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.000\Desktop\ACC-SEPT-2024\"/>
    </mc:Choice>
  </mc:AlternateContent>
  <bookViews>
    <workbookView xWindow="0" yWindow="0" windowWidth="20490" windowHeight="7620" activeTab="3"/>
  </bookViews>
  <sheets>
    <sheet name="REP. INST SEPT-24" sheetId="3" r:id="rId1"/>
    <sheet name="APOYO-SEPT-24-" sheetId="1" r:id="rId2"/>
    <sheet name="FOMEN.SEPT." sheetId="2" r:id="rId3"/>
    <sheet name="REF- SEPT-24   " sheetId="4" r:id="rId4"/>
  </sheets>
  <definedNames>
    <definedName name="_xlnm._FilterDatabase" localSheetId="1" hidden="1">'APOYO-SEPT-24-'!$B$12:$G$12</definedName>
    <definedName name="_xlnm._FilterDatabase" localSheetId="2" hidden="1">FOMEN.SEPT.!$B$12:$G$12</definedName>
    <definedName name="_xlnm._FilterDatabase" localSheetId="3" hidden="1">'REF- SEPT-24   '!$B$12:$G$12</definedName>
    <definedName name="_xlnm._FilterDatabase" localSheetId="0" hidden="1">'REP. INST SEPT-24'!$B$12:$G$12</definedName>
    <definedName name="_xlnm.Print_Titles" localSheetId="1">'APOYO-SEPT-24-'!$1:$12</definedName>
    <definedName name="_xlnm.Print_Titles" localSheetId="2">FOMEN.SEPT.!$1:$12</definedName>
    <definedName name="_xlnm.Print_Titles" localSheetId="3">'REF- SEPT-24   '!$1:$12</definedName>
    <definedName name="_xlnm.Print_Titles" localSheetId="0">'REP. INST SEPT-24'!$1:$12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3" i="3" l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13" i="2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14" i="1"/>
  <c r="G15" i="1" s="1"/>
  <c r="G16" i="1" s="1"/>
  <c r="G13" i="1"/>
</calcChain>
</file>

<file path=xl/sharedStrings.xml><?xml version="1.0" encoding="utf-8"?>
<sst xmlns="http://schemas.openxmlformats.org/spreadsheetml/2006/main" count="1921" uniqueCount="1091">
  <si>
    <t xml:space="preserve"> MINISTERIO DE AGRICULTURA</t>
  </si>
  <si>
    <t xml:space="preserve"> Libro Banco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</si>
  <si>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SEPTIEMBRE</t>
    </r>
    <r>
      <rPr>
        <b/>
        <sz val="14"/>
        <rFont val="Arial"/>
        <family val="2"/>
      </rPr>
      <t xml:space="preserve"> DEL 2024</t>
    </r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</si>
  <si>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</si>
  <si>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</si>
  <si>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</si>
  <si>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</si>
  <si>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</si>
  <si>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</si>
  <si>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</si>
  <si>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REC. #240038</t>
  </si>
  <si>
    <t>DEPÓSITO -</t>
  </si>
  <si>
    <t>REC. #240041</t>
  </si>
  <si>
    <t>RC. #240112</t>
  </si>
  <si>
    <t>REC. #240150</t>
  </si>
  <si>
    <t>REC. #240153</t>
  </si>
  <si>
    <t>REC. #202077</t>
  </si>
  <si>
    <t>CR - TRANSF.  A  CTA.</t>
  </si>
  <si>
    <t>REC. #240403</t>
  </si>
  <si>
    <t>REC. #240357</t>
  </si>
  <si>
    <t>REC. #240365</t>
  </si>
  <si>
    <t>REC. #240553</t>
  </si>
  <si>
    <t>REC #240565</t>
  </si>
  <si>
    <t>REF. #4524006</t>
  </si>
  <si>
    <t>BANRESSERVAS (PAGO FLOTILLA)</t>
  </si>
  <si>
    <t>REC. #240485</t>
  </si>
  <si>
    <t>REC. #240488</t>
  </si>
  <si>
    <t>REC. #240469</t>
  </si>
  <si>
    <t>REC. #240472</t>
  </si>
  <si>
    <t>REC. #240475</t>
  </si>
  <si>
    <t>REC. #240581</t>
  </si>
  <si>
    <t>REC. #240587</t>
  </si>
  <si>
    <t>REC. #240594</t>
  </si>
  <si>
    <t>REC. #240554</t>
  </si>
  <si>
    <t>DEPÓSITO - PRODUCCIÓN AGRÍCOLA Y MERCADEO</t>
  </si>
  <si>
    <t>REC. #240597</t>
  </si>
  <si>
    <t>REC. #240585</t>
  </si>
  <si>
    <t>REC. #240588</t>
  </si>
  <si>
    <t>REC. #240591</t>
  </si>
  <si>
    <t>REC #240638</t>
  </si>
  <si>
    <t>REC. #240931</t>
  </si>
  <si>
    <t>REC. #240934</t>
  </si>
  <si>
    <t>REC. #240937</t>
  </si>
  <si>
    <t>REC. #240661</t>
  </si>
  <si>
    <t>REC. #240674</t>
  </si>
  <si>
    <t>REC. #240604</t>
  </si>
  <si>
    <t>REC. #240795</t>
  </si>
  <si>
    <t>REC. #240798</t>
  </si>
  <si>
    <t>REC. #240855</t>
  </si>
  <si>
    <t>REC. #240858</t>
  </si>
  <si>
    <t>REC. #240058</t>
  </si>
  <si>
    <t>REC. #240759</t>
  </si>
  <si>
    <t>REC. #240762</t>
  </si>
  <si>
    <t>REC. #240765</t>
  </si>
  <si>
    <t>REC. #240768</t>
  </si>
  <si>
    <t>REC. #452266</t>
  </si>
  <si>
    <t>REC. #452377</t>
  </si>
  <si>
    <t>REC. #452493</t>
  </si>
  <si>
    <t>REC. #240773</t>
  </si>
  <si>
    <t>REC. #240378</t>
  </si>
  <si>
    <t>TRANSF. #34948</t>
  </si>
  <si>
    <t>FORNITORE/DAISY DAYRENE JÁQUEZ (TRADUCTOR)</t>
  </si>
  <si>
    <t>REC. #240913</t>
  </si>
  <si>
    <t>REC. #240916</t>
  </si>
  <si>
    <t>REC. #240919</t>
  </si>
  <si>
    <t>REC. #370706</t>
  </si>
  <si>
    <t>REC. #370212</t>
  </si>
  <si>
    <t>REC. #202821</t>
  </si>
  <si>
    <t>REC. #202399</t>
  </si>
  <si>
    <t>REC. #240085</t>
  </si>
  <si>
    <t>REC. #240054</t>
  </si>
  <si>
    <t>REC. #240109</t>
  </si>
  <si>
    <t xml:space="preserve">DEPÓSITO - </t>
  </si>
  <si>
    <t>REC. #452643</t>
  </si>
  <si>
    <t>TRANSF. #36087</t>
  </si>
  <si>
    <t>DIMAS  JOSÉ JÁQUEZ</t>
  </si>
  <si>
    <t>REC.. #240188</t>
  </si>
  <si>
    <t>REC. #240192</t>
  </si>
  <si>
    <t>REC. #240195</t>
  </si>
  <si>
    <t>REC. #240198</t>
  </si>
  <si>
    <t>REC. #371089</t>
  </si>
  <si>
    <t>REC. #240251</t>
  </si>
  <si>
    <t>REC. #240254</t>
  </si>
  <si>
    <t>REC. #202434</t>
  </si>
  <si>
    <t>REC. #202438</t>
  </si>
  <si>
    <t>REC. #240019</t>
  </si>
  <si>
    <t>REC. #240023</t>
  </si>
  <si>
    <t>REC. #240027</t>
  </si>
  <si>
    <t>REC. #240030</t>
  </si>
  <si>
    <t>REC. #240033</t>
  </si>
  <si>
    <t>REC. #240363</t>
  </si>
  <si>
    <t>REC. #240459</t>
  </si>
  <si>
    <t>REC. #240432</t>
  </si>
  <si>
    <t>REC. #240437</t>
  </si>
  <si>
    <t>REC. #240440</t>
  </si>
  <si>
    <t>REC. #240444</t>
  </si>
  <si>
    <t>TRANSF. #36237</t>
  </si>
  <si>
    <t>JUNTA AGROPECUARIA DOMINICANA (JAD)</t>
  </si>
  <si>
    <t>REC. #452912</t>
  </si>
  <si>
    <t>REC. #240530</t>
  </si>
  <si>
    <t>REC. #240533</t>
  </si>
  <si>
    <t>TRANSF. #36125</t>
  </si>
  <si>
    <t>YORGI ALEXANDER GONZALEZ BÁEZ</t>
  </si>
  <si>
    <t>TRANSF. #36235</t>
  </si>
  <si>
    <t>LUBRICANTES DIVERSOS, SRL.</t>
  </si>
  <si>
    <t>TRANSF. #36020</t>
  </si>
  <si>
    <t>TRANSF. #36290</t>
  </si>
  <si>
    <t>PROGRAMA  SIEMBRA, RD.</t>
  </si>
  <si>
    <t>REC. #240596</t>
  </si>
  <si>
    <t>DEPOSITO -</t>
  </si>
  <si>
    <t>REC. #240599</t>
  </si>
  <si>
    <t>TRANSF. #36278</t>
  </si>
  <si>
    <t xml:space="preserve">VARIOS - NÓMINA </t>
  </si>
  <si>
    <t>TRANSF. #36256</t>
  </si>
  <si>
    <t>TRANSF. #36258</t>
  </si>
  <si>
    <t>TRANSF. #36285</t>
  </si>
  <si>
    <t xml:space="preserve">HYLSA </t>
  </si>
  <si>
    <t>REC. #240728</t>
  </si>
  <si>
    <t>TRANSF. #36291</t>
  </si>
  <si>
    <t>TRANSF. #36293</t>
  </si>
  <si>
    <t>REC. #240006</t>
  </si>
  <si>
    <t>REC. #240007</t>
  </si>
  <si>
    <t>REC. #240004</t>
  </si>
  <si>
    <t>REC. #240021</t>
  </si>
  <si>
    <t>REC. #240024</t>
  </si>
  <si>
    <t>REC. #240075</t>
  </si>
  <si>
    <t>REC. #240078</t>
  </si>
  <si>
    <t>REC. #240088</t>
  </si>
  <si>
    <t>REC. #240095</t>
  </si>
  <si>
    <t>REC. #240098</t>
  </si>
  <si>
    <t>REC. #202021</t>
  </si>
  <si>
    <t>CR -  TRANSF.  A  CTA.</t>
  </si>
  <si>
    <t>REC. #371057</t>
  </si>
  <si>
    <t>CR - PROMOCIÓN AGRÍCOLA Y GANADERA</t>
  </si>
  <si>
    <t>REC. #240197</t>
  </si>
  <si>
    <t>REC. #240200</t>
  </si>
  <si>
    <t>REC. #240203</t>
  </si>
  <si>
    <t>REC. #240081</t>
  </si>
  <si>
    <t>REC. #202227</t>
  </si>
  <si>
    <t>REC. #202776</t>
  </si>
  <si>
    <t>TRANSF. #36375</t>
  </si>
  <si>
    <t>REGIONAL AGROPECUARIA NOROESTE</t>
  </si>
  <si>
    <t>TRANSF. #36370</t>
  </si>
  <si>
    <t>ROMÁN ALFREDO POLANCO FERNÁNDEZ</t>
  </si>
  <si>
    <t>REC. #202255</t>
  </si>
  <si>
    <t>REC. #240353</t>
  </si>
  <si>
    <t>REC. #240356</t>
  </si>
  <si>
    <t>REC. #240359</t>
  </si>
  <si>
    <t>REC. #240362</t>
  </si>
  <si>
    <t>REC. #240240</t>
  </si>
  <si>
    <t>REC. #240243</t>
  </si>
  <si>
    <t>REC. #240246</t>
  </si>
  <si>
    <t>REC. #202729</t>
  </si>
  <si>
    <t>CR -</t>
  </si>
  <si>
    <t>REC. #371674</t>
  </si>
  <si>
    <t>REC. #240267</t>
  </si>
  <si>
    <t>REC. #240270</t>
  </si>
  <si>
    <t>REC. #240273</t>
  </si>
  <si>
    <t>REC. #240276</t>
  </si>
  <si>
    <t>REC. #240279</t>
  </si>
  <si>
    <t>REC. #240282</t>
  </si>
  <si>
    <t>REC. #240464</t>
  </si>
  <si>
    <t>REC. #452705</t>
  </si>
  <si>
    <t>REC. #371145</t>
  </si>
  <si>
    <t>REC. #202646</t>
  </si>
  <si>
    <t>REC. #202937</t>
  </si>
  <si>
    <t>TRANSF. #36520</t>
  </si>
  <si>
    <t>GLORIA ALTAGRACIA PAULUS ESTECUMBER</t>
  </si>
  <si>
    <t>REC. #202130</t>
  </si>
  <si>
    <t>REC. #202385</t>
  </si>
  <si>
    <t>REC. #202551</t>
  </si>
  <si>
    <t>REC. #240057</t>
  </si>
  <si>
    <t>REC. #240160</t>
  </si>
  <si>
    <t>REC. #240163</t>
  </si>
  <si>
    <t>REC. #240166</t>
  </si>
  <si>
    <t>REC. #240169</t>
  </si>
  <si>
    <t>REC. #240172</t>
  </si>
  <si>
    <t>REC. #240175</t>
  </si>
  <si>
    <t>TRANSF. #36526</t>
  </si>
  <si>
    <t>CENTROXPERRRT STE, SRL.</t>
  </si>
  <si>
    <t>REC. #240201</t>
  </si>
  <si>
    <t>REC. #240204</t>
  </si>
  <si>
    <t>REC. #240207</t>
  </si>
  <si>
    <t>DEPÓSITO - PROSEMA</t>
  </si>
  <si>
    <t>REC. #240194</t>
  </si>
  <si>
    <t>TRANSF. #36610</t>
  </si>
  <si>
    <t xml:space="preserve">COMERCIAL  BORDADOS ESTRELLA </t>
  </si>
  <si>
    <t>REC. #371048</t>
  </si>
  <si>
    <t>DEPÓSITO -PRODUCCIÓN AGRÍCOLA Y  MERCADEO</t>
  </si>
  <si>
    <t>REC. #240420</t>
  </si>
  <si>
    <t>TRANSF. #36691</t>
  </si>
  <si>
    <t>PEDRO TRINIDAD LEDESMA</t>
  </si>
  <si>
    <t>TRANSF. #36700</t>
  </si>
  <si>
    <t>REC. #202847</t>
  </si>
  <si>
    <t>REC. #240288</t>
  </si>
  <si>
    <t>REC. #452771</t>
  </si>
  <si>
    <t>CR - TRANSF  A  CTA,</t>
  </si>
  <si>
    <t>REC. #371671</t>
  </si>
  <si>
    <t>REC. #371847</t>
  </si>
  <si>
    <t>TRANSF. #35354</t>
  </si>
  <si>
    <t>TRANSF. #36740</t>
  </si>
  <si>
    <t>TRANSF. #36735</t>
  </si>
  <si>
    <t>YESENIA AMARBIRIS PÉREZ DIEZ</t>
  </si>
  <si>
    <t>TRANSF. #36748</t>
  </si>
  <si>
    <t>TRANSF. #36746</t>
  </si>
  <si>
    <t>ROSA MARÍA VILLANUEVA MEJÍA</t>
  </si>
  <si>
    <t>TRANSF. #36752</t>
  </si>
  <si>
    <t>TRANSF. #36751</t>
  </si>
  <si>
    <t>HAAREL KATZ</t>
  </si>
  <si>
    <t>REC. #240105</t>
  </si>
  <si>
    <t>REC. #240110</t>
  </si>
  <si>
    <t>REC. #240113</t>
  </si>
  <si>
    <t>DEPÓSITO - PRODUCIÓN AGRÍCOLA Y MERCADEO</t>
  </si>
  <si>
    <t>REC. #240277</t>
  </si>
  <si>
    <t>REF. #371946</t>
  </si>
  <si>
    <t>CR - DE LA CTA. #010-392073-0, FONDO DE FOMENTO AGROPECUARIO.</t>
  </si>
  <si>
    <t>TRANSF. #36747</t>
  </si>
  <si>
    <t>REC. #240376</t>
  </si>
  <si>
    <t>REC. #371389</t>
  </si>
  <si>
    <t>TRANSF. #36856</t>
  </si>
  <si>
    <t>FRANCISCO ANTONIO  MARTES</t>
  </si>
  <si>
    <t>REC. #202809</t>
  </si>
  <si>
    <t xml:space="preserve">CR - TRANSF.  A  CTA. </t>
  </si>
  <si>
    <t>TRANSF. #36744</t>
  </si>
  <si>
    <t>MELISSA VIÑAS BURGOS</t>
  </si>
  <si>
    <t>REC. #240348</t>
  </si>
  <si>
    <t>REC. #240352</t>
  </si>
  <si>
    <t>TRANSF. #35584</t>
  </si>
  <si>
    <t>VARIOS - NÓMINA</t>
  </si>
  <si>
    <t>REC. #240508</t>
  </si>
  <si>
    <t>REC. #240511</t>
  </si>
  <si>
    <t>TRANSF. #36869</t>
  </si>
  <si>
    <t>REC. #371476</t>
  </si>
  <si>
    <t xml:space="preserve">CR - PROMOCIÓN AGRÍCOLA Y GANADERA </t>
  </si>
  <si>
    <t>REC. #371073</t>
  </si>
  <si>
    <t>REC. #371172</t>
  </si>
  <si>
    <t>REC. #371617</t>
  </si>
  <si>
    <t>REC. #371853</t>
  </si>
  <si>
    <t>REC. #240407</t>
  </si>
  <si>
    <t>REC. #240239</t>
  </si>
  <si>
    <t>REC. #240546</t>
  </si>
  <si>
    <t>REC. #240065</t>
  </si>
  <si>
    <t>REC. #240068</t>
  </si>
  <si>
    <t>REC. #240395</t>
  </si>
  <si>
    <t>REC. #240139</t>
  </si>
  <si>
    <t>REC. #240548</t>
  </si>
  <si>
    <t>REC. #240606</t>
  </si>
  <si>
    <t>REC. #240659</t>
  </si>
  <si>
    <t>REC. #240635</t>
  </si>
  <si>
    <t>REC. #240717</t>
  </si>
  <si>
    <t>REC. #452363</t>
  </si>
  <si>
    <t>CR - DE LA TESORERIA</t>
  </si>
  <si>
    <t>REC. #452214</t>
  </si>
  <si>
    <t>REC. #240804</t>
  </si>
  <si>
    <t>REC. #240807</t>
  </si>
  <si>
    <t>TRANSF. #37117</t>
  </si>
  <si>
    <t>HAREL KATZ</t>
  </si>
  <si>
    <t>TRANSF. #37115</t>
  </si>
  <si>
    <t>TRANSF. #37111</t>
  </si>
  <si>
    <t>TRANSF. #37105</t>
  </si>
  <si>
    <t>SANTIAGO VESALIO REGALADO LAMOUTH</t>
  </si>
  <si>
    <t>TRANSF. #37101</t>
  </si>
  <si>
    <t>TRANSF. #37039</t>
  </si>
  <si>
    <t>IMAGINE JUST CREATE,SRL.</t>
  </si>
  <si>
    <t>TRANSF. #37138</t>
  </si>
  <si>
    <t>FRANCIA  LUCIANO RAMÍIREZ</t>
  </si>
  <si>
    <t>TRANSF. #37142</t>
  </si>
  <si>
    <t>TRANSF. #37145</t>
  </si>
  <si>
    <t>REC. #240398</t>
  </si>
  <si>
    <t>REC. #240401</t>
  </si>
  <si>
    <t>TRANSF. #37158</t>
  </si>
  <si>
    <t>TRANSF. #37160</t>
  </si>
  <si>
    <t>COOLING AND SERVICEES BECO, ELRL.</t>
  </si>
  <si>
    <t>TRANSF. #37156</t>
  </si>
  <si>
    <t xml:space="preserve">TRANSF. #37157 </t>
  </si>
  <si>
    <t>L &amp;R SUPPLY, SRL.</t>
  </si>
  <si>
    <t>TRANSF. #37159</t>
  </si>
  <si>
    <t>TRANSF. #37163</t>
  </si>
  <si>
    <t>JAN CARLOS SILVERIO ACEVEDO</t>
  </si>
  <si>
    <t>REC. #202307</t>
  </si>
  <si>
    <t>REC. #240176</t>
  </si>
  <si>
    <t>REC. #240162</t>
  </si>
  <si>
    <t>REC. #240165</t>
  </si>
  <si>
    <t>REC. #240311</t>
  </si>
  <si>
    <t>REC. #240339</t>
  </si>
  <si>
    <t>REC. #240328</t>
  </si>
  <si>
    <t>REC. #240331</t>
  </si>
  <si>
    <t>REC. #240317</t>
  </si>
  <si>
    <t>REC. #240320</t>
  </si>
  <si>
    <t>REC. #240323</t>
  </si>
  <si>
    <t>REC. #240326</t>
  </si>
  <si>
    <t>REC. #240329</t>
  </si>
  <si>
    <t>TRANSF. #37440</t>
  </si>
  <si>
    <t xml:space="preserve"> CTA. DEL PROGRAMA  SIEMBRA, RD.</t>
  </si>
  <si>
    <t>REF. #372530</t>
  </si>
  <si>
    <t>CR -   CTA. #010-392073-0, FONDO DE FOMENTO AGROPECUARIO.</t>
  </si>
  <si>
    <t>TRANSF. #37468</t>
  </si>
  <si>
    <t>RAFAEL ERNESTO   SOTO</t>
  </si>
  <si>
    <t>TRANSF. #37466</t>
  </si>
  <si>
    <t>FAUTO ELIAS TEJADA GUZMÁN</t>
  </si>
  <si>
    <t>TRANSF. #37464</t>
  </si>
  <si>
    <t>JUAN BAUTISTA MATEO VALDEZ</t>
  </si>
  <si>
    <t>TRANSF. #37462</t>
  </si>
  <si>
    <t>GREGORIO M. DE LOS SANTOS</t>
  </si>
  <si>
    <t>TRANSF. #37460</t>
  </si>
  <si>
    <t>FRANK MARTÍN VENTURA BETANCES</t>
  </si>
  <si>
    <t>TRANSF. #37455</t>
  </si>
  <si>
    <t>PLABLO REINALDO DE MOYA MOR3N</t>
  </si>
  <si>
    <t>TRANSF. #37453</t>
  </si>
  <si>
    <t>JULIO CÉSAR DE ESTÉVEZ</t>
  </si>
  <si>
    <t>TRANSF. #37451</t>
  </si>
  <si>
    <t>TRANSF. #37450</t>
  </si>
  <si>
    <t>MARCOS POLO FRÍAS ROJAS</t>
  </si>
  <si>
    <t>TRANSF. #37430</t>
  </si>
  <si>
    <t>TRANSF. #37459</t>
  </si>
  <si>
    <t>INGRID M.  MADERA DE LOS SANTOS</t>
  </si>
  <si>
    <t>TRANSF. #37457</t>
  </si>
  <si>
    <t>CLEMENTE DE JESÚS REYES</t>
  </si>
  <si>
    <t>TRANSF. #37386</t>
  </si>
  <si>
    <t xml:space="preserve">DIRECCION REGIONAL CENTRAL </t>
  </si>
  <si>
    <t>TRANSF. #37240</t>
  </si>
  <si>
    <t xml:space="preserve">EDWIN ALEXANDER VALENZUELA FERMÍM </t>
  </si>
  <si>
    <t>TRANSF. #37469</t>
  </si>
  <si>
    <t>VARIOS - NOMINAS</t>
  </si>
  <si>
    <t>TRANSF. #37472</t>
  </si>
  <si>
    <t>REC. #240042</t>
  </si>
  <si>
    <t>REC. #240045</t>
  </si>
  <si>
    <t>REC. #240048</t>
  </si>
  <si>
    <t>REC. #240111</t>
  </si>
  <si>
    <t>REC. #240372065</t>
  </si>
  <si>
    <t>DEPÓSITO - PROMOCIÓN AGRÍCOLA Y GANADERA</t>
  </si>
  <si>
    <t>REC. #240269</t>
  </si>
  <si>
    <t>CR - PRODUCCIÓN AGRÍCOLA Y MERCADEO</t>
  </si>
  <si>
    <t>REC. #240219</t>
  </si>
  <si>
    <t>REC. #202696</t>
  </si>
  <si>
    <t>REC. #452609</t>
  </si>
  <si>
    <t>REC. #240582</t>
  </si>
  <si>
    <t>REC. #240737</t>
  </si>
  <si>
    <t>REC. #240106</t>
  </si>
  <si>
    <t>DEPOSITO - PROMOCIÓN AGRÍCOLA</t>
  </si>
  <si>
    <t>REC. #372983</t>
  </si>
  <si>
    <t>REC. #372259</t>
  </si>
  <si>
    <t>REC. #372507</t>
  </si>
  <si>
    <t>REC. #240236</t>
  </si>
  <si>
    <t>REC. #37548</t>
  </si>
  <si>
    <t>DIMA JOSÉ JÁQUEZ</t>
  </si>
  <si>
    <t>REC. #37556</t>
  </si>
  <si>
    <t>CONSORCIO DOMINICANIO</t>
  </si>
  <si>
    <t>REC. #37712</t>
  </si>
  <si>
    <t xml:space="preserve"> </t>
  </si>
  <si>
    <t>REC. #37714</t>
  </si>
  <si>
    <t>TRANSF. #37715</t>
  </si>
  <si>
    <t>TRANSF. #37716</t>
  </si>
  <si>
    <t>TRANSF. #37718</t>
  </si>
  <si>
    <t>TRANSF. #37720</t>
  </si>
  <si>
    <t>TRANSF. #37600</t>
  </si>
  <si>
    <t>TRANSF. #37728</t>
  </si>
  <si>
    <t>ANYI SUSANA GONZÁLEZ</t>
  </si>
  <si>
    <t>TRANSF. #36289</t>
  </si>
  <si>
    <t>ERIKA PÉREZ GÓMEZ</t>
  </si>
  <si>
    <t>TRANSF. #35629</t>
  </si>
  <si>
    <t>OLGA HOLGUIN LÓPEZ</t>
  </si>
  <si>
    <t>TRANSF. #37735</t>
  </si>
  <si>
    <t>SAVERIO 1 Y/O AJUALÁ RESTAURANT.</t>
  </si>
  <si>
    <t>CK. #64516/17</t>
  </si>
  <si>
    <t>JUAN MANUEL SOTO PEÑA - DGII</t>
  </si>
  <si>
    <t>CK. #64518/19</t>
  </si>
  <si>
    <t>REC. #240047</t>
  </si>
  <si>
    <t>REC. #240043</t>
  </si>
  <si>
    <t>REC. #240114</t>
  </si>
  <si>
    <t>TRANSF. #37753</t>
  </si>
  <si>
    <t>ABRAHAM LINCOLN 914, SRL</t>
  </si>
  <si>
    <t>REC. #240164</t>
  </si>
  <si>
    <t>DEPÓSITO</t>
  </si>
  <si>
    <t>REC. #240275</t>
  </si>
  <si>
    <t>REC. #240228</t>
  </si>
  <si>
    <t>REC. #202531</t>
  </si>
  <si>
    <t>REC. #202085</t>
  </si>
  <si>
    <t>REC. #240335</t>
  </si>
  <si>
    <t>TRANSF. #37953</t>
  </si>
  <si>
    <t>TRANSF. #37949</t>
  </si>
  <si>
    <t>TRANSF. #37948</t>
  </si>
  <si>
    <t>ÁNGEL GONZÁLEZ LÓPEZ</t>
  </si>
  <si>
    <t>TRANSF. #37922</t>
  </si>
  <si>
    <t>DIMAS JOSÉ JÁQUEZ</t>
  </si>
  <si>
    <t>TRANSF. #37846</t>
  </si>
  <si>
    <t>VARIOS - NÓMINAS</t>
  </si>
  <si>
    <t>TRANSF. #37848</t>
  </si>
  <si>
    <t>TRANSF. #37839</t>
  </si>
  <si>
    <t>LUIS ENRIQUE HIRALDO PEÑA</t>
  </si>
  <si>
    <t>TRANSF. #37215</t>
  </si>
  <si>
    <t>NEREYDA  VARGAS DE CORDERO</t>
  </si>
  <si>
    <t>REC. #452168</t>
  </si>
  <si>
    <t>CR -PROMOCIÓN AGRÍCOLA Y GANADERA</t>
  </si>
  <si>
    <t>REC. #452081</t>
  </si>
  <si>
    <t>REC. #452205</t>
  </si>
  <si>
    <t>REC. #452210</t>
  </si>
  <si>
    <t>REC. #240116</t>
  </si>
  <si>
    <t>REC. #240205</t>
  </si>
  <si>
    <t>TRANSF. #38040</t>
  </si>
  <si>
    <t>SANTO DOMINGO MOTORS COMPANY, SA.</t>
  </si>
  <si>
    <t>TRANSF. #38012</t>
  </si>
  <si>
    <t>LUIS ALFREDO  SANTANA</t>
  </si>
  <si>
    <t>TRANSF. #38055</t>
  </si>
  <si>
    <t>REID &amp; COMPAÑÍ, SA</t>
  </si>
  <si>
    <t>REC. #372421</t>
  </si>
  <si>
    <t>CR -  PROMOCIÓN AGRÍCOLA Y GANADERA</t>
  </si>
  <si>
    <t>REC. #202716</t>
  </si>
  <si>
    <t>REF. #452244</t>
  </si>
  <si>
    <t>REC. #372622</t>
  </si>
  <si>
    <t>REC. #372517</t>
  </si>
  <si>
    <t>REC. #240535</t>
  </si>
  <si>
    <t>DEPÓSITO-</t>
  </si>
  <si>
    <t>TRANSF. #38207</t>
  </si>
  <si>
    <t>RAFAEL LEÓNIDAS PÉREZ PEÑA</t>
  </si>
  <si>
    <t>REC. #240293</t>
  </si>
  <si>
    <t>REFER. #70040061</t>
  </si>
  <si>
    <t>IMP. GLOBAL LOGIST TRANSPORT</t>
  </si>
  <si>
    <t>TRANSF. #38030</t>
  </si>
  <si>
    <t>INTERTRANS</t>
  </si>
  <si>
    <t>TRANSF. #37998</t>
  </si>
  <si>
    <t>NL NEUTRAL LOGISTIC</t>
  </si>
  <si>
    <t>REF.  #201938</t>
  </si>
  <si>
    <t>REFER. #70041953</t>
  </si>
  <si>
    <t>REC. #240473</t>
  </si>
  <si>
    <t>REC. #240476</t>
  </si>
  <si>
    <t>REC. #240491</t>
  </si>
  <si>
    <t>REC. #240494</t>
  </si>
  <si>
    <t>REC. #240605</t>
  </si>
  <si>
    <t>REC. #240608</t>
  </si>
  <si>
    <t>REC. #240499</t>
  </si>
  <si>
    <t>REC. #240611</t>
  </si>
  <si>
    <t>REC. #240502</t>
  </si>
  <si>
    <t>REC. #240907</t>
  </si>
  <si>
    <t>REC. #240910</t>
  </si>
  <si>
    <t>REC. #372122</t>
  </si>
  <si>
    <t>REC. #240531</t>
  </si>
  <si>
    <t>DEPÓSITO - PRODUCCIÓN  AGRÍCOLA Y MERCADEO</t>
  </si>
  <si>
    <t>REC. #240534</t>
  </si>
  <si>
    <t>REC. #240537</t>
  </si>
  <si>
    <t>TRANSF. #36596</t>
  </si>
  <si>
    <t>INTERNACIONAL DE TRANSPORTE</t>
  </si>
  <si>
    <t>REF.  #201173</t>
  </si>
  <si>
    <t>TRANSF. #38191</t>
  </si>
  <si>
    <t>DIRECCIÓN GENERAL DE ADUANAS</t>
  </si>
  <si>
    <t>TRANSF. #38185</t>
  </si>
  <si>
    <t>TRANSF. #38308</t>
  </si>
  <si>
    <t>RAFAEL ANTONIO ORTIZ QUEZADA</t>
  </si>
  <si>
    <t>TRANSF. #38312</t>
  </si>
  <si>
    <t>TRANSF. #38330</t>
  </si>
  <si>
    <t>TRANSF. #38301</t>
  </si>
  <si>
    <t>TRANSF. #38293</t>
  </si>
  <si>
    <t>DELSA  ARELIS DE LOS SANTOS</t>
  </si>
  <si>
    <t>REF. #373203</t>
  </si>
  <si>
    <t>CA &amp; M MULTISERVICIOS,SRL</t>
  </si>
  <si>
    <t>TRANSF. #38333</t>
  </si>
  <si>
    <t>EDITORA HOY, S.A.S</t>
  </si>
  <si>
    <t>TRANSF. #38341</t>
  </si>
  <si>
    <t>DIONIS BENTURA  CASILLA BEN</t>
  </si>
  <si>
    <t>TRANSF. #38340</t>
  </si>
  <si>
    <t>CARLOS JOSÉ REYES</t>
  </si>
  <si>
    <t>TRANSF. #38339</t>
  </si>
  <si>
    <t>ELIZABETH ORTIZ DIAZ</t>
  </si>
  <si>
    <t>REC. #201560</t>
  </si>
  <si>
    <t>REC. #452646</t>
  </si>
  <si>
    <t>TRANSF. #38049</t>
  </si>
  <si>
    <t>DEPÓSITOS LOGÍSTICOS DE SANTO DOMINGO</t>
  </si>
  <si>
    <t>TRANSF. #37961</t>
  </si>
  <si>
    <t>DEPÓSITO TD BONDED</t>
  </si>
  <si>
    <t>REF. #373337</t>
  </si>
  <si>
    <t>REF. #201939</t>
  </si>
  <si>
    <t>TRANSF. #38354</t>
  </si>
  <si>
    <t>YURY ALENNY BELTRE MÉNDEZ</t>
  </si>
  <si>
    <t>REF. #201339</t>
  </si>
  <si>
    <t>TRANSF. #38475</t>
  </si>
  <si>
    <t>ASOCIACIÓN DE GIMNASIA DEL DISTRITO NACIONAL</t>
  </si>
  <si>
    <t>TRANSF. #38479</t>
  </si>
  <si>
    <t>LEONELYS B. REYNOSO HOPE</t>
  </si>
  <si>
    <t>TRANSF. #38482</t>
  </si>
  <si>
    <t>ABRAHAM LINCOLN 914,SRL</t>
  </si>
  <si>
    <t>REC. #240229</t>
  </si>
  <si>
    <t>REC. #240305</t>
  </si>
  <si>
    <t>TRANSF. #38538</t>
  </si>
  <si>
    <t>ARISMENDY MARTÍNEZ CARRION</t>
  </si>
  <si>
    <t>TRANSF. #38448</t>
  </si>
  <si>
    <t>TRANSF. #38584</t>
  </si>
  <si>
    <t>ALBA YUDY SÁNCHEZ ESPINAL</t>
  </si>
  <si>
    <t>TRANSF. #38588</t>
  </si>
  <si>
    <t>REGIONAL AGROPECUARIA CENTRAL, BANI</t>
  </si>
  <si>
    <t>TRANSF. #38578</t>
  </si>
  <si>
    <t>REGIONAL AGROPECUARIA NORTE, SANTIAGO</t>
  </si>
  <si>
    <t>TRANSF. #38586</t>
  </si>
  <si>
    <t>REGIONAL AGROPECUARIA NOROESTE, MAO</t>
  </si>
  <si>
    <t>TRANSF. #38591</t>
  </si>
  <si>
    <t>REGIONAL AGROPECUARIA SUROESTE, SAN JUAN DE LA MAGUANA</t>
  </si>
  <si>
    <t>TRANSF. #38594</t>
  </si>
  <si>
    <t>REGIONAL AGROPECUARIA ESTE, HIGÜEY</t>
  </si>
  <si>
    <t>TRANSF. #38599</t>
  </si>
  <si>
    <t>REGIONAL AGROPECUARIA NORDESTE, SAN FCO. DE MACORIS</t>
  </si>
  <si>
    <t>TRANSF. #38598</t>
  </si>
  <si>
    <t>REGIONAL AGROPECUARIA SR, BARAHONA</t>
  </si>
  <si>
    <t>TRANSF. #38597</t>
  </si>
  <si>
    <t>REGIONAL AGROPECUARIA NORCENTRAL, LA VEGA</t>
  </si>
  <si>
    <t>TRANSF. #38518</t>
  </si>
  <si>
    <t>WILLIAM FRANCISCO SILVA</t>
  </si>
  <si>
    <t>REC. #240046</t>
  </si>
  <si>
    <t>REF. #202152</t>
  </si>
  <si>
    <t>REC. #373833</t>
  </si>
  <si>
    <t>REC. #373454</t>
  </si>
  <si>
    <t>REC. #373034</t>
  </si>
  <si>
    <t>TRANSF. #38498</t>
  </si>
  <si>
    <t>PROPAGACIÓN VEGETAL DOMINICANA</t>
  </si>
  <si>
    <t>TRANSF. #38462</t>
  </si>
  <si>
    <t>REPUESTO AMERICO, SRL.</t>
  </si>
  <si>
    <t>REC. #240382</t>
  </si>
  <si>
    <t>REC. #240438</t>
  </si>
  <si>
    <t>REC. #452668</t>
  </si>
  <si>
    <t>TRANSF. #38747</t>
  </si>
  <si>
    <t>CAOMA, SRL</t>
  </si>
  <si>
    <t>TRANSF. #38281</t>
  </si>
  <si>
    <t>CA &amp; MULTISERVICIOS, SRL.</t>
  </si>
  <si>
    <t>REC. #373154</t>
  </si>
  <si>
    <t>TRANSF. #38817</t>
  </si>
  <si>
    <t>TRANSF. #38816</t>
  </si>
  <si>
    <t>TRANSF. #38818</t>
  </si>
  <si>
    <t>DIMAS JOSÉ JÁQUEZ YNOA</t>
  </si>
  <si>
    <t>REC. #452597</t>
  </si>
  <si>
    <t>CR - TRANSF. A  CTA.</t>
  </si>
  <si>
    <t>REC. #452612</t>
  </si>
  <si>
    <t>REC. #373051</t>
  </si>
  <si>
    <t>REC. #373040</t>
  </si>
  <si>
    <t>REC. #240255</t>
  </si>
  <si>
    <t>DEPÓSITO- PRODUCIÓN AGRÍCOLA  MERCADEO</t>
  </si>
  <si>
    <t>TRANSF. #38894</t>
  </si>
  <si>
    <t>TRANSF. #39002</t>
  </si>
  <si>
    <t>TRANSF. #38876</t>
  </si>
  <si>
    <t>GREGORIO  M. DE LOS SANTOS</t>
  </si>
  <si>
    <t>TRANSF. #38869</t>
  </si>
  <si>
    <t xml:space="preserve">YANERYS COLLADO RAMOS </t>
  </si>
  <si>
    <t>REC. #452906</t>
  </si>
  <si>
    <t>REC. #452907</t>
  </si>
  <si>
    <t>REC. #373464</t>
  </si>
  <si>
    <t>REC. #373391</t>
  </si>
  <si>
    <t>REC. #373858</t>
  </si>
  <si>
    <t>REC. #373329</t>
  </si>
  <si>
    <t>REC. #373164</t>
  </si>
  <si>
    <t>REC. #373088</t>
  </si>
  <si>
    <t>REC. #373888</t>
  </si>
  <si>
    <t>TRANSF. #38971</t>
  </si>
  <si>
    <t>TRANSF. #39031</t>
  </si>
  <si>
    <t>JORGE LUIS CONCEPCION VILORIA</t>
  </si>
  <si>
    <t>REC. #373079</t>
  </si>
  <si>
    <t>TRANSF. #38977</t>
  </si>
  <si>
    <t>TRANSF. #39016</t>
  </si>
  <si>
    <t>TRANSF. #39061</t>
  </si>
  <si>
    <t xml:space="preserve">SANTIAGO VESALIO  REGALADO </t>
  </si>
  <si>
    <t>TRANSF. #39060</t>
  </si>
  <si>
    <t xml:space="preserve">JORGE LUIS VALENZUELA </t>
  </si>
  <si>
    <t>REC. #240009</t>
  </si>
  <si>
    <t>REC. #240108</t>
  </si>
  <si>
    <t>TRANSF. #39084</t>
  </si>
  <si>
    <t>JUAN CARLOS  TORRES</t>
  </si>
  <si>
    <t>TRANSF. #39138</t>
  </si>
  <si>
    <t>ROSARIO PÉREZ</t>
  </si>
  <si>
    <t>TRANSF. #39142</t>
  </si>
  <si>
    <t>TRANSF. #37962</t>
  </si>
  <si>
    <t>TRANSF. #39128</t>
  </si>
  <si>
    <t>DACO EXPRESO, SRL</t>
  </si>
  <si>
    <t>TRANSF. #37963</t>
  </si>
  <si>
    <t>TRANSF. #39168</t>
  </si>
  <si>
    <t>AIME CAROLINA  JIMÉNEZ SOTO</t>
  </si>
  <si>
    <t>TRANSF. #39173</t>
  </si>
  <si>
    <t>ASOCIACIÓN DE HACENDADOS  Y AGRICULTORES</t>
  </si>
  <si>
    <t>REC. #373552</t>
  </si>
  <si>
    <t xml:space="preserve">CR - PROMOCIÓN AGRÍCOLA GANADERA </t>
  </si>
  <si>
    <t>REC. #452057</t>
  </si>
  <si>
    <t>REC. #452103</t>
  </si>
  <si>
    <t>REC. #452397</t>
  </si>
  <si>
    <t>REC. #452712</t>
  </si>
  <si>
    <t>REC. #373922</t>
  </si>
  <si>
    <t>REC. #202541</t>
  </si>
  <si>
    <t>REC. #202715</t>
  </si>
  <si>
    <t>REC. #202977</t>
  </si>
  <si>
    <t>REC. #202763</t>
  </si>
  <si>
    <t>REC. #373473</t>
  </si>
  <si>
    <t>TRANSF. #39222</t>
  </si>
  <si>
    <t>TRANSF. #39220</t>
  </si>
  <si>
    <t>TRANSF. #39221</t>
  </si>
  <si>
    <t>TRANSF. #39210</t>
  </si>
  <si>
    <t>TRANSF. #39227</t>
  </si>
  <si>
    <t>EDWIN ARIEL MÉNDEZ HEREDIA</t>
  </si>
  <si>
    <t>TRANSF. #39201</t>
  </si>
  <si>
    <t>TRANSF. #39200</t>
  </si>
  <si>
    <t>ERMIA YAMILET REYNOSO</t>
  </si>
  <si>
    <t>TRANSF. #39198</t>
  </si>
  <si>
    <t>FELIPE ESCOLASTICO CASTRO VERAS</t>
  </si>
  <si>
    <t>TRANSF. #39056</t>
  </si>
  <si>
    <t>MAYELINE OGANDO ROSARIO</t>
  </si>
  <si>
    <t>TRANSF. #39051</t>
  </si>
  <si>
    <t>EPIFANIA  DE PAULA ROMANO</t>
  </si>
  <si>
    <t>TRANSF. #39228</t>
  </si>
  <si>
    <t xml:space="preserve">SECUNDINO LÓPEZ </t>
  </si>
  <si>
    <t>TRANSF. #39229</t>
  </si>
  <si>
    <t>DOMINGA GARCIA  SILVERIO</t>
  </si>
  <si>
    <t>TRANSF. #39230</t>
  </si>
  <si>
    <t>ANDERSON  OFRER CUPETE</t>
  </si>
  <si>
    <t>REC. #452136</t>
  </si>
  <si>
    <t>REC. #240682</t>
  </si>
  <si>
    <t>REC. #374444</t>
  </si>
  <si>
    <t xml:space="preserve">CR - TRANSF. A  CTA. </t>
  </si>
  <si>
    <t xml:space="preserve">TRANSF. #39393 </t>
  </si>
  <si>
    <t>JORGE LUIS  VALENZUELA</t>
  </si>
  <si>
    <t>TRANSF. #39386</t>
  </si>
  <si>
    <t>IVANNA SUSSETTE ALMONTE RUGGIERO</t>
  </si>
  <si>
    <t>TRANSF. #39053</t>
  </si>
  <si>
    <t>LORAINE  YASMIN VÁSQUEZ</t>
  </si>
  <si>
    <t>TRANSF. #38885</t>
  </si>
  <si>
    <t>FARINGTON OVALLE  PIÑA</t>
  </si>
  <si>
    <t>TRANSF. #39280</t>
  </si>
  <si>
    <t>JOSÉ  GUADALUPE  MARTÍNES</t>
  </si>
  <si>
    <t>TRANSF. #39054</t>
  </si>
  <si>
    <t>JOSÉ  ANTONIO  PÁREZ MARTÍNEZ</t>
  </si>
  <si>
    <t>TRANSF. #39402</t>
  </si>
  <si>
    <t>ARIS JOSEFINA ROQUE</t>
  </si>
  <si>
    <t>TRANSF. #39371</t>
  </si>
  <si>
    <t>TRANSF. #39399</t>
  </si>
  <si>
    <t>TRANSF. #39411</t>
  </si>
  <si>
    <t>TRANSF. #39413</t>
  </si>
  <si>
    <t>TRANSF. #39433</t>
  </si>
  <si>
    <t>TRANSF. #39436</t>
  </si>
  <si>
    <t>REC. #240016</t>
  </si>
  <si>
    <t>REC. #452390</t>
  </si>
  <si>
    <t>CR -TESORERÍA</t>
  </si>
  <si>
    <t>REC. #240409</t>
  </si>
  <si>
    <t>REC. #240414</t>
  </si>
  <si>
    <t>REC. #240417</t>
  </si>
  <si>
    <t>REC. #202511</t>
  </si>
  <si>
    <t>REC. #202544</t>
  </si>
  <si>
    <t>REC. #374121</t>
  </si>
  <si>
    <t>REC. #374523</t>
  </si>
  <si>
    <t>REC. #178763</t>
  </si>
  <si>
    <t>REC. #178808</t>
  </si>
  <si>
    <t>REC. #240629</t>
  </si>
  <si>
    <t>TRANSF. #39632</t>
  </si>
  <si>
    <t>TRANSF. #39653</t>
  </si>
  <si>
    <t>TRANSF. #39643</t>
  </si>
  <si>
    <t>CESAR EMMANUEL REYES DUARTE</t>
  </si>
  <si>
    <t>TRANSF. #39637</t>
  </si>
  <si>
    <t>TRANSF. #39644</t>
  </si>
  <si>
    <t>TRANSF. #39662</t>
  </si>
  <si>
    <t>OCTAVIO RAFAEL ACEVEDO  NÚÑEZ</t>
  </si>
  <si>
    <t>TRANSF. #39661</t>
  </si>
  <si>
    <t>SANTIAGO V. REGALADO LAMOUTH</t>
  </si>
  <si>
    <t>TRANSF. #39660</t>
  </si>
  <si>
    <t>SANTIAGO VESALIO  REGALADO LAMOUTH</t>
  </si>
  <si>
    <t>TRANSF. #39659</t>
  </si>
  <si>
    <t>TRANSF. #39658</t>
  </si>
  <si>
    <t>CK. #64520 Y 64523</t>
  </si>
  <si>
    <t>FREDDYS YNACIO MATEO ENCARNACIÓN -DGII</t>
  </si>
  <si>
    <t>CK. #64521</t>
  </si>
  <si>
    <t>FELIX CARLOS CHARLERON</t>
  </si>
  <si>
    <t>CK. #64522</t>
  </si>
  <si>
    <t>YDANIER ASNEL</t>
  </si>
  <si>
    <t>CK. #64524/27</t>
  </si>
  <si>
    <t>VARIOS - NOMINA</t>
  </si>
  <si>
    <t>CK. #64528</t>
  </si>
  <si>
    <t>MARÍA LUISA  ROSARIO CABRERA</t>
  </si>
  <si>
    <t>CK. #64529</t>
  </si>
  <si>
    <t>ANA MARÍA  CRUZ MEDINA</t>
  </si>
  <si>
    <t>REC. #452248</t>
  </si>
  <si>
    <t xml:space="preserve">CR - TRANSF.   A  CTA. </t>
  </si>
  <si>
    <t>REF. . #374531</t>
  </si>
  <si>
    <t>REC. #240256</t>
  </si>
  <si>
    <t>REC. #202713</t>
  </si>
  <si>
    <t>REC. #155167</t>
  </si>
  <si>
    <t>DEPÓSITO - BANRESERVAS</t>
  </si>
  <si>
    <t>REC. #240483</t>
  </si>
  <si>
    <t>REC. #240487</t>
  </si>
  <si>
    <t>REC. #374411</t>
  </si>
  <si>
    <t>REC. #374806</t>
  </si>
  <si>
    <t>REC. #374575</t>
  </si>
  <si>
    <t>REC. #374921</t>
  </si>
  <si>
    <t>REC. #374537</t>
  </si>
  <si>
    <t>REC. #374590</t>
  </si>
  <si>
    <t>REC. #374597</t>
  </si>
  <si>
    <t>REC. #452391</t>
  </si>
  <si>
    <t>CR - TESORERÍA</t>
  </si>
  <si>
    <t>REC. #374378</t>
  </si>
  <si>
    <t>REC. #374990</t>
  </si>
  <si>
    <t>REC. #452010</t>
  </si>
  <si>
    <t>REC. #202855</t>
  </si>
  <si>
    <t>REC. #202221</t>
  </si>
  <si>
    <t>REC#374462</t>
  </si>
  <si>
    <t>REC. #374746</t>
  </si>
  <si>
    <t>TRANSF. #39902</t>
  </si>
  <si>
    <t>CTA. #960-635397-4, FINANCIAMIENTO DE VEHÍCULO</t>
  </si>
  <si>
    <t>TRANSF. #39903</t>
  </si>
  <si>
    <t>REGIONAL NORTE, SANTIAGO</t>
  </si>
  <si>
    <t>TRANSF. #39904</t>
  </si>
  <si>
    <t>TRANSF. #39897</t>
  </si>
  <si>
    <t>FRANCISCO  REY BEATO</t>
  </si>
  <si>
    <t>TRANSF. #39875</t>
  </si>
  <si>
    <t>TRANSF. #39829</t>
  </si>
  <si>
    <t>JUAN MANUEL  ROJAS FRÍAS</t>
  </si>
  <si>
    <t>TRANSF. #39819</t>
  </si>
  <si>
    <t>TRANSF. #39905</t>
  </si>
  <si>
    <t>TRANSF. #39907</t>
  </si>
  <si>
    <t>TRANSF. #39908</t>
  </si>
  <si>
    <t>SANTIAGO VESALIO  REGALADO LAMUUTH</t>
  </si>
  <si>
    <t>REC. #452687</t>
  </si>
  <si>
    <t>REC. #202326</t>
  </si>
  <si>
    <t>REC. #374457</t>
  </si>
  <si>
    <t>REC. #374006</t>
  </si>
  <si>
    <t>REC. #110227</t>
  </si>
  <si>
    <t>REC. #703757</t>
  </si>
  <si>
    <t>CR - TRANSF.  A  CTA</t>
  </si>
  <si>
    <t>TRANSF. #38951</t>
  </si>
  <si>
    <t>TRANSF. #40067</t>
  </si>
  <si>
    <t>YUDELKA ANTONIA SANTOS MARCHENA</t>
  </si>
  <si>
    <t>TRANSF. #38318</t>
  </si>
  <si>
    <t>TRANSF. #40028</t>
  </si>
  <si>
    <t>IRIS DE LEÓN CRUZ</t>
  </si>
  <si>
    <t>TRANSF. #40031</t>
  </si>
  <si>
    <t>ELIDA OLIVA BELTRE DIAZ</t>
  </si>
  <si>
    <t>TRANSF. #39705</t>
  </si>
  <si>
    <t>LISSETTE SEVERINO DE JESÚS</t>
  </si>
  <si>
    <t>TRANSF. #40061</t>
  </si>
  <si>
    <t>TRANSF. #40034</t>
  </si>
  <si>
    <t>REC. #700787</t>
  </si>
  <si>
    <t>TRANSF. #40047</t>
  </si>
  <si>
    <t>TRANSF. #40073</t>
  </si>
  <si>
    <t>RAYSA LISSETTE GARCÍA</t>
  </si>
  <si>
    <t>TRANSF. #40088</t>
  </si>
  <si>
    <t>TRANSF. #40090</t>
  </si>
  <si>
    <t>TRANSF. #39404</t>
  </si>
  <si>
    <t>ANTONIO FERNÁDEZ TEJADA</t>
  </si>
  <si>
    <t>TRANSF. #40086</t>
  </si>
  <si>
    <t>REC. #703422</t>
  </si>
  <si>
    <t>REC. #703135</t>
  </si>
  <si>
    <t>REC. #452789</t>
  </si>
  <si>
    <t>REC. #452868</t>
  </si>
  <si>
    <t>REC. #703250</t>
  </si>
  <si>
    <t>REC. #374614</t>
  </si>
  <si>
    <t>REC. #700706</t>
  </si>
  <si>
    <t>REC. #700008</t>
  </si>
  <si>
    <t>REC. #700451</t>
  </si>
  <si>
    <t>REC. #700980</t>
  </si>
  <si>
    <t>REC. #703462</t>
  </si>
  <si>
    <t>REC. #152576</t>
  </si>
  <si>
    <t>REC. #152579</t>
  </si>
  <si>
    <t>REC. #152583</t>
  </si>
  <si>
    <t>REC. #114219</t>
  </si>
  <si>
    <t>REC. #804516</t>
  </si>
  <si>
    <t>REC. #806519</t>
  </si>
  <si>
    <t>REC. #452091</t>
  </si>
  <si>
    <t>REC. #452137</t>
  </si>
  <si>
    <t>REC. #452140</t>
  </si>
  <si>
    <t>REC. #452143</t>
  </si>
  <si>
    <t>REC. #452187</t>
  </si>
  <si>
    <t>REC. #452190</t>
  </si>
  <si>
    <t>REC. #700466</t>
  </si>
  <si>
    <t>REC. #700448</t>
  </si>
  <si>
    <t>REC. #700479</t>
  </si>
  <si>
    <t>REC. #700335</t>
  </si>
  <si>
    <t>REC. #700234</t>
  </si>
  <si>
    <t>REC. #114807</t>
  </si>
  <si>
    <t>REC. #115934</t>
  </si>
  <si>
    <t>TRANSF. #40258</t>
  </si>
  <si>
    <t>TRANSF. #40282</t>
  </si>
  <si>
    <t>OMNI OMAR LÓPEZ MERAN</t>
  </si>
  <si>
    <t>REC. #150645</t>
  </si>
  <si>
    <t>TRANSF. #40383</t>
  </si>
  <si>
    <t>TRANSF. #40382</t>
  </si>
  <si>
    <t xml:space="preserve">ANTONIO PLACENCIA </t>
  </si>
  <si>
    <t>TRANSF. #40299</t>
  </si>
  <si>
    <t>JOSÉ ALBERTO PERALTA MARTÍINEZ</t>
  </si>
  <si>
    <t>TRANSF. #40378</t>
  </si>
  <si>
    <t xml:space="preserve">VARIOS -NÓMINA </t>
  </si>
  <si>
    <t>TRANSF. #40381</t>
  </si>
  <si>
    <t>BANRESERVAS</t>
  </si>
  <si>
    <t>CARGOS BANCARIOS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</si>
  <si>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SEPTIEMBRE 20</t>
    </r>
    <r>
      <rPr>
        <b/>
        <sz val="14"/>
        <rFont val="Arial"/>
        <family val="2"/>
      </rPr>
      <t>24</t>
    </r>
  </si>
  <si>
    <t>CUENTA BANCARIA No: 010-392073-0 FONDO DE FOMENTO AGROPECUARIO</t>
  </si>
  <si>
    <t>Balance</t>
  </si>
  <si>
    <t>REC. #452358</t>
  </si>
  <si>
    <t>DEPÓSITO - SANIDAD VEGETAL</t>
  </si>
  <si>
    <r>
      <t xml:space="preserve">REC. </t>
    </r>
    <r>
      <rPr>
        <i/>
        <sz val="12"/>
        <rFont val="Calibri"/>
        <family val="2"/>
        <scheme val="minor"/>
      </rPr>
      <t>#</t>
    </r>
    <r>
      <rPr>
        <sz val="12"/>
        <rFont val="Calibri"/>
        <family val="2"/>
        <scheme val="minor"/>
      </rPr>
      <t>240386</t>
    </r>
  </si>
  <si>
    <t>REC. #240389</t>
  </si>
  <si>
    <t>REC. #240392</t>
  </si>
  <si>
    <t>REC. #240565</t>
  </si>
  <si>
    <t>REC. #240568</t>
  </si>
  <si>
    <t>REC .#240546</t>
  </si>
  <si>
    <t>REC. #452949</t>
  </si>
  <si>
    <t>REC. #452958</t>
  </si>
  <si>
    <t>REC. #452964</t>
  </si>
  <si>
    <t>REC. #452406</t>
  </si>
  <si>
    <t>REC. #452772</t>
  </si>
  <si>
    <t>REC. #452816</t>
  </si>
  <si>
    <t>REC. #452831</t>
  </si>
  <si>
    <t>REC. #452011</t>
  </si>
  <si>
    <t>REC. #452003</t>
  </si>
  <si>
    <t>REC. #452952</t>
  </si>
  <si>
    <t>REC. #452480</t>
  </si>
  <si>
    <t>REC. #202722</t>
  </si>
  <si>
    <t>REC. #202410</t>
  </si>
  <si>
    <t>REC. #452006</t>
  </si>
  <si>
    <t>REC. #452008</t>
  </si>
  <si>
    <t>REC. #452850</t>
  </si>
  <si>
    <t>REC. #452993</t>
  </si>
  <si>
    <t>REC. #452965</t>
  </si>
  <si>
    <t>REC. #240351</t>
  </si>
  <si>
    <t>REC. #202250</t>
  </si>
  <si>
    <t>TRANSF. #36276</t>
  </si>
  <si>
    <t>REGIONAL ESTE, HIGÜEY</t>
  </si>
  <si>
    <t>REC. #240141</t>
  </si>
  <si>
    <t>REC. #202392</t>
  </si>
  <si>
    <t>TRANSF. #36389</t>
  </si>
  <si>
    <t xml:space="preserve">J. FERSOBE ASOCIADOS ARQUITECTOS, SRL. </t>
  </si>
  <si>
    <t>REC. #202543</t>
  </si>
  <si>
    <t>REC. #452269</t>
  </si>
  <si>
    <t>REC. #452794</t>
  </si>
  <si>
    <t>REC. #452664</t>
  </si>
  <si>
    <t>TRANSF. #36509</t>
  </si>
  <si>
    <t>ROSA LÁSALA</t>
  </si>
  <si>
    <t>TRANSF. #36511</t>
  </si>
  <si>
    <t>REC. #452829</t>
  </si>
  <si>
    <t>REC. #452234</t>
  </si>
  <si>
    <t>REC. #452005</t>
  </si>
  <si>
    <t>REC. #371196</t>
  </si>
  <si>
    <t>TRANSF. #35598</t>
  </si>
  <si>
    <t>TELE OPERADORA NACIONAL , SRL</t>
  </si>
  <si>
    <t>TRANSF. #36588</t>
  </si>
  <si>
    <t>REC. #202823</t>
  </si>
  <si>
    <t>REC. #103556</t>
  </si>
  <si>
    <t>TRANSF. #36698</t>
  </si>
  <si>
    <t>M &amp; MAQUINARIAS Y PIEZS, SRL.</t>
  </si>
  <si>
    <t>REC. #202412</t>
  </si>
  <si>
    <t>REC. #103158</t>
  </si>
  <si>
    <t>REC. #452144</t>
  </si>
  <si>
    <t>REC. #452992</t>
  </si>
  <si>
    <t>REC. #452800</t>
  </si>
  <si>
    <t>REC. #240306</t>
  </si>
  <si>
    <t>REC. #240309</t>
  </si>
  <si>
    <t>REC. #240312</t>
  </si>
  <si>
    <t>TRANSF. #36743</t>
  </si>
  <si>
    <t xml:space="preserve">RAMÓN ARQUÍMIDES ALMÁNZAR PAULINO </t>
  </si>
  <si>
    <t>REC. #240086</t>
  </si>
  <si>
    <t>REC. #240092</t>
  </si>
  <si>
    <t>REC. #240101</t>
  </si>
  <si>
    <t>REC. #240107</t>
  </si>
  <si>
    <t>REC. #20298</t>
  </si>
  <si>
    <t>REC. #202900</t>
  </si>
  <si>
    <t>TRANSF. #36852</t>
  </si>
  <si>
    <t>TRANF. A LA CTA. No.010-250160-2, APOYO A LA PRODUCCIÓN  AGROPECUARIA</t>
  </si>
  <si>
    <t>REC. #202866</t>
  </si>
  <si>
    <t>REC. #452459</t>
  </si>
  <si>
    <t>REC. #452331</t>
  </si>
  <si>
    <t>REC. #452702</t>
  </si>
  <si>
    <t>REC. #452157</t>
  </si>
  <si>
    <t>REC. #452400</t>
  </si>
  <si>
    <t>REC. #240410</t>
  </si>
  <si>
    <t>REC. #240413</t>
  </si>
  <si>
    <t>TRANSF. #36872</t>
  </si>
  <si>
    <t>TRANSF. #36874</t>
  </si>
  <si>
    <t>TERESA BENITE  BOCIO</t>
  </si>
  <si>
    <t>REC. #240094</t>
  </si>
  <si>
    <t>REC. #240097</t>
  </si>
  <si>
    <t>REC. #452012</t>
  </si>
  <si>
    <t>REC. #452013</t>
  </si>
  <si>
    <t>REC. #202851</t>
  </si>
  <si>
    <t>REC. #202783</t>
  </si>
  <si>
    <t>REC. #202693</t>
  </si>
  <si>
    <t>REC. #240187</t>
  </si>
  <si>
    <t>REC. #452598</t>
  </si>
  <si>
    <t>REC. #452608</t>
  </si>
  <si>
    <t>REC. #452615</t>
  </si>
  <si>
    <t>REC. #452356</t>
  </si>
  <si>
    <t>REC. #452291</t>
  </si>
  <si>
    <t>REC. #452463</t>
  </si>
  <si>
    <t>TRANSF. #37144</t>
  </si>
  <si>
    <t>REC. #452330</t>
  </si>
  <si>
    <t>REC. #452375</t>
  </si>
  <si>
    <t>REC. #452392</t>
  </si>
  <si>
    <t>REC. #452171</t>
  </si>
  <si>
    <t>REC. #452176</t>
  </si>
  <si>
    <t>REC. #452299</t>
  </si>
  <si>
    <t>REC. #240134</t>
  </si>
  <si>
    <t>REC. #202645</t>
  </si>
  <si>
    <t>REC. #452155</t>
  </si>
  <si>
    <t>REC. #452287</t>
  </si>
  <si>
    <t>REC. #452899</t>
  </si>
  <si>
    <t>TRANSF. #37476</t>
  </si>
  <si>
    <t>TRASNF. A LA CTA. #010-250160-2,  APOYO A LA PRODUCCIÓN  AGROPECUARIA</t>
  </si>
  <si>
    <t>TRANSF. #37463</t>
  </si>
  <si>
    <t>CLEMENTE DE JESÚSS REYES</t>
  </si>
  <si>
    <t>REC. #202155</t>
  </si>
  <si>
    <t>REC. #202538</t>
  </si>
  <si>
    <t>REC. #452991</t>
  </si>
  <si>
    <t>REC. #452337</t>
  </si>
  <si>
    <t>REC. #452022</t>
  </si>
  <si>
    <t>REC. #452689</t>
  </si>
  <si>
    <t>REC. #452029</t>
  </si>
  <si>
    <t>REC. #452031</t>
  </si>
  <si>
    <t>REC. #452922</t>
  </si>
  <si>
    <t>REC. #452007</t>
  </si>
  <si>
    <t>REC. #202805</t>
  </si>
  <si>
    <t>REC. #202951</t>
  </si>
  <si>
    <t>REC. #240222</t>
  </si>
  <si>
    <t>REC. #452444</t>
  </si>
  <si>
    <t>REC. #452381</t>
  </si>
  <si>
    <t>REC. #452418</t>
  </si>
  <si>
    <t>REC. #452665</t>
  </si>
  <si>
    <t>TRANSF. #37960</t>
  </si>
  <si>
    <t>REC. #452678</t>
  </si>
  <si>
    <t>REC. #452125</t>
  </si>
  <si>
    <t>REC. #372007</t>
  </si>
  <si>
    <t>REC. #372621</t>
  </si>
  <si>
    <t>REC. #202854</t>
  </si>
  <si>
    <t>REC. #202558</t>
  </si>
  <si>
    <t>REC. #240302</t>
  </si>
  <si>
    <t>REC. #452002</t>
  </si>
  <si>
    <t>REC. #452977</t>
  </si>
  <si>
    <t>REC. #452716</t>
  </si>
  <si>
    <t>REC. #452779</t>
  </si>
  <si>
    <t>REC. #452414</t>
  </si>
  <si>
    <t>REC. #452988</t>
  </si>
  <si>
    <t>REC. #452396</t>
  </si>
  <si>
    <t>REC. #240458</t>
  </si>
  <si>
    <t>REC. #452009</t>
  </si>
  <si>
    <t>REC. #240286</t>
  </si>
  <si>
    <t>REC. #240289</t>
  </si>
  <si>
    <t>REC. #202682</t>
  </si>
  <si>
    <t>REC. #202502</t>
  </si>
  <si>
    <t>REC. #202770</t>
  </si>
  <si>
    <t>REC. #452343</t>
  </si>
  <si>
    <t>REC. #452720</t>
  </si>
  <si>
    <t>REC. #452732</t>
  </si>
  <si>
    <t>REC. #452736</t>
  </si>
  <si>
    <t>REC. #452224</t>
  </si>
  <si>
    <t>REC. #452262</t>
  </si>
  <si>
    <t>REC. #452286</t>
  </si>
  <si>
    <t>REC. #452778</t>
  </si>
  <si>
    <t>REC. #202936</t>
  </si>
  <si>
    <t>REC. #452901</t>
  </si>
  <si>
    <t>REC. #452763</t>
  </si>
  <si>
    <t>REC. #452768</t>
  </si>
  <si>
    <t>REC. #703038</t>
  </si>
  <si>
    <t>REC. #703035</t>
  </si>
  <si>
    <t>REC. #452526</t>
  </si>
  <si>
    <t>REC. #452693</t>
  </si>
  <si>
    <t>REC. #452328</t>
  </si>
  <si>
    <t>REC. #452560</t>
  </si>
  <si>
    <t>TRANSF. #38379</t>
  </si>
  <si>
    <t>REC. #925141</t>
  </si>
  <si>
    <t>REC. #703081</t>
  </si>
  <si>
    <t>REC. #452715</t>
  </si>
  <si>
    <t>REC. #452588</t>
  </si>
  <si>
    <t>REC. #452923</t>
  </si>
  <si>
    <t>REC. #452983</t>
  </si>
  <si>
    <t>REC. #155529</t>
  </si>
  <si>
    <t>REC. #155532</t>
  </si>
  <si>
    <t>REC. #703731</t>
  </si>
  <si>
    <t>REC. #104230</t>
  </si>
  <si>
    <t>REC. #104237</t>
  </si>
  <si>
    <t>REC. #104244</t>
  </si>
  <si>
    <t>REC. #452201</t>
  </si>
  <si>
    <t>REC. #144155</t>
  </si>
  <si>
    <t>REC. #144158</t>
  </si>
  <si>
    <t>REC. #703929</t>
  </si>
  <si>
    <t>REC. #703931</t>
  </si>
  <si>
    <t>REC. #452069</t>
  </si>
  <si>
    <t>REC. #452071</t>
  </si>
  <si>
    <t>REC. #452030</t>
  </si>
  <si>
    <t>REC. #452504</t>
  </si>
  <si>
    <t>REC. #452525</t>
  </si>
  <si>
    <t>REC. #703123</t>
  </si>
  <si>
    <t>REC. #703184</t>
  </si>
  <si>
    <t>TRANSF. #39165</t>
  </si>
  <si>
    <t>TRANSF. #39122</t>
  </si>
  <si>
    <t>REC. #132135</t>
  </si>
  <si>
    <t>REC. #132138</t>
  </si>
  <si>
    <t>REC. #452359</t>
  </si>
  <si>
    <t>REC. #452275</t>
  </si>
  <si>
    <t>REC. #452655</t>
  </si>
  <si>
    <t>REC. #452212</t>
  </si>
  <si>
    <t>REC. #707486</t>
  </si>
  <si>
    <t>REC. #452750</t>
  </si>
  <si>
    <t>REC. #121155</t>
  </si>
  <si>
    <t>REC. #703978</t>
  </si>
  <si>
    <t>REC. #703099</t>
  </si>
  <si>
    <t>REC. #703105</t>
  </si>
  <si>
    <t>REC. #703137</t>
  </si>
  <si>
    <t>REC. #452070</t>
  </si>
  <si>
    <t>REC. #452079</t>
  </si>
  <si>
    <t>REC. #452191</t>
  </si>
  <si>
    <t>REC. #452196</t>
  </si>
  <si>
    <t>REC. #452428</t>
  </si>
  <si>
    <t>REC. #452456</t>
  </si>
  <si>
    <t>REC. #452466</t>
  </si>
  <si>
    <t>TRANSF. #39439</t>
  </si>
  <si>
    <t>REC. #703155</t>
  </si>
  <si>
    <t>REC. #452401</t>
  </si>
  <si>
    <t>REC. #927095</t>
  </si>
  <si>
    <t>REC. #703815</t>
  </si>
  <si>
    <t>REC. #703712</t>
  </si>
  <si>
    <t>REC. #452038</t>
  </si>
  <si>
    <t>REC. #452699</t>
  </si>
  <si>
    <t>REC. #452786</t>
  </si>
  <si>
    <t>REC. #452810</t>
  </si>
  <si>
    <t>REC. #452271</t>
  </si>
  <si>
    <t>TRANSF. #39649</t>
  </si>
  <si>
    <t>TRANSF. #39648</t>
  </si>
  <si>
    <t>CK. #301527</t>
  </si>
  <si>
    <t>DIRECCIÓN GENERAL DE IMPUESTOS INTERNOS</t>
  </si>
  <si>
    <t>TRANSF. #39671</t>
  </si>
  <si>
    <t>MATILDE ANTONIA  SÁCHEZ</t>
  </si>
  <si>
    <t>REC. #112215</t>
  </si>
  <si>
    <t>REC. #703986</t>
  </si>
  <si>
    <t>REC. #707527</t>
  </si>
  <si>
    <t>REC. #707310</t>
  </si>
  <si>
    <t>REC. #703687</t>
  </si>
  <si>
    <t>REC. #452413</t>
  </si>
  <si>
    <t>REC. #452909</t>
  </si>
  <si>
    <t>REC. #452142</t>
  </si>
  <si>
    <t>TRANSF. #39796</t>
  </si>
  <si>
    <t>LEONARDO ANTONIO RODRÍGUEZ SÁNCHEZ</t>
  </si>
  <si>
    <t>REC. #1601415</t>
  </si>
  <si>
    <t>REC. #703571</t>
  </si>
  <si>
    <t>REC. #703204</t>
  </si>
  <si>
    <t>TRANSF. #40049</t>
  </si>
  <si>
    <t>KATIAA SAYONARA ESPINOSA PANIAGUA</t>
  </si>
  <si>
    <t>TRANSF. #40039</t>
  </si>
  <si>
    <t>REC. #125260</t>
  </si>
  <si>
    <t>REC. #125263</t>
  </si>
  <si>
    <t>REC. #130266</t>
  </si>
  <si>
    <t>REC. #130269</t>
  </si>
  <si>
    <t>TRANSF. #40079</t>
  </si>
  <si>
    <t>HAREL KAZT</t>
  </si>
  <si>
    <t>TRANSF. #40075</t>
  </si>
  <si>
    <t>SANTIAGO REGALADO</t>
  </si>
  <si>
    <t>REC. #452714</t>
  </si>
  <si>
    <t>REC. #452238</t>
  </si>
  <si>
    <t>REC. #452317</t>
  </si>
  <si>
    <t>REC. #936092</t>
  </si>
  <si>
    <t>REC. #937095</t>
  </si>
  <si>
    <t>REC. #937098</t>
  </si>
  <si>
    <t>REC. #819378</t>
  </si>
  <si>
    <t>REC. #452600</t>
  </si>
  <si>
    <t>TRANF. #40247</t>
  </si>
  <si>
    <t>REC. #703477</t>
  </si>
  <si>
    <t>REC. #703951</t>
  </si>
  <si>
    <t>REC. #703023</t>
  </si>
  <si>
    <t>REC. #452815</t>
  </si>
  <si>
    <t>.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</si>
  <si>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SEPTIEMBRE </t>
    </r>
    <r>
      <rPr>
        <b/>
        <sz val="14"/>
        <rFont val="Arial"/>
        <family val="2"/>
      </rPr>
      <t>DEL 2024</t>
    </r>
  </si>
  <si>
    <t>Cuenta Bancaria No: 010-240-018334-6  FONDO REPONIBLE INSTITUCIONAL</t>
  </si>
  <si>
    <t>CK. #932</t>
  </si>
  <si>
    <t>LUZ MARIBEL DE LOS SANTOS</t>
  </si>
  <si>
    <t>CK. #933/42</t>
  </si>
  <si>
    <t>NULOS</t>
  </si>
  <si>
    <t>DOC. #02283</t>
  </si>
  <si>
    <t>NOTA DE CRÉDITO/TESORREÍA</t>
  </si>
  <si>
    <t>CK. #943</t>
  </si>
  <si>
    <t>WILDA GISELL BATISTA MARTE</t>
  </si>
  <si>
    <t>CK. #944</t>
  </si>
  <si>
    <t>LORAINE YASMIN VÁSQUEZ</t>
  </si>
  <si>
    <t>CK. #945</t>
  </si>
  <si>
    <t>ISELSA MARGARITA TEJADA ESPINAL</t>
  </si>
  <si>
    <t>CK. #946</t>
  </si>
  <si>
    <t>DOMINGA  GARCIA SILVERIO</t>
  </si>
  <si>
    <t>CK. #947</t>
  </si>
  <si>
    <t>VIELKA NATALIA BÁEZ MONTERO</t>
  </si>
  <si>
    <t>CK. #948</t>
  </si>
  <si>
    <t>DAURY CEDEÑO HOLGUIN</t>
  </si>
  <si>
    <t>CK. #949</t>
  </si>
  <si>
    <t>YEIMMY MARÍA MARTICH FRANCO</t>
  </si>
  <si>
    <t>CK. #950</t>
  </si>
  <si>
    <t>ANGELA ROSA CECILIA FRIAS ACHECAR</t>
  </si>
  <si>
    <t>CK. #951</t>
  </si>
  <si>
    <t>EMILIO JOSÉ GÓMEZ TRABOUS</t>
  </si>
  <si>
    <t>CK. #952</t>
  </si>
  <si>
    <t>HELEN NICOLE FÉLIZ</t>
  </si>
  <si>
    <t>CK. #953</t>
  </si>
  <si>
    <t>YERDY MERCEDES DE LOS SANTOS</t>
  </si>
  <si>
    <t>CK#919</t>
  </si>
  <si>
    <t>REINTEGRO (ALTAGRACIA VICTORIA GÓMEZ LÓPEZ), D/F 30/07/2024</t>
  </si>
  <si>
    <t>CARGOS  BANCARIOS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</si>
  <si>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SEPTIEMBRE</t>
    </r>
    <r>
      <rPr>
        <b/>
        <sz val="14"/>
        <rFont val="Arial"/>
        <family val="2"/>
      </rPr>
      <t xml:space="preserve"> DEL 2024</t>
    </r>
  </si>
  <si>
    <r>
      <t>C</t>
    </r>
    <r>
      <rPr>
        <b/>
        <sz val="12"/>
        <rFont val="Arial"/>
        <family val="2"/>
      </rPr>
      <t>UENTA BANCARIA No: 010-249048-1</t>
    </r>
    <r>
      <rPr>
        <b/>
        <sz val="11"/>
        <rFont val="Arial"/>
        <family val="2"/>
      </rPr>
      <t xml:space="preserve"> COMISION PRES.P/LA REF. Y MOD. DEL SECTOR AGROP.</t>
    </r>
  </si>
  <si>
    <t>BALANCE</t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</si>
  <si>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 A ESTA CUENTA SE LE SOLICITÓ SU  CIERRE, M/C#13185, D/F 26/03/2024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</si>
</sst>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 Light"/>
      <family val="2"/>
      <scheme val="major"/>
    </font>
    <font>
      <b/>
      <sz val="10"/>
      <name val="Arial"/>
      <family val="2"/>
    </font>
    <font>
      <b/>
      <sz val="11"/>
      <name val="Arial"/>
      <family val="2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0" fillId="2" borderId="0" xfId="0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4" fontId="12" fillId="3" borderId="7" xfId="0" applyNumberFormat="1" applyFont="1" applyFill="1" applyBorder="1" applyAlignment="1">
      <alignment horizontal="right" vertical="center"/>
    </xf>
    <xf numFmtId="14" fontId="13" fillId="3" borderId="8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5" fillId="0" borderId="13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164" fontId="16" fillId="0" borderId="13" xfId="1" applyNumberFormat="1" applyFont="1" applyFill="1" applyBorder="1" applyAlignment="1">
      <alignment vertical="center" wrapText="1"/>
    </xf>
    <xf numFmtId="165" fontId="16" fillId="0" borderId="13" xfId="1" applyNumberFormat="1" applyFont="1" applyFill="1" applyBorder="1" applyAlignment="1">
      <alignment horizontal="right" vertical="center"/>
    </xf>
    <xf numFmtId="4" fontId="17" fillId="0" borderId="13" xfId="0" applyNumberFormat="1" applyFont="1" applyFill="1" applyBorder="1" applyAlignment="1">
      <alignment horizontal="right" vertical="center"/>
    </xf>
    <xf numFmtId="43" fontId="9" fillId="2" borderId="0" xfId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0" fontId="2" fillId="0" borderId="13" xfId="0" applyFont="1" applyFill="1" applyBorder="1" applyAlignment="1">
      <alignment vertical="center"/>
    </xf>
    <xf numFmtId="43" fontId="16" fillId="0" borderId="13" xfId="1" applyFont="1" applyFill="1" applyBorder="1" applyAlignment="1">
      <alignment horizontal="right" vertical="center"/>
    </xf>
    <xf numFmtId="43" fontId="15" fillId="0" borderId="13" xfId="1" applyFont="1" applyFill="1" applyBorder="1" applyAlignment="1">
      <alignment horizontal="right" vertical="center"/>
    </xf>
    <xf numFmtId="164" fontId="16" fillId="0" borderId="13" xfId="1" applyNumberFormat="1" applyFont="1" applyFill="1" applyBorder="1" applyAlignment="1">
      <alignment horizontal="center" vertical="center"/>
    </xf>
    <xf numFmtId="43" fontId="2" fillId="0" borderId="13" xfId="1" applyFont="1" applyFill="1" applyBorder="1" applyAlignment="1">
      <alignment vertical="center"/>
    </xf>
    <xf numFmtId="0" fontId="15" fillId="0" borderId="13" xfId="0" applyFont="1" applyFill="1" applyBorder="1" applyAlignment="1">
      <alignment vertical="center" wrapText="1"/>
    </xf>
    <xf numFmtId="164" fontId="16" fillId="0" borderId="13" xfId="1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/>
    </xf>
    <xf numFmtId="4" fontId="17" fillId="4" borderId="1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9" fillId="0" borderId="0" xfId="1" applyFont="1" applyFill="1" applyBorder="1" applyAlignment="1">
      <alignment vertical="center" wrapText="1"/>
    </xf>
    <xf numFmtId="14" fontId="13" fillId="3" borderId="14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14" fontId="9" fillId="0" borderId="13" xfId="2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43" fontId="17" fillId="0" borderId="13" xfId="1" applyFont="1" applyFill="1" applyBorder="1" applyAlignment="1"/>
    <xf numFmtId="4" fontId="17" fillId="0" borderId="19" xfId="0" applyNumberFormat="1" applyFont="1" applyFill="1" applyBorder="1" applyAlignment="1">
      <alignment horizontal="right"/>
    </xf>
    <xf numFmtId="43" fontId="17" fillId="0" borderId="20" xfId="1" applyFont="1" applyFill="1" applyBorder="1" applyAlignment="1"/>
    <xf numFmtId="43" fontId="9" fillId="0" borderId="13" xfId="1" applyFont="1" applyFill="1" applyBorder="1" applyAlignment="1">
      <alignment horizontal="center"/>
    </xf>
    <xf numFmtId="43" fontId="17" fillId="0" borderId="13" xfId="1" applyFont="1" applyFill="1" applyBorder="1" applyAlignment="1">
      <alignment horizontal="center"/>
    </xf>
    <xf numFmtId="43" fontId="9" fillId="0" borderId="13" xfId="1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center"/>
    </xf>
    <xf numFmtId="43" fontId="9" fillId="0" borderId="19" xfId="1" applyFont="1" applyFill="1" applyBorder="1" applyAlignment="1">
      <alignment horizontal="center"/>
    </xf>
    <xf numFmtId="43" fontId="17" fillId="0" borderId="19" xfId="1" applyFont="1" applyFill="1" applyBorder="1" applyAlignment="1"/>
    <xf numFmtId="43" fontId="17" fillId="0" borderId="13" xfId="1" applyFont="1" applyFill="1" applyBorder="1" applyAlignment="1">
      <alignment wrapText="1"/>
    </xf>
    <xf numFmtId="43" fontId="17" fillId="0" borderId="13" xfId="1" applyFont="1" applyFill="1" applyBorder="1"/>
    <xf numFmtId="43" fontId="17" fillId="0" borderId="19" xfId="0" applyNumberFormat="1" applyFont="1" applyFill="1" applyBorder="1" applyAlignment="1">
      <alignment horizontal="right"/>
    </xf>
    <xf numFmtId="43" fontId="17" fillId="0" borderId="13" xfId="0" applyNumberFormat="1" applyFont="1" applyFill="1" applyBorder="1"/>
    <xf numFmtId="0" fontId="2" fillId="0" borderId="13" xfId="0" applyFont="1" applyFill="1" applyBorder="1"/>
    <xf numFmtId="43" fontId="17" fillId="4" borderId="19" xfId="0" applyNumberFormat="1" applyFont="1" applyFill="1" applyBorder="1" applyAlignment="1">
      <alignment horizontal="right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9" fillId="0" borderId="13" xfId="3" applyNumberFormat="1" applyFont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43" fontId="17" fillId="0" borderId="13" xfId="2" applyFont="1" applyFill="1" applyBorder="1" applyAlignment="1">
      <alignment horizontal="center"/>
    </xf>
    <xf numFmtId="43" fontId="17" fillId="3" borderId="13" xfId="2" applyFont="1" applyFill="1" applyBorder="1" applyAlignment="1">
      <alignment horizontal="center"/>
    </xf>
    <xf numFmtId="43" fontId="17" fillId="0" borderId="0" xfId="2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3" fontId="10" fillId="3" borderId="11" xfId="1" applyFont="1" applyFill="1" applyBorder="1" applyAlignment="1">
      <alignment horizontal="right"/>
    </xf>
    <xf numFmtId="43" fontId="10" fillId="3" borderId="4" xfId="1" applyFont="1" applyFill="1" applyBorder="1" applyAlignment="1">
      <alignment horizontal="right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43" fontId="2" fillId="3" borderId="13" xfId="1" applyFont="1" applyFill="1" applyBorder="1" applyAlignment="1">
      <alignment horizontal="right" vertical="center"/>
    </xf>
    <xf numFmtId="14" fontId="19" fillId="3" borderId="8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4" fontId="19" fillId="4" borderId="1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4" fontId="9" fillId="0" borderId="13" xfId="2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4" fontId="22" fillId="4" borderId="13" xfId="0" applyNumberFormat="1" applyFont="1" applyFill="1" applyBorder="1" applyAlignment="1">
      <alignment horizontal="right" vertical="center" wrapText="1"/>
    </xf>
    <xf numFmtId="43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4">
    <cellStyle name="Millares" xfId="1" builtinId="3"/>
    <cellStyle name="Millares 10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20" zoomScale="80" zoomScaleNormal="80" zoomScaleSheetLayoutView="70" workbookViewId="0">
      <selection activeCell="A3" sqref="A3:G29"/>
    </sheetView>
  </sheetViews>
  <sheetFormatPr baseColWidth="10" defaultColWidth="9.140625" defaultRowHeight="15" x14ac:dyDescent="0.2"/>
  <cols>
    <col min="1" max="1" width="8.140625" style="46" customWidth="1"/>
    <col min="2" max="2" width="20.85546875" style="47" customWidth="1"/>
    <col min="3" max="3" width="29.140625" style="48" customWidth="1"/>
    <col min="4" max="4" width="48.28515625" style="46" customWidth="1"/>
    <col min="5" max="5" width="23" style="46" customWidth="1"/>
    <col min="6" max="6" width="20.7109375" style="46" customWidth="1"/>
    <col min="7" max="7" width="26.7109375" style="46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46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6" t="s">
        <v>0</v>
      </c>
      <c r="B5" s="6"/>
      <c r="C5" s="6"/>
      <c r="D5" s="6"/>
      <c r="E5" s="6"/>
      <c r="F5" s="6"/>
      <c r="G5" s="6"/>
    </row>
    <row r="6" spans="1:11" s="1" customFormat="1" ht="20.25" x14ac:dyDescent="0.2">
      <c r="A6" s="7" t="s">
        <v>1</v>
      </c>
      <c r="B6" s="7"/>
      <c r="C6" s="7"/>
      <c r="D6" s="7"/>
      <c r="E6" s="7"/>
      <c r="F6" s="7"/>
      <c r="G6" s="7"/>
    </row>
    <row r="7" spans="1:11" s="1" customFormat="1" ht="18" x14ac:dyDescent="0.2">
      <c r="A7" s="8"/>
      <c r="B7" s="9"/>
      <c r="C7" s="3"/>
      <c r="D7" s="4"/>
      <c r="E7" s="10"/>
      <c r="F7" s="8"/>
      <c r="G7" s="8"/>
    </row>
    <row r="8" spans="1:11" s="1" customFormat="1" ht="18" x14ac:dyDescent="0.2">
      <c r="A8" s="11" t="s">
        <v>1054</v>
      </c>
      <c r="B8" s="11"/>
      <c r="C8" s="11"/>
      <c r="D8" s="11"/>
      <c r="E8" s="11"/>
      <c r="F8" s="11"/>
      <c r="G8" s="11"/>
    </row>
    <row r="9" spans="1:11" s="1" customFormat="1" ht="19.5" customHeight="1" thickBot="1" x14ac:dyDescent="0.25">
      <c r="B9" s="2"/>
      <c r="C9" s="5"/>
      <c r="I9" s="50"/>
    </row>
    <row r="10" spans="1:11" s="18" customFormat="1" ht="36.75" customHeight="1" thickBot="1" x14ac:dyDescent="0.25">
      <c r="A10" s="13"/>
      <c r="B10" s="14" t="s">
        <v>1055</v>
      </c>
      <c r="C10" s="15"/>
      <c r="D10" s="15"/>
      <c r="E10" s="15"/>
      <c r="F10" s="15"/>
      <c r="G10" s="16"/>
      <c r="H10" s="17"/>
      <c r="I10" s="50"/>
      <c r="J10" s="17"/>
      <c r="K10" s="17"/>
    </row>
    <row r="11" spans="1:11" s="18" customFormat="1" ht="37.5" customHeight="1" thickBot="1" x14ac:dyDescent="0.25">
      <c r="A11" s="13"/>
      <c r="B11" s="19"/>
      <c r="C11" s="20"/>
      <c r="D11" s="21"/>
      <c r="E11" s="20" t="s">
        <v>4</v>
      </c>
      <c r="F11" s="20"/>
      <c r="G11" s="22">
        <v>242336.77</v>
      </c>
      <c r="H11" s="17"/>
      <c r="I11" s="50"/>
      <c r="J11" s="17"/>
      <c r="K11" s="17"/>
    </row>
    <row r="12" spans="1:11" s="18" customFormat="1" ht="45.75" customHeight="1" thickBot="1" x14ac:dyDescent="0.25">
      <c r="A12" s="13"/>
      <c r="B12" s="77" t="s">
        <v>5</v>
      </c>
      <c r="C12" s="78" t="s">
        <v>6</v>
      </c>
      <c r="D12" s="79" t="s">
        <v>7</v>
      </c>
      <c r="E12" s="80" t="s">
        <v>8</v>
      </c>
      <c r="F12" s="78" t="s">
        <v>9</v>
      </c>
      <c r="G12" s="81" t="s">
        <v>783</v>
      </c>
      <c r="H12" s="17"/>
      <c r="I12" s="50"/>
      <c r="J12" s="17"/>
      <c r="K12" s="17"/>
    </row>
    <row r="13" spans="1:11" s="17" customFormat="1" ht="43.5" customHeight="1" x14ac:dyDescent="0.25">
      <c r="A13" s="28"/>
      <c r="B13" s="82">
        <v>45538</v>
      </c>
      <c r="C13" s="83" t="s">
        <v>1056</v>
      </c>
      <c r="D13" s="83" t="s">
        <v>1057</v>
      </c>
      <c r="E13" s="62"/>
      <c r="F13" s="63">
        <v>35267.26</v>
      </c>
      <c r="G13" s="84">
        <f>+G11-F13</f>
        <v>207069.50999999998</v>
      </c>
      <c r="I13" s="50"/>
    </row>
    <row r="14" spans="1:11" s="17" customFormat="1" ht="43.5" customHeight="1" x14ac:dyDescent="0.25">
      <c r="A14" s="28"/>
      <c r="B14" s="82">
        <v>45551</v>
      </c>
      <c r="C14" s="83" t="s">
        <v>1058</v>
      </c>
      <c r="D14" s="83" t="s">
        <v>1059</v>
      </c>
      <c r="E14" s="62"/>
      <c r="F14" s="63"/>
      <c r="G14" s="84">
        <f>+G13+F14</f>
        <v>207069.50999999998</v>
      </c>
      <c r="I14" s="50"/>
    </row>
    <row r="15" spans="1:11" s="17" customFormat="1" ht="43.5" customHeight="1" x14ac:dyDescent="0.25">
      <c r="A15" s="28"/>
      <c r="B15" s="82">
        <v>45552</v>
      </c>
      <c r="C15" s="83" t="s">
        <v>1060</v>
      </c>
      <c r="D15" s="83" t="s">
        <v>1061</v>
      </c>
      <c r="E15" s="62">
        <v>1052669.1499999999</v>
      </c>
      <c r="F15" s="63"/>
      <c r="G15" s="84">
        <f>+G14+E15</f>
        <v>1259738.6599999999</v>
      </c>
      <c r="I15" s="50"/>
    </row>
    <row r="16" spans="1:11" s="17" customFormat="1" ht="43.5" customHeight="1" x14ac:dyDescent="0.25">
      <c r="A16" s="28"/>
      <c r="B16" s="82">
        <v>45552</v>
      </c>
      <c r="C16" s="83" t="s">
        <v>1062</v>
      </c>
      <c r="D16" s="83" t="s">
        <v>1063</v>
      </c>
      <c r="E16" s="62"/>
      <c r="F16" s="63">
        <v>125142.01</v>
      </c>
      <c r="G16" s="84">
        <f>+G15-F16</f>
        <v>1134596.6499999999</v>
      </c>
      <c r="I16" s="50"/>
    </row>
    <row r="17" spans="1:9" s="17" customFormat="1" ht="43.5" customHeight="1" x14ac:dyDescent="0.25">
      <c r="A17" s="28"/>
      <c r="B17" s="82">
        <v>45552</v>
      </c>
      <c r="C17" s="83" t="s">
        <v>1064</v>
      </c>
      <c r="D17" s="83" t="s">
        <v>1065</v>
      </c>
      <c r="E17" s="62"/>
      <c r="F17" s="63">
        <v>103980.61</v>
      </c>
      <c r="G17" s="84">
        <f t="shared" ref="G17:G28" si="0">+G16-F17</f>
        <v>1030616.0399999999</v>
      </c>
      <c r="I17" s="50"/>
    </row>
    <row r="18" spans="1:9" s="17" customFormat="1" ht="43.5" customHeight="1" x14ac:dyDescent="0.25">
      <c r="A18" s="28"/>
      <c r="B18" s="82">
        <v>45552</v>
      </c>
      <c r="C18" s="83" t="s">
        <v>1066</v>
      </c>
      <c r="D18" s="83" t="s">
        <v>1067</v>
      </c>
      <c r="E18" s="62"/>
      <c r="F18" s="63">
        <v>99975.43</v>
      </c>
      <c r="G18" s="84">
        <f t="shared" si="0"/>
        <v>930640.60999999987</v>
      </c>
      <c r="I18" s="50"/>
    </row>
    <row r="19" spans="1:9" s="17" customFormat="1" ht="43.5" customHeight="1" x14ac:dyDescent="0.25">
      <c r="A19" s="28"/>
      <c r="B19" s="82">
        <v>45552</v>
      </c>
      <c r="C19" s="83" t="s">
        <v>1068</v>
      </c>
      <c r="D19" s="83" t="s">
        <v>1069</v>
      </c>
      <c r="E19" s="62"/>
      <c r="F19" s="63">
        <v>67024.73</v>
      </c>
      <c r="G19" s="84">
        <f t="shared" si="0"/>
        <v>863615.87999999989</v>
      </c>
      <c r="I19" s="50"/>
    </row>
    <row r="20" spans="1:9" s="17" customFormat="1" ht="43.5" customHeight="1" x14ac:dyDescent="0.25">
      <c r="A20" s="28"/>
      <c r="B20" s="82">
        <v>45552</v>
      </c>
      <c r="C20" s="83" t="s">
        <v>1070</v>
      </c>
      <c r="D20" s="83" t="s">
        <v>1071</v>
      </c>
      <c r="E20" s="62"/>
      <c r="F20" s="63">
        <v>142750</v>
      </c>
      <c r="G20" s="84">
        <f t="shared" si="0"/>
        <v>720865.87999999989</v>
      </c>
      <c r="I20" s="50"/>
    </row>
    <row r="21" spans="1:9" s="17" customFormat="1" ht="43.5" customHeight="1" x14ac:dyDescent="0.25">
      <c r="A21" s="28"/>
      <c r="B21" s="82">
        <v>45552</v>
      </c>
      <c r="C21" s="83" t="s">
        <v>1072</v>
      </c>
      <c r="D21" s="83" t="s">
        <v>1073</v>
      </c>
      <c r="E21" s="62"/>
      <c r="F21" s="63">
        <v>87027.02</v>
      </c>
      <c r="G21" s="84">
        <f t="shared" si="0"/>
        <v>633838.85999999987</v>
      </c>
      <c r="I21" s="50"/>
    </row>
    <row r="22" spans="1:9" s="17" customFormat="1" ht="43.5" customHeight="1" x14ac:dyDescent="0.25">
      <c r="A22" s="28"/>
      <c r="B22" s="82">
        <v>45552</v>
      </c>
      <c r="C22" s="83" t="s">
        <v>1074</v>
      </c>
      <c r="D22" s="83" t="s">
        <v>1075</v>
      </c>
      <c r="E22" s="62"/>
      <c r="F22" s="63">
        <v>94989.5</v>
      </c>
      <c r="G22" s="84">
        <f t="shared" si="0"/>
        <v>538849.35999999987</v>
      </c>
      <c r="I22" s="50"/>
    </row>
    <row r="23" spans="1:9" s="17" customFormat="1" ht="43.5" customHeight="1" x14ac:dyDescent="0.25">
      <c r="A23" s="28"/>
      <c r="B23" s="82">
        <v>45552</v>
      </c>
      <c r="C23" s="83" t="s">
        <v>1076</v>
      </c>
      <c r="D23" s="83" t="s">
        <v>1077</v>
      </c>
      <c r="E23" s="62"/>
      <c r="F23" s="63">
        <v>59161.57</v>
      </c>
      <c r="G23" s="84">
        <f t="shared" si="0"/>
        <v>479687.78999999986</v>
      </c>
      <c r="I23" s="50"/>
    </row>
    <row r="24" spans="1:9" s="17" customFormat="1" ht="43.5" customHeight="1" x14ac:dyDescent="0.25">
      <c r="A24" s="28"/>
      <c r="B24" s="82">
        <v>45552</v>
      </c>
      <c r="C24" s="83" t="s">
        <v>1078</v>
      </c>
      <c r="D24" s="83" t="s">
        <v>1079</v>
      </c>
      <c r="E24" s="62"/>
      <c r="F24" s="63">
        <v>73719.3</v>
      </c>
      <c r="G24" s="84">
        <f t="shared" si="0"/>
        <v>405968.48999999987</v>
      </c>
      <c r="I24" s="50"/>
    </row>
    <row r="25" spans="1:9" s="17" customFormat="1" ht="43.5" customHeight="1" x14ac:dyDescent="0.25">
      <c r="A25" s="28"/>
      <c r="B25" s="82">
        <v>45561</v>
      </c>
      <c r="C25" s="83" t="s">
        <v>1080</v>
      </c>
      <c r="D25" s="83" t="s">
        <v>1081</v>
      </c>
      <c r="E25" s="62"/>
      <c r="F25" s="63">
        <v>18799.259999999998</v>
      </c>
      <c r="G25" s="84">
        <f t="shared" si="0"/>
        <v>387169.22999999986</v>
      </c>
      <c r="I25" s="50"/>
    </row>
    <row r="26" spans="1:9" s="17" customFormat="1" ht="43.5" customHeight="1" x14ac:dyDescent="0.25">
      <c r="A26" s="28"/>
      <c r="B26" s="82">
        <v>45565</v>
      </c>
      <c r="C26" s="83" t="s">
        <v>1082</v>
      </c>
      <c r="D26" s="83" t="s">
        <v>1083</v>
      </c>
      <c r="E26" s="62"/>
      <c r="F26" s="63">
        <v>102820.23</v>
      </c>
      <c r="G26" s="84">
        <f t="shared" si="0"/>
        <v>284348.99999999988</v>
      </c>
      <c r="I26" s="50"/>
    </row>
    <row r="27" spans="1:9" s="17" customFormat="1" ht="43.5" customHeight="1" x14ac:dyDescent="0.25">
      <c r="A27" s="28"/>
      <c r="B27" s="82">
        <v>45565</v>
      </c>
      <c r="C27" s="83" t="s">
        <v>1084</v>
      </c>
      <c r="D27" s="83" t="s">
        <v>1085</v>
      </c>
      <c r="E27" s="62">
        <v>19594.82</v>
      </c>
      <c r="F27" s="63"/>
      <c r="G27" s="84">
        <f>+G26+E27</f>
        <v>303943.81999999989</v>
      </c>
      <c r="I27" s="50"/>
    </row>
    <row r="28" spans="1:9" s="17" customFormat="1" ht="43.5" customHeight="1" x14ac:dyDescent="0.25">
      <c r="A28" s="28"/>
      <c r="B28" s="82">
        <v>45565</v>
      </c>
      <c r="C28" s="83" t="s">
        <v>779</v>
      </c>
      <c r="D28" s="83" t="s">
        <v>1086</v>
      </c>
      <c r="E28" s="62"/>
      <c r="F28" s="63">
        <v>853.46</v>
      </c>
      <c r="G28" s="85">
        <f t="shared" si="0"/>
        <v>303090.35999999987</v>
      </c>
      <c r="I28" s="50"/>
    </row>
    <row r="29" spans="1:9" s="1" customFormat="1" ht="15.75" x14ac:dyDescent="0.25">
      <c r="A29" s="46"/>
      <c r="B29" s="47"/>
      <c r="C29" s="48"/>
      <c r="D29" s="46"/>
      <c r="E29" s="46"/>
      <c r="F29" s="46"/>
      <c r="G29" s="86"/>
    </row>
    <row r="30" spans="1:9" s="1" customFormat="1" x14ac:dyDescent="0.2">
      <c r="A30" s="46"/>
      <c r="B30" s="47"/>
      <c r="C30" s="48"/>
      <c r="D30" s="87"/>
      <c r="E30" s="46"/>
      <c r="F30" s="46"/>
      <c r="G30" s="46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3"/>
  <sheetViews>
    <sheetView topLeftCell="A630" zoomScale="80" zoomScaleNormal="80" zoomScaleSheetLayoutView="70" workbookViewId="0">
      <selection activeCell="D644" sqref="D644"/>
    </sheetView>
  </sheetViews>
  <sheetFormatPr baseColWidth="10" defaultColWidth="9.140625" defaultRowHeight="15" x14ac:dyDescent="0.2"/>
  <cols>
    <col min="1" max="1" width="8.140625" style="46" customWidth="1"/>
    <col min="2" max="2" width="20.85546875" style="47" customWidth="1"/>
    <col min="3" max="3" width="29.140625" style="48" customWidth="1"/>
    <col min="4" max="4" width="48.28515625" style="46" customWidth="1"/>
    <col min="5" max="5" width="23" style="46" customWidth="1"/>
    <col min="6" max="6" width="20.7109375" style="46" customWidth="1"/>
    <col min="7" max="7" width="26.7109375" style="46" customWidth="1"/>
    <col min="8" max="8" width="9.140625" style="1"/>
    <col min="9" max="10" width="22.140625" style="1" customWidth="1"/>
    <col min="11" max="11" width="21.42578125" style="1" customWidth="1"/>
    <col min="12" max="16384" width="9.140625" style="46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B3" s="2"/>
      <c r="C3" s="5"/>
    </row>
    <row r="4" spans="1:17" s="1" customFormat="1" ht="22.5" customHeight="1" x14ac:dyDescent="0.2">
      <c r="B4" s="2"/>
      <c r="C4" s="5"/>
    </row>
    <row r="5" spans="1:17" s="1" customFormat="1" ht="30" x14ac:dyDescent="0.2">
      <c r="A5" s="6" t="s">
        <v>0</v>
      </c>
      <c r="B5" s="6"/>
      <c r="C5" s="6"/>
      <c r="D5" s="6"/>
      <c r="E5" s="6"/>
      <c r="F5" s="6"/>
      <c r="G5" s="6"/>
    </row>
    <row r="6" spans="1:17" s="1" customFormat="1" ht="20.25" x14ac:dyDescent="0.2">
      <c r="A6" s="7" t="s">
        <v>1</v>
      </c>
      <c r="B6" s="7"/>
      <c r="C6" s="7"/>
      <c r="D6" s="7"/>
      <c r="E6" s="7"/>
      <c r="F6" s="7"/>
      <c r="G6" s="7"/>
    </row>
    <row r="7" spans="1:17" s="1" customFormat="1" ht="18" x14ac:dyDescent="0.2">
      <c r="A7" s="8"/>
      <c r="B7" s="9"/>
      <c r="C7" s="3"/>
      <c r="D7" s="4"/>
      <c r="E7" s="10"/>
      <c r="F7" s="8"/>
      <c r="G7" s="8"/>
    </row>
    <row r="8" spans="1:17" s="1" customFormat="1" ht="18" x14ac:dyDescent="0.2">
      <c r="A8" s="11" t="s">
        <v>2</v>
      </c>
      <c r="B8" s="11"/>
      <c r="C8" s="11"/>
      <c r="D8" s="11"/>
      <c r="E8" s="11"/>
      <c r="F8" s="11"/>
      <c r="G8" s="11"/>
    </row>
    <row r="9" spans="1:17" s="1" customFormat="1" ht="19.5" customHeight="1" thickBot="1" x14ac:dyDescent="0.25">
      <c r="B9" s="2"/>
      <c r="C9" s="5"/>
      <c r="I9" s="12"/>
    </row>
    <row r="10" spans="1:17" s="18" customFormat="1" ht="36.75" customHeight="1" thickBot="1" x14ac:dyDescent="0.25">
      <c r="A10" s="13"/>
      <c r="B10" s="14" t="s">
        <v>3</v>
      </c>
      <c r="C10" s="15"/>
      <c r="D10" s="15"/>
      <c r="E10" s="15"/>
      <c r="F10" s="15"/>
      <c r="G10" s="16"/>
      <c r="H10" s="17"/>
      <c r="I10" s="12"/>
      <c r="J10" s="17"/>
      <c r="K10" s="17"/>
      <c r="L10" s="17"/>
      <c r="M10" s="17"/>
      <c r="N10" s="17"/>
      <c r="O10" s="17"/>
      <c r="P10" s="17"/>
      <c r="Q10" s="17"/>
    </row>
    <row r="11" spans="1:17" s="18" customFormat="1" ht="37.5" customHeight="1" thickBot="1" x14ac:dyDescent="0.25">
      <c r="A11" s="13"/>
      <c r="B11" s="19"/>
      <c r="C11" s="20"/>
      <c r="D11" s="21"/>
      <c r="E11" s="20" t="s">
        <v>4</v>
      </c>
      <c r="F11" s="20"/>
      <c r="G11" s="22">
        <v>844578.58</v>
      </c>
      <c r="H11" s="17"/>
      <c r="I11" s="12"/>
      <c r="J11" s="17"/>
      <c r="K11" s="17"/>
      <c r="L11" s="17"/>
      <c r="M11" s="17"/>
      <c r="N11" s="17"/>
      <c r="O11" s="17"/>
      <c r="P11" s="17"/>
      <c r="Q11" s="17"/>
    </row>
    <row r="12" spans="1:17" s="18" customFormat="1" ht="45.75" customHeight="1" x14ac:dyDescent="0.2">
      <c r="A12" s="13"/>
      <c r="B12" s="23" t="s">
        <v>5</v>
      </c>
      <c r="C12" s="24" t="s">
        <v>6</v>
      </c>
      <c r="D12" s="25" t="s">
        <v>7</v>
      </c>
      <c r="E12" s="26" t="s">
        <v>8</v>
      </c>
      <c r="F12" s="24" t="s">
        <v>9</v>
      </c>
      <c r="G12" s="27"/>
      <c r="H12" s="17"/>
      <c r="I12" s="12"/>
      <c r="J12" s="17"/>
      <c r="K12" s="17"/>
      <c r="L12" s="17"/>
      <c r="M12" s="17"/>
      <c r="N12" s="17"/>
      <c r="O12" s="17"/>
      <c r="P12" s="17"/>
      <c r="Q12" s="17"/>
    </row>
    <row r="13" spans="1:17" s="17" customFormat="1" ht="32.25" customHeight="1" x14ac:dyDescent="0.25">
      <c r="A13" s="28"/>
      <c r="B13" s="29">
        <v>45537</v>
      </c>
      <c r="C13" s="30" t="s">
        <v>10</v>
      </c>
      <c r="D13" s="31" t="s">
        <v>11</v>
      </c>
      <c r="E13" s="32">
        <v>5500</v>
      </c>
      <c r="F13" s="32"/>
      <c r="G13" s="33">
        <f>+G11+E13</f>
        <v>850078.58</v>
      </c>
      <c r="I13" s="12"/>
      <c r="J13" s="34"/>
      <c r="K13" s="35"/>
    </row>
    <row r="14" spans="1:17" s="17" customFormat="1" ht="32.25" customHeight="1" x14ac:dyDescent="0.25">
      <c r="A14" s="28"/>
      <c r="B14" s="29">
        <v>45537</v>
      </c>
      <c r="C14" s="30" t="s">
        <v>12</v>
      </c>
      <c r="D14" s="31" t="s">
        <v>11</v>
      </c>
      <c r="E14" s="32">
        <v>2750</v>
      </c>
      <c r="F14" s="32"/>
      <c r="G14" s="33">
        <f>+G13+E14</f>
        <v>852828.58</v>
      </c>
      <c r="I14" s="12"/>
      <c r="J14" s="34"/>
      <c r="K14" s="35"/>
    </row>
    <row r="15" spans="1:17" s="17" customFormat="1" ht="32.25" customHeight="1" x14ac:dyDescent="0.25">
      <c r="A15" s="28"/>
      <c r="B15" s="29">
        <v>45537</v>
      </c>
      <c r="C15" s="30" t="s">
        <v>13</v>
      </c>
      <c r="D15" s="31" t="s">
        <v>11</v>
      </c>
      <c r="E15" s="32">
        <v>5500</v>
      </c>
      <c r="F15" s="32"/>
      <c r="G15" s="33">
        <f>+G14+E15</f>
        <v>858328.58</v>
      </c>
      <c r="I15" s="12"/>
      <c r="J15" s="34"/>
      <c r="K15" s="35"/>
    </row>
    <row r="16" spans="1:17" s="17" customFormat="1" ht="32.25" customHeight="1" x14ac:dyDescent="0.25">
      <c r="A16" s="28"/>
      <c r="B16" s="29">
        <v>45537</v>
      </c>
      <c r="C16" s="30" t="s">
        <v>14</v>
      </c>
      <c r="D16" s="31" t="s">
        <v>11</v>
      </c>
      <c r="E16" s="32">
        <v>5500</v>
      </c>
      <c r="F16" s="32"/>
      <c r="G16" s="33">
        <f t="shared" ref="G16:G23" si="0">+G15+E16</f>
        <v>863828.58</v>
      </c>
      <c r="I16" s="12"/>
      <c r="J16" s="34"/>
      <c r="K16" s="35"/>
    </row>
    <row r="17" spans="1:11" s="17" customFormat="1" ht="32.25" customHeight="1" x14ac:dyDescent="0.25">
      <c r="A17" s="28"/>
      <c r="B17" s="29">
        <v>45537</v>
      </c>
      <c r="C17" s="30" t="s">
        <v>15</v>
      </c>
      <c r="D17" s="31" t="s">
        <v>11</v>
      </c>
      <c r="E17" s="32">
        <v>5500</v>
      </c>
      <c r="F17" s="32"/>
      <c r="G17" s="33">
        <f t="shared" si="0"/>
        <v>869328.58</v>
      </c>
      <c r="I17" s="12"/>
      <c r="J17" s="34"/>
      <c r="K17" s="35"/>
    </row>
    <row r="18" spans="1:11" s="17" customFormat="1" ht="32.25" customHeight="1" x14ac:dyDescent="0.25">
      <c r="A18" s="28"/>
      <c r="B18" s="29">
        <v>45537</v>
      </c>
      <c r="C18" s="30" t="s">
        <v>16</v>
      </c>
      <c r="D18" s="31" t="s">
        <v>17</v>
      </c>
      <c r="E18" s="32">
        <v>8000</v>
      </c>
      <c r="F18" s="32"/>
      <c r="G18" s="33">
        <f t="shared" si="0"/>
        <v>877328.58</v>
      </c>
      <c r="I18" s="12"/>
      <c r="J18" s="34"/>
      <c r="K18" s="35"/>
    </row>
    <row r="19" spans="1:11" s="17" customFormat="1" ht="32.25" customHeight="1" x14ac:dyDescent="0.25">
      <c r="A19" s="28"/>
      <c r="B19" s="29">
        <v>45537</v>
      </c>
      <c r="C19" s="30" t="s">
        <v>18</v>
      </c>
      <c r="D19" s="31" t="s">
        <v>11</v>
      </c>
      <c r="E19" s="32">
        <v>1600</v>
      </c>
      <c r="F19" s="32"/>
      <c r="G19" s="33">
        <f t="shared" si="0"/>
        <v>878928.58</v>
      </c>
      <c r="I19" s="12"/>
      <c r="J19" s="34"/>
      <c r="K19" s="35"/>
    </row>
    <row r="20" spans="1:11" s="17" customFormat="1" ht="32.25" customHeight="1" x14ac:dyDescent="0.25">
      <c r="A20" s="28"/>
      <c r="B20" s="29">
        <v>45537</v>
      </c>
      <c r="C20" s="30" t="s">
        <v>19</v>
      </c>
      <c r="D20" s="31" t="s">
        <v>11</v>
      </c>
      <c r="E20" s="32">
        <v>1600</v>
      </c>
      <c r="F20" s="32"/>
      <c r="G20" s="33">
        <f t="shared" si="0"/>
        <v>880528.58</v>
      </c>
      <c r="I20" s="12"/>
      <c r="J20" s="34"/>
      <c r="K20" s="35"/>
    </row>
    <row r="21" spans="1:11" s="17" customFormat="1" ht="32.25" customHeight="1" x14ac:dyDescent="0.25">
      <c r="A21" s="28"/>
      <c r="B21" s="29">
        <v>45537</v>
      </c>
      <c r="C21" s="30" t="s">
        <v>20</v>
      </c>
      <c r="D21" s="31" t="s">
        <v>11</v>
      </c>
      <c r="E21" s="32">
        <v>5500</v>
      </c>
      <c r="F21" s="32"/>
      <c r="G21" s="33">
        <f t="shared" si="0"/>
        <v>886028.58</v>
      </c>
      <c r="I21" s="12"/>
      <c r="J21" s="34"/>
      <c r="K21" s="35"/>
    </row>
    <row r="22" spans="1:11" s="17" customFormat="1" ht="32.25" customHeight="1" x14ac:dyDescent="0.25">
      <c r="A22" s="28"/>
      <c r="B22" s="29">
        <v>45537</v>
      </c>
      <c r="C22" s="30" t="s">
        <v>21</v>
      </c>
      <c r="D22" s="31" t="s">
        <v>11</v>
      </c>
      <c r="E22" s="32">
        <v>2700</v>
      </c>
      <c r="F22" s="32"/>
      <c r="G22" s="33">
        <f t="shared" si="0"/>
        <v>888728.58</v>
      </c>
      <c r="I22" s="12"/>
      <c r="J22" s="34"/>
      <c r="K22" s="35"/>
    </row>
    <row r="23" spans="1:11" s="17" customFormat="1" ht="32.25" customHeight="1" x14ac:dyDescent="0.25">
      <c r="A23" s="28"/>
      <c r="B23" s="29">
        <v>45537</v>
      </c>
      <c r="C23" s="30" t="s">
        <v>22</v>
      </c>
      <c r="D23" s="31" t="s">
        <v>11</v>
      </c>
      <c r="E23" s="32">
        <v>2750</v>
      </c>
      <c r="F23" s="32"/>
      <c r="G23" s="33">
        <f t="shared" si="0"/>
        <v>891478.58</v>
      </c>
      <c r="I23" s="12"/>
      <c r="J23" s="34"/>
      <c r="K23" s="35"/>
    </row>
    <row r="24" spans="1:11" s="17" customFormat="1" ht="32.25" customHeight="1" x14ac:dyDescent="0.25">
      <c r="A24" s="28"/>
      <c r="B24" s="29">
        <v>45537</v>
      </c>
      <c r="C24" s="30" t="s">
        <v>23</v>
      </c>
      <c r="D24" s="31" t="s">
        <v>24</v>
      </c>
      <c r="E24" s="32"/>
      <c r="F24" s="32">
        <v>14926.1</v>
      </c>
      <c r="G24" s="33">
        <f>+G23-F24</f>
        <v>876552.48</v>
      </c>
      <c r="I24" s="12"/>
      <c r="J24" s="34"/>
      <c r="K24" s="35"/>
    </row>
    <row r="25" spans="1:11" s="17" customFormat="1" ht="32.25" customHeight="1" x14ac:dyDescent="0.25">
      <c r="A25" s="28"/>
      <c r="B25" s="29">
        <v>45537</v>
      </c>
      <c r="C25" s="30" t="s">
        <v>25</v>
      </c>
      <c r="D25" s="31" t="s">
        <v>11</v>
      </c>
      <c r="E25" s="32">
        <v>7300</v>
      </c>
      <c r="F25" s="32"/>
      <c r="G25" s="33">
        <f>+G24+E25</f>
        <v>883852.48</v>
      </c>
      <c r="I25" s="12"/>
      <c r="J25" s="34"/>
      <c r="K25" s="35"/>
    </row>
    <row r="26" spans="1:11" s="17" customFormat="1" ht="32.25" customHeight="1" x14ac:dyDescent="0.25">
      <c r="A26" s="28"/>
      <c r="B26" s="29">
        <v>45537</v>
      </c>
      <c r="C26" s="30" t="s">
        <v>26</v>
      </c>
      <c r="D26" s="31" t="s">
        <v>11</v>
      </c>
      <c r="E26" s="32">
        <v>5500</v>
      </c>
      <c r="F26" s="32"/>
      <c r="G26" s="33">
        <f t="shared" ref="G26:G59" si="1">+G25+E26</f>
        <v>889352.48</v>
      </c>
      <c r="I26" s="12"/>
      <c r="J26" s="34"/>
      <c r="K26" s="35"/>
    </row>
    <row r="27" spans="1:11" s="17" customFormat="1" ht="32.25" customHeight="1" x14ac:dyDescent="0.25">
      <c r="A27" s="28"/>
      <c r="B27" s="29">
        <v>45537</v>
      </c>
      <c r="C27" s="30" t="s">
        <v>27</v>
      </c>
      <c r="D27" s="31" t="s">
        <v>11</v>
      </c>
      <c r="E27" s="32">
        <v>5400</v>
      </c>
      <c r="F27" s="32"/>
      <c r="G27" s="33">
        <f t="shared" si="1"/>
        <v>894752.48</v>
      </c>
      <c r="I27" s="12"/>
      <c r="J27" s="34"/>
      <c r="K27" s="35"/>
    </row>
    <row r="28" spans="1:11" s="17" customFormat="1" ht="32.25" customHeight="1" x14ac:dyDescent="0.25">
      <c r="A28" s="28"/>
      <c r="B28" s="29">
        <v>45537</v>
      </c>
      <c r="C28" s="30" t="s">
        <v>28</v>
      </c>
      <c r="D28" s="31" t="s">
        <v>11</v>
      </c>
      <c r="E28" s="32">
        <v>5500</v>
      </c>
      <c r="F28" s="32"/>
      <c r="G28" s="33">
        <f t="shared" si="1"/>
        <v>900252.48</v>
      </c>
      <c r="I28" s="12"/>
      <c r="J28" s="34"/>
      <c r="K28" s="35"/>
    </row>
    <row r="29" spans="1:11" s="17" customFormat="1" ht="32.25" customHeight="1" x14ac:dyDescent="0.25">
      <c r="A29" s="28"/>
      <c r="B29" s="29">
        <v>45537</v>
      </c>
      <c r="C29" s="30" t="s">
        <v>29</v>
      </c>
      <c r="D29" s="31" t="s">
        <v>11</v>
      </c>
      <c r="E29" s="32">
        <v>5400</v>
      </c>
      <c r="F29" s="32"/>
      <c r="G29" s="33">
        <f t="shared" si="1"/>
        <v>905652.48</v>
      </c>
      <c r="I29" s="12"/>
      <c r="J29" s="34"/>
      <c r="K29" s="35"/>
    </row>
    <row r="30" spans="1:11" s="17" customFormat="1" ht="32.25" customHeight="1" x14ac:dyDescent="0.25">
      <c r="A30" s="28"/>
      <c r="B30" s="29">
        <v>45537</v>
      </c>
      <c r="C30" s="30" t="s">
        <v>21</v>
      </c>
      <c r="D30" s="31" t="s">
        <v>11</v>
      </c>
      <c r="E30" s="32">
        <v>5500</v>
      </c>
      <c r="F30" s="32"/>
      <c r="G30" s="33">
        <f t="shared" si="1"/>
        <v>911152.48</v>
      </c>
      <c r="I30" s="12"/>
      <c r="J30" s="34"/>
      <c r="K30" s="35"/>
    </row>
    <row r="31" spans="1:11" s="17" customFormat="1" ht="32.25" customHeight="1" x14ac:dyDescent="0.25">
      <c r="A31" s="28"/>
      <c r="B31" s="29">
        <v>45537</v>
      </c>
      <c r="C31" s="30" t="s">
        <v>30</v>
      </c>
      <c r="D31" s="31" t="s">
        <v>11</v>
      </c>
      <c r="E31" s="32">
        <v>5400</v>
      </c>
      <c r="F31" s="32"/>
      <c r="G31" s="33">
        <f t="shared" si="1"/>
        <v>916552.48</v>
      </c>
      <c r="I31" s="12"/>
      <c r="J31" s="34"/>
      <c r="K31" s="35"/>
    </row>
    <row r="32" spans="1:11" s="17" customFormat="1" ht="32.25" customHeight="1" x14ac:dyDescent="0.25">
      <c r="A32" s="28"/>
      <c r="B32" s="29">
        <v>45537</v>
      </c>
      <c r="C32" s="30" t="s">
        <v>31</v>
      </c>
      <c r="D32" s="31" t="s">
        <v>11</v>
      </c>
      <c r="E32" s="32">
        <v>7300</v>
      </c>
      <c r="F32" s="32"/>
      <c r="G32" s="33">
        <f t="shared" si="1"/>
        <v>923852.48</v>
      </c>
      <c r="I32" s="12"/>
      <c r="J32" s="34"/>
      <c r="K32" s="35"/>
    </row>
    <row r="33" spans="1:11" s="17" customFormat="1" ht="32.25" customHeight="1" x14ac:dyDescent="0.25">
      <c r="A33" s="28"/>
      <c r="B33" s="29">
        <v>45537</v>
      </c>
      <c r="C33" s="30" t="s">
        <v>32</v>
      </c>
      <c r="D33" s="31" t="s">
        <v>11</v>
      </c>
      <c r="E33" s="32">
        <v>2750</v>
      </c>
      <c r="F33" s="32"/>
      <c r="G33" s="33">
        <f t="shared" si="1"/>
        <v>926602.48</v>
      </c>
      <c r="I33" s="12"/>
      <c r="J33" s="34"/>
      <c r="K33" s="35"/>
    </row>
    <row r="34" spans="1:11" s="17" customFormat="1" ht="32.25" customHeight="1" x14ac:dyDescent="0.25">
      <c r="A34" s="28"/>
      <c r="B34" s="29">
        <v>45537</v>
      </c>
      <c r="C34" s="30" t="s">
        <v>33</v>
      </c>
      <c r="D34" s="31" t="s">
        <v>34</v>
      </c>
      <c r="E34" s="32">
        <v>13500</v>
      </c>
      <c r="F34" s="32"/>
      <c r="G34" s="33">
        <f t="shared" si="1"/>
        <v>940102.48</v>
      </c>
      <c r="I34" s="12"/>
      <c r="J34" s="34"/>
      <c r="K34" s="35"/>
    </row>
    <row r="35" spans="1:11" s="17" customFormat="1" ht="32.25" customHeight="1" x14ac:dyDescent="0.25">
      <c r="A35" s="28"/>
      <c r="B35" s="29">
        <v>45537</v>
      </c>
      <c r="C35" s="30" t="s">
        <v>35</v>
      </c>
      <c r="D35" s="31" t="s">
        <v>11</v>
      </c>
      <c r="E35" s="32">
        <v>5400</v>
      </c>
      <c r="F35" s="32"/>
      <c r="G35" s="33">
        <f t="shared" si="1"/>
        <v>945502.48</v>
      </c>
      <c r="I35" s="12"/>
      <c r="J35" s="34"/>
      <c r="K35" s="35"/>
    </row>
    <row r="36" spans="1:11" s="17" customFormat="1" ht="32.25" customHeight="1" x14ac:dyDescent="0.25">
      <c r="A36" s="28"/>
      <c r="B36" s="29">
        <v>45537</v>
      </c>
      <c r="C36" s="30" t="s">
        <v>36</v>
      </c>
      <c r="D36" s="31" t="s">
        <v>11</v>
      </c>
      <c r="E36" s="32">
        <v>2750</v>
      </c>
      <c r="F36" s="32"/>
      <c r="G36" s="33">
        <f t="shared" si="1"/>
        <v>948252.48</v>
      </c>
      <c r="I36" s="12"/>
      <c r="J36" s="34"/>
      <c r="K36" s="35"/>
    </row>
    <row r="37" spans="1:11" s="17" customFormat="1" ht="32.25" customHeight="1" x14ac:dyDescent="0.25">
      <c r="A37" s="28"/>
      <c r="B37" s="29">
        <v>45537</v>
      </c>
      <c r="C37" s="30" t="s">
        <v>37</v>
      </c>
      <c r="D37" s="31" t="s">
        <v>11</v>
      </c>
      <c r="E37" s="32">
        <v>5500</v>
      </c>
      <c r="F37" s="32"/>
      <c r="G37" s="33">
        <f t="shared" si="1"/>
        <v>953752.48</v>
      </c>
      <c r="I37" s="12"/>
      <c r="J37" s="34"/>
      <c r="K37" s="35"/>
    </row>
    <row r="38" spans="1:11" s="17" customFormat="1" ht="32.25" customHeight="1" x14ac:dyDescent="0.25">
      <c r="A38" s="28"/>
      <c r="B38" s="29">
        <v>45537</v>
      </c>
      <c r="C38" s="30" t="s">
        <v>38</v>
      </c>
      <c r="D38" s="31" t="s">
        <v>11</v>
      </c>
      <c r="E38" s="32">
        <v>3650</v>
      </c>
      <c r="F38" s="32"/>
      <c r="G38" s="33">
        <f t="shared" si="1"/>
        <v>957402.48</v>
      </c>
      <c r="I38" s="12"/>
      <c r="J38" s="34"/>
      <c r="K38" s="35"/>
    </row>
    <row r="39" spans="1:11" s="17" customFormat="1" ht="32.25" customHeight="1" x14ac:dyDescent="0.25">
      <c r="A39" s="28"/>
      <c r="B39" s="29">
        <v>45537</v>
      </c>
      <c r="C39" s="30" t="s">
        <v>39</v>
      </c>
      <c r="D39" s="31" t="s">
        <v>11</v>
      </c>
      <c r="E39" s="32">
        <v>3650</v>
      </c>
      <c r="F39" s="32"/>
      <c r="G39" s="33">
        <f t="shared" si="1"/>
        <v>961052.48</v>
      </c>
      <c r="I39" s="12"/>
      <c r="J39" s="34"/>
      <c r="K39" s="35"/>
    </row>
    <row r="40" spans="1:11" s="17" customFormat="1" ht="32.25" customHeight="1" x14ac:dyDescent="0.25">
      <c r="A40" s="28"/>
      <c r="B40" s="29">
        <v>45538</v>
      </c>
      <c r="C40" s="30" t="s">
        <v>40</v>
      </c>
      <c r="D40" s="31" t="s">
        <v>11</v>
      </c>
      <c r="E40" s="32">
        <v>5500</v>
      </c>
      <c r="F40" s="32"/>
      <c r="G40" s="33">
        <f t="shared" si="1"/>
        <v>966552.48</v>
      </c>
      <c r="I40" s="12"/>
      <c r="J40" s="34"/>
      <c r="K40" s="35"/>
    </row>
    <row r="41" spans="1:11" s="17" customFormat="1" ht="32.25" customHeight="1" x14ac:dyDescent="0.25">
      <c r="A41" s="28"/>
      <c r="B41" s="29">
        <v>45537</v>
      </c>
      <c r="C41" s="30" t="s">
        <v>41</v>
      </c>
      <c r="D41" s="31" t="s">
        <v>11</v>
      </c>
      <c r="E41" s="32">
        <v>7300</v>
      </c>
      <c r="F41" s="32"/>
      <c r="G41" s="33">
        <f t="shared" si="1"/>
        <v>973852.48</v>
      </c>
      <c r="I41" s="12"/>
      <c r="J41" s="34"/>
      <c r="K41" s="35"/>
    </row>
    <row r="42" spans="1:11" s="17" customFormat="1" ht="32.25" customHeight="1" x14ac:dyDescent="0.25">
      <c r="A42" s="28"/>
      <c r="B42" s="29">
        <v>45537</v>
      </c>
      <c r="C42" s="30" t="s">
        <v>42</v>
      </c>
      <c r="D42" s="31" t="s">
        <v>11</v>
      </c>
      <c r="E42" s="32">
        <v>7300</v>
      </c>
      <c r="F42" s="32"/>
      <c r="G42" s="33">
        <f t="shared" si="1"/>
        <v>981152.48</v>
      </c>
      <c r="I42" s="12"/>
      <c r="J42" s="34"/>
      <c r="K42" s="35"/>
    </row>
    <row r="43" spans="1:11" s="17" customFormat="1" ht="32.25" customHeight="1" x14ac:dyDescent="0.25">
      <c r="A43" s="28"/>
      <c r="B43" s="29">
        <v>45537</v>
      </c>
      <c r="C43" s="30" t="s">
        <v>43</v>
      </c>
      <c r="D43" s="31" t="s">
        <v>11</v>
      </c>
      <c r="E43" s="32">
        <v>5500</v>
      </c>
      <c r="F43" s="32"/>
      <c r="G43" s="33">
        <f t="shared" si="1"/>
        <v>986652.48</v>
      </c>
      <c r="I43" s="12"/>
      <c r="J43" s="34"/>
      <c r="K43" s="35"/>
    </row>
    <row r="44" spans="1:11" s="17" customFormat="1" ht="32.25" customHeight="1" x14ac:dyDescent="0.25">
      <c r="A44" s="28"/>
      <c r="B44" s="29">
        <v>45537</v>
      </c>
      <c r="C44" s="30" t="s">
        <v>44</v>
      </c>
      <c r="D44" s="31" t="s">
        <v>11</v>
      </c>
      <c r="E44" s="32">
        <v>5500</v>
      </c>
      <c r="F44" s="32"/>
      <c r="G44" s="33">
        <f t="shared" si="1"/>
        <v>992152.48</v>
      </c>
      <c r="I44" s="12"/>
      <c r="J44" s="34"/>
      <c r="K44" s="35"/>
    </row>
    <row r="45" spans="1:11" s="17" customFormat="1" ht="32.25" customHeight="1" x14ac:dyDescent="0.25">
      <c r="A45" s="28"/>
      <c r="B45" s="29">
        <v>45537</v>
      </c>
      <c r="C45" s="30" t="s">
        <v>45</v>
      </c>
      <c r="D45" s="31" t="s">
        <v>11</v>
      </c>
      <c r="E45" s="32">
        <v>5500</v>
      </c>
      <c r="F45" s="32"/>
      <c r="G45" s="33">
        <f t="shared" si="1"/>
        <v>997652.47999999998</v>
      </c>
      <c r="I45" s="12"/>
      <c r="J45" s="34"/>
      <c r="K45" s="35"/>
    </row>
    <row r="46" spans="1:11" s="17" customFormat="1" ht="32.25" customHeight="1" x14ac:dyDescent="0.25">
      <c r="A46" s="28"/>
      <c r="B46" s="29">
        <v>45537</v>
      </c>
      <c r="C46" s="30" t="s">
        <v>46</v>
      </c>
      <c r="D46" s="31" t="s">
        <v>34</v>
      </c>
      <c r="E46" s="32">
        <v>2400</v>
      </c>
      <c r="F46" s="32"/>
      <c r="G46" s="33">
        <f t="shared" si="1"/>
        <v>1000052.48</v>
      </c>
      <c r="I46" s="12"/>
      <c r="J46" s="34"/>
      <c r="K46" s="35"/>
    </row>
    <row r="47" spans="1:11" s="17" customFormat="1" ht="32.25" customHeight="1" x14ac:dyDescent="0.25">
      <c r="A47" s="28"/>
      <c r="B47" s="29">
        <v>45537</v>
      </c>
      <c r="C47" s="30" t="s">
        <v>47</v>
      </c>
      <c r="D47" s="31" t="s">
        <v>11</v>
      </c>
      <c r="E47" s="32">
        <v>1600</v>
      </c>
      <c r="F47" s="32"/>
      <c r="G47" s="33">
        <f t="shared" si="1"/>
        <v>1001652.48</v>
      </c>
      <c r="I47" s="12"/>
      <c r="J47" s="34"/>
      <c r="K47" s="35"/>
    </row>
    <row r="48" spans="1:11" s="17" customFormat="1" ht="32.25" customHeight="1" x14ac:dyDescent="0.25">
      <c r="A48" s="28"/>
      <c r="B48" s="29">
        <v>45537</v>
      </c>
      <c r="C48" s="30" t="s">
        <v>48</v>
      </c>
      <c r="D48" s="31" t="s">
        <v>11</v>
      </c>
      <c r="E48" s="32">
        <v>5500</v>
      </c>
      <c r="F48" s="32"/>
      <c r="G48" s="33">
        <f t="shared" si="1"/>
        <v>1007152.48</v>
      </c>
      <c r="I48" s="12"/>
      <c r="J48" s="34"/>
      <c r="K48" s="35"/>
    </row>
    <row r="49" spans="1:11" s="17" customFormat="1" ht="32.25" customHeight="1" x14ac:dyDescent="0.25">
      <c r="A49" s="28"/>
      <c r="B49" s="29">
        <v>45537</v>
      </c>
      <c r="C49" s="30" t="s">
        <v>49</v>
      </c>
      <c r="D49" s="31" t="s">
        <v>11</v>
      </c>
      <c r="E49" s="32">
        <v>5500</v>
      </c>
      <c r="F49" s="32"/>
      <c r="G49" s="33">
        <f t="shared" si="1"/>
        <v>1012652.48</v>
      </c>
      <c r="I49" s="12"/>
      <c r="J49" s="34"/>
      <c r="K49" s="35"/>
    </row>
    <row r="50" spans="1:11" s="17" customFormat="1" ht="32.25" customHeight="1" x14ac:dyDescent="0.25">
      <c r="A50" s="28"/>
      <c r="B50" s="29">
        <v>45537</v>
      </c>
      <c r="C50" s="30" t="s">
        <v>50</v>
      </c>
      <c r="D50" s="31" t="s">
        <v>11</v>
      </c>
      <c r="E50" s="32">
        <v>5500</v>
      </c>
      <c r="F50" s="32"/>
      <c r="G50" s="33">
        <f t="shared" si="1"/>
        <v>1018152.48</v>
      </c>
      <c r="I50" s="12"/>
      <c r="J50" s="34"/>
      <c r="K50" s="35"/>
    </row>
    <row r="51" spans="1:11" s="17" customFormat="1" ht="32.25" customHeight="1" x14ac:dyDescent="0.25">
      <c r="A51" s="28"/>
      <c r="B51" s="29">
        <v>45537</v>
      </c>
      <c r="C51" s="30" t="s">
        <v>51</v>
      </c>
      <c r="D51" s="31" t="s">
        <v>11</v>
      </c>
      <c r="E51" s="32">
        <v>2750</v>
      </c>
      <c r="F51" s="32"/>
      <c r="G51" s="33">
        <f t="shared" si="1"/>
        <v>1020902.48</v>
      </c>
      <c r="I51" s="12"/>
      <c r="J51" s="34"/>
      <c r="K51" s="35"/>
    </row>
    <row r="52" spans="1:11" s="17" customFormat="1" ht="32.25" customHeight="1" x14ac:dyDescent="0.25">
      <c r="A52" s="28"/>
      <c r="B52" s="29">
        <v>45537</v>
      </c>
      <c r="C52" s="30" t="s">
        <v>52</v>
      </c>
      <c r="D52" s="31" t="s">
        <v>11</v>
      </c>
      <c r="E52" s="32">
        <v>3650</v>
      </c>
      <c r="F52" s="32"/>
      <c r="G52" s="33">
        <f t="shared" si="1"/>
        <v>1024552.48</v>
      </c>
      <c r="I52" s="12"/>
      <c r="J52" s="34"/>
      <c r="K52" s="35"/>
    </row>
    <row r="53" spans="1:11" s="17" customFormat="1" ht="32.25" customHeight="1" x14ac:dyDescent="0.25">
      <c r="A53" s="28"/>
      <c r="B53" s="29">
        <v>45537</v>
      </c>
      <c r="C53" s="30" t="s">
        <v>53</v>
      </c>
      <c r="D53" s="31" t="s">
        <v>11</v>
      </c>
      <c r="E53" s="32">
        <v>5500</v>
      </c>
      <c r="F53" s="32"/>
      <c r="G53" s="33">
        <f t="shared" si="1"/>
        <v>1030052.48</v>
      </c>
      <c r="I53" s="12"/>
      <c r="J53" s="34"/>
      <c r="K53" s="35"/>
    </row>
    <row r="54" spans="1:11" s="17" customFormat="1" ht="32.25" customHeight="1" x14ac:dyDescent="0.25">
      <c r="A54" s="28"/>
      <c r="B54" s="29">
        <v>45537</v>
      </c>
      <c r="C54" s="30" t="s">
        <v>54</v>
      </c>
      <c r="D54" s="31" t="s">
        <v>11</v>
      </c>
      <c r="E54" s="32">
        <v>7300</v>
      </c>
      <c r="F54" s="32"/>
      <c r="G54" s="33">
        <f t="shared" si="1"/>
        <v>1037352.48</v>
      </c>
      <c r="I54" s="12"/>
      <c r="J54" s="34"/>
      <c r="K54" s="35"/>
    </row>
    <row r="55" spans="1:11" s="17" customFormat="1" ht="32.25" customHeight="1" x14ac:dyDescent="0.25">
      <c r="A55" s="28"/>
      <c r="B55" s="29">
        <v>45537</v>
      </c>
      <c r="C55" s="30" t="s">
        <v>55</v>
      </c>
      <c r="D55" s="31" t="s">
        <v>17</v>
      </c>
      <c r="E55" s="32">
        <v>92400</v>
      </c>
      <c r="F55" s="32"/>
      <c r="G55" s="33">
        <f t="shared" si="1"/>
        <v>1129752.48</v>
      </c>
      <c r="I55" s="12"/>
      <c r="J55" s="34"/>
      <c r="K55" s="35"/>
    </row>
    <row r="56" spans="1:11" s="17" customFormat="1" ht="32.25" customHeight="1" x14ac:dyDescent="0.25">
      <c r="A56" s="28"/>
      <c r="B56" s="29">
        <v>45537</v>
      </c>
      <c r="C56" s="30" t="s">
        <v>56</v>
      </c>
      <c r="D56" s="31" t="s">
        <v>17</v>
      </c>
      <c r="E56" s="32">
        <v>9584</v>
      </c>
      <c r="F56" s="32"/>
      <c r="G56" s="33">
        <f t="shared" si="1"/>
        <v>1139336.48</v>
      </c>
      <c r="I56" s="12"/>
      <c r="J56" s="34"/>
      <c r="K56" s="35"/>
    </row>
    <row r="57" spans="1:11" s="17" customFormat="1" ht="32.25" customHeight="1" x14ac:dyDescent="0.25">
      <c r="A57" s="28"/>
      <c r="B57" s="29">
        <v>45537</v>
      </c>
      <c r="C57" s="30" t="s">
        <v>57</v>
      </c>
      <c r="D57" s="31" t="s">
        <v>17</v>
      </c>
      <c r="E57" s="32">
        <v>6306</v>
      </c>
      <c r="F57" s="32"/>
      <c r="G57" s="33">
        <f t="shared" si="1"/>
        <v>1145642.48</v>
      </c>
      <c r="I57" s="12"/>
      <c r="J57" s="34"/>
      <c r="K57" s="35"/>
    </row>
    <row r="58" spans="1:11" s="17" customFormat="1" ht="32.25" customHeight="1" x14ac:dyDescent="0.25">
      <c r="A58" s="28"/>
      <c r="B58" s="29">
        <v>45537</v>
      </c>
      <c r="C58" s="30" t="s">
        <v>58</v>
      </c>
      <c r="D58" s="31" t="s">
        <v>34</v>
      </c>
      <c r="E58" s="32">
        <v>7300</v>
      </c>
      <c r="F58" s="32"/>
      <c r="G58" s="33">
        <f t="shared" si="1"/>
        <v>1152942.48</v>
      </c>
      <c r="I58" s="12"/>
      <c r="J58" s="34"/>
      <c r="K58" s="35"/>
    </row>
    <row r="59" spans="1:11" s="17" customFormat="1" ht="32.25" customHeight="1" x14ac:dyDescent="0.25">
      <c r="A59" s="28"/>
      <c r="B59" s="29">
        <v>45537</v>
      </c>
      <c r="C59" s="30" t="s">
        <v>59</v>
      </c>
      <c r="D59" s="31" t="s">
        <v>34</v>
      </c>
      <c r="E59" s="32">
        <v>7300</v>
      </c>
      <c r="F59" s="32"/>
      <c r="G59" s="33">
        <f t="shared" si="1"/>
        <v>1160242.48</v>
      </c>
      <c r="I59" s="12"/>
      <c r="J59" s="34"/>
      <c r="K59" s="35"/>
    </row>
    <row r="60" spans="1:11" s="17" customFormat="1" ht="32.25" customHeight="1" x14ac:dyDescent="0.25">
      <c r="A60" s="28"/>
      <c r="B60" s="29">
        <v>45537</v>
      </c>
      <c r="C60" s="30" t="s">
        <v>60</v>
      </c>
      <c r="D60" s="31" t="s">
        <v>61</v>
      </c>
      <c r="E60" s="32"/>
      <c r="F60" s="32">
        <v>223497.9</v>
      </c>
      <c r="G60" s="33">
        <f>+G59-F60</f>
        <v>936744.58</v>
      </c>
      <c r="I60" s="12"/>
      <c r="J60" s="34"/>
      <c r="K60" s="35"/>
    </row>
    <row r="61" spans="1:11" s="17" customFormat="1" ht="32.25" customHeight="1" x14ac:dyDescent="0.25">
      <c r="A61" s="28"/>
      <c r="B61" s="29">
        <v>45537</v>
      </c>
      <c r="C61" s="30" t="s">
        <v>62</v>
      </c>
      <c r="D61" s="31" t="s">
        <v>34</v>
      </c>
      <c r="E61" s="32">
        <v>2750</v>
      </c>
      <c r="F61" s="32"/>
      <c r="G61" s="33">
        <f>+G60+E61</f>
        <v>939494.58</v>
      </c>
      <c r="I61" s="12"/>
      <c r="J61" s="34"/>
      <c r="K61" s="35"/>
    </row>
    <row r="62" spans="1:11" s="17" customFormat="1" ht="32.25" customHeight="1" x14ac:dyDescent="0.25">
      <c r="A62" s="28"/>
      <c r="B62" s="29">
        <v>45537</v>
      </c>
      <c r="C62" s="30" t="s">
        <v>63</v>
      </c>
      <c r="D62" s="31" t="s">
        <v>34</v>
      </c>
      <c r="E62" s="32">
        <v>3650</v>
      </c>
      <c r="F62" s="32"/>
      <c r="G62" s="33">
        <f t="shared" ref="G62:G71" si="2">+G61+E62</f>
        <v>943144.58</v>
      </c>
      <c r="I62" s="12"/>
      <c r="J62" s="34"/>
      <c r="K62" s="35"/>
    </row>
    <row r="63" spans="1:11" s="17" customFormat="1" ht="32.25" customHeight="1" x14ac:dyDescent="0.25">
      <c r="A63" s="28"/>
      <c r="B63" s="29">
        <v>45537</v>
      </c>
      <c r="C63" s="30" t="s">
        <v>64</v>
      </c>
      <c r="D63" s="31" t="s">
        <v>34</v>
      </c>
      <c r="E63" s="32">
        <v>950</v>
      </c>
      <c r="F63" s="32"/>
      <c r="G63" s="33">
        <f t="shared" si="2"/>
        <v>944094.58</v>
      </c>
      <c r="I63" s="12"/>
      <c r="J63" s="34"/>
      <c r="K63" s="35"/>
    </row>
    <row r="64" spans="1:11" s="17" customFormat="1" ht="32.25" customHeight="1" x14ac:dyDescent="0.25">
      <c r="A64" s="28"/>
      <c r="B64" s="29">
        <v>45537</v>
      </c>
      <c r="C64" s="30" t="s">
        <v>65</v>
      </c>
      <c r="D64" s="31" t="s">
        <v>17</v>
      </c>
      <c r="E64" s="32">
        <v>99208.5</v>
      </c>
      <c r="F64" s="32"/>
      <c r="G64" s="33">
        <f t="shared" si="2"/>
        <v>1043303.08</v>
      </c>
      <c r="I64" s="12"/>
      <c r="J64" s="34"/>
      <c r="K64" s="35"/>
    </row>
    <row r="65" spans="1:11" s="17" customFormat="1" ht="32.25" customHeight="1" x14ac:dyDescent="0.25">
      <c r="A65" s="28"/>
      <c r="B65" s="29">
        <v>45537</v>
      </c>
      <c r="C65" s="30" t="s">
        <v>66</v>
      </c>
      <c r="D65" s="31" t="s">
        <v>17</v>
      </c>
      <c r="E65" s="32">
        <v>99208.5</v>
      </c>
      <c r="F65" s="32"/>
      <c r="G65" s="33">
        <f t="shared" si="2"/>
        <v>1142511.58</v>
      </c>
      <c r="I65" s="12"/>
      <c r="J65" s="34"/>
      <c r="K65" s="35"/>
    </row>
    <row r="66" spans="1:11" s="17" customFormat="1" ht="32.25" customHeight="1" x14ac:dyDescent="0.25">
      <c r="A66" s="28"/>
      <c r="B66" s="29">
        <v>45537</v>
      </c>
      <c r="C66" s="30" t="s">
        <v>67</v>
      </c>
      <c r="D66" s="31" t="s">
        <v>17</v>
      </c>
      <c r="E66" s="32">
        <v>15900</v>
      </c>
      <c r="F66" s="32"/>
      <c r="G66" s="33">
        <f t="shared" si="2"/>
        <v>1158411.58</v>
      </c>
      <c r="I66" s="12"/>
      <c r="J66" s="34"/>
      <c r="K66" s="35"/>
    </row>
    <row r="67" spans="1:11" s="17" customFormat="1" ht="32.25" customHeight="1" x14ac:dyDescent="0.25">
      <c r="A67" s="28"/>
      <c r="B67" s="29">
        <v>45537</v>
      </c>
      <c r="C67" s="30" t="s">
        <v>68</v>
      </c>
      <c r="D67" s="31" t="s">
        <v>17</v>
      </c>
      <c r="E67" s="32">
        <v>5510</v>
      </c>
      <c r="F67" s="32"/>
      <c r="G67" s="33">
        <f t="shared" si="2"/>
        <v>1163921.58</v>
      </c>
      <c r="I67" s="12"/>
      <c r="J67" s="34"/>
      <c r="K67" s="35"/>
    </row>
    <row r="68" spans="1:11" s="17" customFormat="1" ht="32.25" customHeight="1" x14ac:dyDescent="0.25">
      <c r="A68" s="28"/>
      <c r="B68" s="29">
        <v>45538</v>
      </c>
      <c r="C68" s="30" t="s">
        <v>69</v>
      </c>
      <c r="D68" s="31" t="s">
        <v>11</v>
      </c>
      <c r="E68" s="32">
        <v>5500</v>
      </c>
      <c r="F68" s="32"/>
      <c r="G68" s="33">
        <f t="shared" si="2"/>
        <v>1169421.58</v>
      </c>
      <c r="I68" s="12"/>
      <c r="J68" s="34"/>
      <c r="K68" s="35"/>
    </row>
    <row r="69" spans="1:11" s="17" customFormat="1" ht="32.25" customHeight="1" x14ac:dyDescent="0.25">
      <c r="A69" s="28"/>
      <c r="B69" s="29">
        <v>45538</v>
      </c>
      <c r="C69" s="30" t="s">
        <v>70</v>
      </c>
      <c r="D69" s="31" t="s">
        <v>34</v>
      </c>
      <c r="E69" s="32">
        <v>5500</v>
      </c>
      <c r="F69" s="32"/>
      <c r="G69" s="33">
        <f t="shared" si="2"/>
        <v>1174921.58</v>
      </c>
      <c r="I69" s="12"/>
      <c r="J69" s="34"/>
      <c r="K69" s="35"/>
    </row>
    <row r="70" spans="1:11" s="17" customFormat="1" ht="32.25" customHeight="1" x14ac:dyDescent="0.25">
      <c r="A70" s="28"/>
      <c r="B70" s="29">
        <v>45538</v>
      </c>
      <c r="C70" s="30" t="s">
        <v>71</v>
      </c>
      <c r="D70" s="31" t="s">
        <v>72</v>
      </c>
      <c r="E70" s="32">
        <v>5500</v>
      </c>
      <c r="F70" s="32"/>
      <c r="G70" s="33">
        <f t="shared" si="2"/>
        <v>1180421.58</v>
      </c>
      <c r="I70" s="12"/>
      <c r="J70" s="34"/>
      <c r="K70" s="35"/>
    </row>
    <row r="71" spans="1:11" s="17" customFormat="1" ht="32.25" customHeight="1" x14ac:dyDescent="0.25">
      <c r="A71" s="28"/>
      <c r="B71" s="29">
        <v>45538</v>
      </c>
      <c r="C71" s="30" t="s">
        <v>73</v>
      </c>
      <c r="D71" s="31" t="s">
        <v>17</v>
      </c>
      <c r="E71" s="32">
        <v>9584</v>
      </c>
      <c r="F71" s="32"/>
      <c r="G71" s="33">
        <f t="shared" si="2"/>
        <v>1190005.58</v>
      </c>
      <c r="I71" s="12"/>
      <c r="J71" s="34"/>
      <c r="K71" s="35"/>
    </row>
    <row r="72" spans="1:11" s="17" customFormat="1" ht="32.25" customHeight="1" x14ac:dyDescent="0.25">
      <c r="A72" s="28"/>
      <c r="B72" s="29">
        <v>45538</v>
      </c>
      <c r="C72" s="30" t="s">
        <v>74</v>
      </c>
      <c r="D72" s="31" t="s">
        <v>75</v>
      </c>
      <c r="E72" s="32"/>
      <c r="F72" s="32">
        <v>2500</v>
      </c>
      <c r="G72" s="33">
        <f>+G71-F72</f>
        <v>1187505.58</v>
      </c>
      <c r="I72" s="12"/>
      <c r="J72" s="34"/>
      <c r="K72" s="35"/>
    </row>
    <row r="73" spans="1:11" s="17" customFormat="1" ht="32.25" customHeight="1" x14ac:dyDescent="0.25">
      <c r="A73" s="28"/>
      <c r="B73" s="29">
        <v>45538</v>
      </c>
      <c r="C73" s="30" t="s">
        <v>76</v>
      </c>
      <c r="D73" s="31" t="s">
        <v>11</v>
      </c>
      <c r="E73" s="32">
        <v>7300</v>
      </c>
      <c r="F73" s="32"/>
      <c r="G73" s="33">
        <f>+G72+E73</f>
        <v>1194805.58</v>
      </c>
      <c r="I73" s="12"/>
      <c r="J73" s="34"/>
      <c r="K73" s="35"/>
    </row>
    <row r="74" spans="1:11" s="17" customFormat="1" ht="32.25" customHeight="1" x14ac:dyDescent="0.25">
      <c r="A74" s="28"/>
      <c r="B74" s="29">
        <v>45538</v>
      </c>
      <c r="C74" s="30" t="s">
        <v>77</v>
      </c>
      <c r="D74" s="31" t="s">
        <v>11</v>
      </c>
      <c r="E74" s="32">
        <v>5500</v>
      </c>
      <c r="F74" s="32"/>
      <c r="G74" s="33">
        <f t="shared" ref="G74:G94" si="3">+G73+E74</f>
        <v>1200305.58</v>
      </c>
      <c r="I74" s="12"/>
      <c r="J74" s="34"/>
      <c r="K74" s="35"/>
    </row>
    <row r="75" spans="1:11" s="17" customFormat="1" ht="32.25" customHeight="1" x14ac:dyDescent="0.25">
      <c r="A75" s="28"/>
      <c r="B75" s="29">
        <v>45538</v>
      </c>
      <c r="C75" s="30" t="s">
        <v>78</v>
      </c>
      <c r="D75" s="31" t="s">
        <v>11</v>
      </c>
      <c r="E75" s="32">
        <v>7300</v>
      </c>
      <c r="F75" s="32"/>
      <c r="G75" s="33">
        <f t="shared" si="3"/>
        <v>1207605.58</v>
      </c>
      <c r="I75" s="12"/>
      <c r="J75" s="34"/>
      <c r="K75" s="35"/>
    </row>
    <row r="76" spans="1:11" s="17" customFormat="1" ht="32.25" customHeight="1" x14ac:dyDescent="0.25">
      <c r="A76" s="28"/>
      <c r="B76" s="29">
        <v>45538</v>
      </c>
      <c r="C76" s="30" t="s">
        <v>79</v>
      </c>
      <c r="D76" s="31" t="s">
        <v>11</v>
      </c>
      <c r="E76" s="32">
        <v>7300</v>
      </c>
      <c r="F76" s="32"/>
      <c r="G76" s="33">
        <f t="shared" si="3"/>
        <v>1214905.58</v>
      </c>
      <c r="I76" s="12"/>
      <c r="J76" s="34"/>
      <c r="K76" s="35"/>
    </row>
    <row r="77" spans="1:11" s="17" customFormat="1" ht="32.25" customHeight="1" x14ac:dyDescent="0.25">
      <c r="A77" s="28"/>
      <c r="B77" s="29">
        <v>45538</v>
      </c>
      <c r="C77" s="30" t="s">
        <v>80</v>
      </c>
      <c r="D77" s="31" t="s">
        <v>17</v>
      </c>
      <c r="E77" s="32">
        <v>5000</v>
      </c>
      <c r="F77" s="32"/>
      <c r="G77" s="33">
        <f t="shared" si="3"/>
        <v>1219905.58</v>
      </c>
      <c r="I77" s="12"/>
      <c r="J77" s="34"/>
      <c r="K77" s="35"/>
    </row>
    <row r="78" spans="1:11" s="17" customFormat="1" ht="32.25" customHeight="1" x14ac:dyDescent="0.25">
      <c r="A78" s="28"/>
      <c r="B78" s="29">
        <v>45538</v>
      </c>
      <c r="C78" s="30" t="s">
        <v>81</v>
      </c>
      <c r="D78" s="31" t="s">
        <v>11</v>
      </c>
      <c r="E78" s="32">
        <v>5500</v>
      </c>
      <c r="F78" s="36"/>
      <c r="G78" s="33">
        <f t="shared" si="3"/>
        <v>1225405.58</v>
      </c>
      <c r="I78" s="12"/>
      <c r="J78" s="34"/>
      <c r="K78" s="35"/>
    </row>
    <row r="79" spans="1:11" s="17" customFormat="1" ht="32.25" customHeight="1" x14ac:dyDescent="0.25">
      <c r="A79" s="28"/>
      <c r="B79" s="29">
        <v>45538</v>
      </c>
      <c r="C79" s="30" t="s">
        <v>82</v>
      </c>
      <c r="D79" s="31" t="s">
        <v>11</v>
      </c>
      <c r="E79" s="32">
        <v>5500</v>
      </c>
      <c r="F79" s="32"/>
      <c r="G79" s="33">
        <f t="shared" si="3"/>
        <v>1230905.58</v>
      </c>
      <c r="I79" s="12"/>
      <c r="J79" s="34"/>
      <c r="K79" s="35"/>
    </row>
    <row r="80" spans="1:11" s="17" customFormat="1" ht="32.25" customHeight="1" x14ac:dyDescent="0.25">
      <c r="A80" s="28"/>
      <c r="B80" s="29">
        <v>45538</v>
      </c>
      <c r="C80" s="30" t="s">
        <v>83</v>
      </c>
      <c r="D80" s="31" t="s">
        <v>17</v>
      </c>
      <c r="E80" s="32">
        <v>18900</v>
      </c>
      <c r="F80" s="32"/>
      <c r="G80" s="33">
        <f t="shared" si="3"/>
        <v>1249805.58</v>
      </c>
      <c r="I80" s="12"/>
      <c r="J80" s="34"/>
      <c r="K80" s="35"/>
    </row>
    <row r="81" spans="1:11" s="17" customFormat="1" ht="32.25" customHeight="1" x14ac:dyDescent="0.25">
      <c r="A81" s="28"/>
      <c r="B81" s="29">
        <v>45538</v>
      </c>
      <c r="C81" s="30" t="s">
        <v>84</v>
      </c>
      <c r="D81" s="31" t="s">
        <v>17</v>
      </c>
      <c r="E81" s="32">
        <v>12600</v>
      </c>
      <c r="F81" s="32"/>
      <c r="G81" s="33">
        <f t="shared" si="3"/>
        <v>1262405.58</v>
      </c>
      <c r="I81" s="12"/>
      <c r="J81" s="34"/>
      <c r="K81" s="35"/>
    </row>
    <row r="82" spans="1:11" s="17" customFormat="1" ht="32.25" customHeight="1" x14ac:dyDescent="0.25">
      <c r="A82" s="28"/>
      <c r="B82" s="29">
        <v>45538</v>
      </c>
      <c r="C82" s="30" t="s">
        <v>85</v>
      </c>
      <c r="D82" s="31" t="s">
        <v>11</v>
      </c>
      <c r="E82" s="32">
        <v>7300</v>
      </c>
      <c r="F82" s="32"/>
      <c r="G82" s="33">
        <f t="shared" si="3"/>
        <v>1269705.58</v>
      </c>
      <c r="I82" s="12"/>
      <c r="J82" s="34"/>
      <c r="K82" s="35"/>
    </row>
    <row r="83" spans="1:11" s="17" customFormat="1" ht="32.25" customHeight="1" x14ac:dyDescent="0.25">
      <c r="A83" s="28"/>
      <c r="B83" s="29">
        <v>45538</v>
      </c>
      <c r="C83" s="30" t="s">
        <v>86</v>
      </c>
      <c r="D83" s="31" t="s">
        <v>11</v>
      </c>
      <c r="E83" s="32">
        <v>7300</v>
      </c>
      <c r="F83" s="32"/>
      <c r="G83" s="33">
        <f t="shared" si="3"/>
        <v>1277005.58</v>
      </c>
      <c r="I83" s="12"/>
      <c r="J83" s="34"/>
      <c r="K83" s="35"/>
    </row>
    <row r="84" spans="1:11" s="17" customFormat="1" ht="32.25" customHeight="1" x14ac:dyDescent="0.25">
      <c r="A84" s="28"/>
      <c r="B84" s="29">
        <v>45538</v>
      </c>
      <c r="C84" s="30" t="s">
        <v>87</v>
      </c>
      <c r="D84" s="31" t="s">
        <v>11</v>
      </c>
      <c r="E84" s="32">
        <v>7300</v>
      </c>
      <c r="F84" s="32"/>
      <c r="G84" s="33">
        <f t="shared" si="3"/>
        <v>1284305.58</v>
      </c>
      <c r="I84" s="12"/>
      <c r="J84" s="34"/>
      <c r="K84" s="35"/>
    </row>
    <row r="85" spans="1:11" s="17" customFormat="1" ht="32.25" customHeight="1" x14ac:dyDescent="0.25">
      <c r="A85" s="28"/>
      <c r="B85" s="29">
        <v>45538</v>
      </c>
      <c r="C85" s="30" t="s">
        <v>88</v>
      </c>
      <c r="D85" s="31" t="s">
        <v>11</v>
      </c>
      <c r="E85" s="32">
        <v>7300</v>
      </c>
      <c r="F85" s="32"/>
      <c r="G85" s="33">
        <f t="shared" si="3"/>
        <v>1291605.58</v>
      </c>
      <c r="I85" s="12"/>
      <c r="J85" s="34"/>
      <c r="K85" s="35"/>
    </row>
    <row r="86" spans="1:11" s="17" customFormat="1" ht="32.25" customHeight="1" x14ac:dyDescent="0.25">
      <c r="A86" s="28"/>
      <c r="B86" s="29">
        <v>45538</v>
      </c>
      <c r="C86" s="30" t="s">
        <v>89</v>
      </c>
      <c r="D86" s="31" t="s">
        <v>11</v>
      </c>
      <c r="E86" s="32">
        <v>7300</v>
      </c>
      <c r="F86" s="32"/>
      <c r="G86" s="33">
        <f t="shared" si="3"/>
        <v>1298905.58</v>
      </c>
      <c r="I86" s="12"/>
      <c r="J86" s="34"/>
      <c r="K86" s="35"/>
    </row>
    <row r="87" spans="1:11" s="17" customFormat="1" ht="32.25" customHeight="1" x14ac:dyDescent="0.25">
      <c r="A87" s="28"/>
      <c r="B87" s="29">
        <v>45538</v>
      </c>
      <c r="C87" s="30" t="s">
        <v>90</v>
      </c>
      <c r="D87" s="31" t="s">
        <v>11</v>
      </c>
      <c r="E87" s="32">
        <v>7300</v>
      </c>
      <c r="F87" s="32"/>
      <c r="G87" s="33">
        <f t="shared" si="3"/>
        <v>1306205.58</v>
      </c>
      <c r="I87" s="12"/>
      <c r="J87" s="34"/>
      <c r="K87" s="35"/>
    </row>
    <row r="88" spans="1:11" s="17" customFormat="1" ht="32.25" customHeight="1" x14ac:dyDescent="0.25">
      <c r="A88" s="28"/>
      <c r="B88" s="29">
        <v>45538</v>
      </c>
      <c r="C88" s="30" t="s">
        <v>91</v>
      </c>
      <c r="D88" s="31" t="s">
        <v>11</v>
      </c>
      <c r="E88" s="32">
        <v>27500</v>
      </c>
      <c r="F88" s="32"/>
      <c r="G88" s="33">
        <f t="shared" si="3"/>
        <v>1333705.58</v>
      </c>
      <c r="I88" s="12"/>
      <c r="J88" s="34"/>
      <c r="K88" s="35"/>
    </row>
    <row r="89" spans="1:11" s="17" customFormat="1" ht="32.25" customHeight="1" x14ac:dyDescent="0.25">
      <c r="A89" s="28"/>
      <c r="B89" s="29">
        <v>45538</v>
      </c>
      <c r="C89" s="30" t="s">
        <v>28</v>
      </c>
      <c r="D89" s="31" t="s">
        <v>11</v>
      </c>
      <c r="E89" s="32">
        <v>7300</v>
      </c>
      <c r="F89" s="32"/>
      <c r="G89" s="33">
        <f t="shared" si="3"/>
        <v>1341005.58</v>
      </c>
      <c r="I89" s="12"/>
      <c r="J89" s="34"/>
      <c r="K89" s="35"/>
    </row>
    <row r="90" spans="1:11" s="17" customFormat="1" ht="32.25" customHeight="1" x14ac:dyDescent="0.25">
      <c r="A90" s="28"/>
      <c r="B90" s="29">
        <v>45538</v>
      </c>
      <c r="C90" s="30" t="s">
        <v>20</v>
      </c>
      <c r="D90" s="31" t="s">
        <v>11</v>
      </c>
      <c r="E90" s="32">
        <v>1600</v>
      </c>
      <c r="F90" s="32"/>
      <c r="G90" s="33">
        <f t="shared" si="3"/>
        <v>1342605.58</v>
      </c>
      <c r="I90" s="12"/>
      <c r="J90" s="34"/>
      <c r="K90" s="35"/>
    </row>
    <row r="91" spans="1:11" s="17" customFormat="1" ht="32.25" customHeight="1" x14ac:dyDescent="0.25">
      <c r="A91" s="28"/>
      <c r="B91" s="29">
        <v>45538</v>
      </c>
      <c r="C91" s="30" t="s">
        <v>92</v>
      </c>
      <c r="D91" s="31" t="s">
        <v>11</v>
      </c>
      <c r="E91" s="32">
        <v>5400</v>
      </c>
      <c r="F91" s="32"/>
      <c r="G91" s="33">
        <f t="shared" si="3"/>
        <v>1348005.58</v>
      </c>
      <c r="I91" s="12"/>
      <c r="J91" s="34"/>
      <c r="K91" s="35"/>
    </row>
    <row r="92" spans="1:11" s="17" customFormat="1" ht="32.25" customHeight="1" x14ac:dyDescent="0.25">
      <c r="A92" s="28"/>
      <c r="B92" s="29">
        <v>45538</v>
      </c>
      <c r="C92" s="30" t="s">
        <v>93</v>
      </c>
      <c r="D92" s="31" t="s">
        <v>11</v>
      </c>
      <c r="E92" s="32">
        <v>5500</v>
      </c>
      <c r="F92" s="32"/>
      <c r="G92" s="33">
        <f t="shared" si="3"/>
        <v>1353505.58</v>
      </c>
      <c r="I92" s="12"/>
      <c r="J92" s="34"/>
      <c r="K92" s="35"/>
    </row>
    <row r="93" spans="1:11" s="17" customFormat="1" ht="32.25" customHeight="1" x14ac:dyDescent="0.25">
      <c r="A93" s="28"/>
      <c r="B93" s="29">
        <v>45538</v>
      </c>
      <c r="C93" s="30" t="s">
        <v>94</v>
      </c>
      <c r="D93" s="31" t="s">
        <v>11</v>
      </c>
      <c r="E93" s="32">
        <v>5500</v>
      </c>
      <c r="F93" s="32"/>
      <c r="G93" s="33">
        <f t="shared" si="3"/>
        <v>1359005.58</v>
      </c>
      <c r="I93" s="12"/>
      <c r="J93" s="34"/>
      <c r="K93" s="35"/>
    </row>
    <row r="94" spans="1:11" s="17" customFormat="1" ht="32.25" customHeight="1" x14ac:dyDescent="0.25">
      <c r="A94" s="28"/>
      <c r="B94" s="29">
        <v>45538</v>
      </c>
      <c r="C94" s="30" t="s">
        <v>95</v>
      </c>
      <c r="D94" s="31" t="s">
        <v>11</v>
      </c>
      <c r="E94" s="32">
        <v>5500</v>
      </c>
      <c r="F94" s="32"/>
      <c r="G94" s="33">
        <f t="shared" si="3"/>
        <v>1364505.58</v>
      </c>
      <c r="I94" s="12"/>
      <c r="J94" s="34"/>
      <c r="K94" s="35"/>
    </row>
    <row r="95" spans="1:11" s="17" customFormat="1" ht="32.25" customHeight="1" x14ac:dyDescent="0.25">
      <c r="A95" s="28"/>
      <c r="B95" s="29">
        <v>45538</v>
      </c>
      <c r="C95" s="30" t="s">
        <v>96</v>
      </c>
      <c r="D95" s="31" t="s">
        <v>97</v>
      </c>
      <c r="E95" s="32"/>
      <c r="F95" s="32">
        <v>286000</v>
      </c>
      <c r="G95" s="33">
        <f>+G94-F95</f>
        <v>1078505.58</v>
      </c>
      <c r="I95" s="12"/>
      <c r="J95" s="34"/>
      <c r="K95" s="35"/>
    </row>
    <row r="96" spans="1:11" s="17" customFormat="1" ht="32.25" customHeight="1" x14ac:dyDescent="0.25">
      <c r="A96" s="28"/>
      <c r="B96" s="29">
        <v>45538</v>
      </c>
      <c r="C96" s="30" t="s">
        <v>98</v>
      </c>
      <c r="D96" s="31" t="s">
        <v>17</v>
      </c>
      <c r="E96" s="32">
        <v>5000</v>
      </c>
      <c r="F96" s="32"/>
      <c r="G96" s="33">
        <f>+G95+E96</f>
        <v>1083505.58</v>
      </c>
      <c r="I96" s="12"/>
      <c r="J96" s="34"/>
      <c r="K96" s="35"/>
    </row>
    <row r="97" spans="1:11" s="17" customFormat="1" ht="32.25" customHeight="1" x14ac:dyDescent="0.25">
      <c r="A97" s="28"/>
      <c r="B97" s="29">
        <v>45538</v>
      </c>
      <c r="C97" s="30" t="s">
        <v>99</v>
      </c>
      <c r="D97" s="31" t="s">
        <v>11</v>
      </c>
      <c r="E97" s="32">
        <v>5500</v>
      </c>
      <c r="F97" s="32"/>
      <c r="G97" s="33">
        <f>+G96+E97</f>
        <v>1089005.58</v>
      </c>
      <c r="I97" s="12"/>
      <c r="J97" s="34"/>
      <c r="K97" s="35"/>
    </row>
    <row r="98" spans="1:11" s="17" customFormat="1" ht="32.25" customHeight="1" x14ac:dyDescent="0.25">
      <c r="A98" s="28"/>
      <c r="B98" s="29">
        <v>45538</v>
      </c>
      <c r="C98" s="30" t="s">
        <v>100</v>
      </c>
      <c r="D98" s="31" t="s">
        <v>11</v>
      </c>
      <c r="E98" s="32">
        <v>2750</v>
      </c>
      <c r="F98" s="32"/>
      <c r="G98" s="33">
        <f>+G97+E98</f>
        <v>1091755.58</v>
      </c>
      <c r="I98" s="12"/>
      <c r="J98" s="34"/>
      <c r="K98" s="35"/>
    </row>
    <row r="99" spans="1:11" s="17" customFormat="1" ht="32.25" customHeight="1" x14ac:dyDescent="0.25">
      <c r="A99" s="28"/>
      <c r="B99" s="29">
        <v>45538</v>
      </c>
      <c r="C99" s="30" t="s">
        <v>101</v>
      </c>
      <c r="D99" s="31" t="s">
        <v>102</v>
      </c>
      <c r="E99" s="32"/>
      <c r="F99" s="32">
        <v>50000</v>
      </c>
      <c r="G99" s="33">
        <f>+G98-F99</f>
        <v>1041755.5800000001</v>
      </c>
      <c r="I99" s="12"/>
      <c r="J99" s="34"/>
      <c r="K99" s="35"/>
    </row>
    <row r="100" spans="1:11" s="17" customFormat="1" ht="32.25" customHeight="1" x14ac:dyDescent="0.25">
      <c r="A100" s="28"/>
      <c r="B100" s="29">
        <v>45538</v>
      </c>
      <c r="C100" s="30" t="s">
        <v>103</v>
      </c>
      <c r="D100" s="31" t="s">
        <v>104</v>
      </c>
      <c r="E100" s="32"/>
      <c r="F100" s="32">
        <v>4216.59</v>
      </c>
      <c r="G100" s="33">
        <f>+G99-F100</f>
        <v>1037538.9900000001</v>
      </c>
      <c r="I100" s="12"/>
      <c r="J100" s="34"/>
      <c r="K100" s="35"/>
    </row>
    <row r="101" spans="1:11" s="17" customFormat="1" ht="32.25" customHeight="1" x14ac:dyDescent="0.25">
      <c r="A101" s="28"/>
      <c r="B101" s="29">
        <v>45538</v>
      </c>
      <c r="C101" s="30" t="s">
        <v>105</v>
      </c>
      <c r="D101" s="31" t="s">
        <v>75</v>
      </c>
      <c r="E101" s="32"/>
      <c r="F101" s="32">
        <v>1500</v>
      </c>
      <c r="G101" s="33">
        <f>+G100-F101</f>
        <v>1036038.9900000001</v>
      </c>
      <c r="I101" s="12"/>
      <c r="J101" s="34"/>
      <c r="K101" s="35"/>
    </row>
    <row r="102" spans="1:11" s="17" customFormat="1" ht="32.25" customHeight="1" x14ac:dyDescent="0.25">
      <c r="A102" s="28"/>
      <c r="B102" s="29">
        <v>45538</v>
      </c>
      <c r="C102" s="30" t="s">
        <v>106</v>
      </c>
      <c r="D102" s="31" t="s">
        <v>107</v>
      </c>
      <c r="E102" s="32"/>
      <c r="F102" s="32">
        <v>633400</v>
      </c>
      <c r="G102" s="33">
        <f>+G101-F102</f>
        <v>402638.99000000011</v>
      </c>
      <c r="I102" s="12"/>
      <c r="J102" s="34"/>
      <c r="K102" s="35"/>
    </row>
    <row r="103" spans="1:11" s="17" customFormat="1" ht="32.25" customHeight="1" x14ac:dyDescent="0.25">
      <c r="A103" s="28"/>
      <c r="B103" s="29">
        <v>45538</v>
      </c>
      <c r="C103" s="30" t="s">
        <v>108</v>
      </c>
      <c r="D103" s="31" t="s">
        <v>109</v>
      </c>
      <c r="E103" s="32">
        <v>5500</v>
      </c>
      <c r="F103" s="32"/>
      <c r="G103" s="33">
        <f>+G102+E103</f>
        <v>408138.99000000011</v>
      </c>
      <c r="I103" s="12"/>
      <c r="J103" s="34"/>
      <c r="K103" s="35"/>
    </row>
    <row r="104" spans="1:11" s="17" customFormat="1" ht="32.25" customHeight="1" x14ac:dyDescent="0.25">
      <c r="A104" s="28"/>
      <c r="B104" s="29">
        <v>45538</v>
      </c>
      <c r="C104" s="30" t="s">
        <v>110</v>
      </c>
      <c r="D104" s="31" t="s">
        <v>109</v>
      </c>
      <c r="E104" s="32">
        <v>5500</v>
      </c>
      <c r="F104" s="32"/>
      <c r="G104" s="33">
        <f>+G103+E104</f>
        <v>413638.99000000011</v>
      </c>
      <c r="I104" s="12"/>
      <c r="J104" s="34"/>
      <c r="K104" s="35"/>
    </row>
    <row r="105" spans="1:11" s="17" customFormat="1" ht="32.25" customHeight="1" x14ac:dyDescent="0.25">
      <c r="A105" s="28"/>
      <c r="B105" s="29">
        <v>45538</v>
      </c>
      <c r="C105" s="30" t="s">
        <v>111</v>
      </c>
      <c r="D105" s="31" t="s">
        <v>112</v>
      </c>
      <c r="E105" s="32"/>
      <c r="F105" s="32">
        <v>20400</v>
      </c>
      <c r="G105" s="33">
        <f>+G104-F105</f>
        <v>393238.99000000011</v>
      </c>
      <c r="I105" s="12"/>
      <c r="J105" s="34"/>
      <c r="K105" s="35"/>
    </row>
    <row r="106" spans="1:11" s="17" customFormat="1" ht="32.25" customHeight="1" x14ac:dyDescent="0.25">
      <c r="A106" s="28"/>
      <c r="B106" s="29">
        <v>45538</v>
      </c>
      <c r="C106" s="30" t="s">
        <v>113</v>
      </c>
      <c r="D106" s="31" t="s">
        <v>112</v>
      </c>
      <c r="E106" s="32"/>
      <c r="F106" s="32">
        <v>54000</v>
      </c>
      <c r="G106" s="33">
        <f>+G105-F106</f>
        <v>339238.99000000011</v>
      </c>
      <c r="I106" s="12"/>
      <c r="J106" s="34"/>
      <c r="K106" s="35"/>
    </row>
    <row r="107" spans="1:11" s="17" customFormat="1" ht="32.25" customHeight="1" x14ac:dyDescent="0.25">
      <c r="A107" s="28"/>
      <c r="B107" s="29">
        <v>45538</v>
      </c>
      <c r="C107" s="30" t="s">
        <v>114</v>
      </c>
      <c r="D107" s="31" t="s">
        <v>112</v>
      </c>
      <c r="E107" s="32"/>
      <c r="F107" s="32">
        <v>17560</v>
      </c>
      <c r="G107" s="33">
        <f>+G106-F107</f>
        <v>321678.99000000011</v>
      </c>
      <c r="I107" s="12"/>
      <c r="J107" s="34"/>
      <c r="K107" s="35"/>
    </row>
    <row r="108" spans="1:11" s="17" customFormat="1" ht="32.25" customHeight="1" x14ac:dyDescent="0.25">
      <c r="A108" s="28"/>
      <c r="B108" s="29">
        <v>45538</v>
      </c>
      <c r="C108" s="30" t="s">
        <v>115</v>
      </c>
      <c r="D108" s="31" t="s">
        <v>116</v>
      </c>
      <c r="E108" s="32"/>
      <c r="F108" s="32">
        <v>8345.43</v>
      </c>
      <c r="G108" s="33">
        <f>+G107-F108</f>
        <v>313333.56000000011</v>
      </c>
      <c r="I108" s="12"/>
      <c r="J108" s="34"/>
      <c r="K108" s="35"/>
    </row>
    <row r="109" spans="1:11" s="17" customFormat="1" ht="32.25" customHeight="1" x14ac:dyDescent="0.25">
      <c r="A109" s="28"/>
      <c r="B109" s="29">
        <v>45538</v>
      </c>
      <c r="C109" s="30" t="s">
        <v>117</v>
      </c>
      <c r="D109" s="31" t="s">
        <v>11</v>
      </c>
      <c r="E109" s="32">
        <v>5500</v>
      </c>
      <c r="F109" s="32"/>
      <c r="G109" s="33">
        <f>+G108+E109</f>
        <v>318833.56000000011</v>
      </c>
      <c r="I109" s="12"/>
      <c r="J109" s="34"/>
      <c r="K109" s="35"/>
    </row>
    <row r="110" spans="1:11" s="17" customFormat="1" ht="32.25" customHeight="1" x14ac:dyDescent="0.25">
      <c r="A110" s="28"/>
      <c r="B110" s="29">
        <v>45538</v>
      </c>
      <c r="C110" s="30" t="s">
        <v>118</v>
      </c>
      <c r="D110" s="31" t="s">
        <v>112</v>
      </c>
      <c r="E110" s="32"/>
      <c r="F110" s="32">
        <v>86931.24</v>
      </c>
      <c r="G110" s="33">
        <f>+G109-F110</f>
        <v>231902.32000000012</v>
      </c>
      <c r="I110" s="12"/>
      <c r="J110" s="34"/>
      <c r="K110" s="35"/>
    </row>
    <row r="111" spans="1:11" s="17" customFormat="1" ht="32.25" customHeight="1" x14ac:dyDescent="0.25">
      <c r="A111" s="28"/>
      <c r="B111" s="29">
        <v>45538</v>
      </c>
      <c r="C111" s="30" t="s">
        <v>119</v>
      </c>
      <c r="D111" s="31" t="s">
        <v>112</v>
      </c>
      <c r="E111" s="32"/>
      <c r="F111" s="32">
        <v>20000</v>
      </c>
      <c r="G111" s="33">
        <f>+G110-F111</f>
        <v>211902.32000000012</v>
      </c>
      <c r="I111" s="12"/>
      <c r="J111" s="34"/>
      <c r="K111" s="35"/>
    </row>
    <row r="112" spans="1:11" s="17" customFormat="1" ht="32.25" customHeight="1" x14ac:dyDescent="0.25">
      <c r="A112" s="28"/>
      <c r="B112" s="29">
        <v>45539</v>
      </c>
      <c r="C112" s="30" t="s">
        <v>120</v>
      </c>
      <c r="D112" s="31" t="s">
        <v>11</v>
      </c>
      <c r="E112" s="32">
        <v>5400</v>
      </c>
      <c r="F112" s="32"/>
      <c r="G112" s="33">
        <f>+G111+E112</f>
        <v>217302.32000000012</v>
      </c>
      <c r="I112" s="12"/>
      <c r="J112" s="34"/>
      <c r="K112" s="35"/>
    </row>
    <row r="113" spans="1:11" s="17" customFormat="1" ht="32.25" customHeight="1" x14ac:dyDescent="0.25">
      <c r="A113" s="28"/>
      <c r="B113" s="29">
        <v>45539</v>
      </c>
      <c r="C113" s="30" t="s">
        <v>121</v>
      </c>
      <c r="D113" s="31" t="s">
        <v>11</v>
      </c>
      <c r="E113" s="32">
        <v>5400</v>
      </c>
      <c r="F113" s="32"/>
      <c r="G113" s="33">
        <f t="shared" ref="G113:G132" si="4">+G112+E113</f>
        <v>222702.32000000012</v>
      </c>
      <c r="I113" s="12"/>
      <c r="J113" s="34"/>
      <c r="K113" s="35"/>
    </row>
    <row r="114" spans="1:11" s="17" customFormat="1" ht="32.25" customHeight="1" x14ac:dyDescent="0.25">
      <c r="A114" s="28"/>
      <c r="B114" s="29">
        <v>45539</v>
      </c>
      <c r="C114" s="30" t="s">
        <v>122</v>
      </c>
      <c r="D114" s="31" t="s">
        <v>11</v>
      </c>
      <c r="E114" s="32">
        <v>5500</v>
      </c>
      <c r="F114" s="32"/>
      <c r="G114" s="33">
        <f t="shared" si="4"/>
        <v>228202.32000000012</v>
      </c>
      <c r="I114" s="12"/>
      <c r="J114" s="34"/>
      <c r="K114" s="35"/>
    </row>
    <row r="115" spans="1:11" s="17" customFormat="1" ht="32.25" customHeight="1" x14ac:dyDescent="0.25">
      <c r="A115" s="28"/>
      <c r="B115" s="29">
        <v>45539</v>
      </c>
      <c r="C115" s="30" t="s">
        <v>121</v>
      </c>
      <c r="D115" s="31" t="s">
        <v>11</v>
      </c>
      <c r="E115" s="32">
        <v>7300</v>
      </c>
      <c r="F115" s="32"/>
      <c r="G115" s="33">
        <f t="shared" si="4"/>
        <v>235502.32000000012</v>
      </c>
      <c r="I115" s="12"/>
      <c r="J115" s="34"/>
      <c r="K115" s="35"/>
    </row>
    <row r="116" spans="1:11" s="17" customFormat="1" ht="32.25" customHeight="1" x14ac:dyDescent="0.25">
      <c r="A116" s="28"/>
      <c r="B116" s="29">
        <v>45539</v>
      </c>
      <c r="C116" s="30" t="s">
        <v>123</v>
      </c>
      <c r="D116" s="31" t="s">
        <v>11</v>
      </c>
      <c r="E116" s="32">
        <v>8000</v>
      </c>
      <c r="F116" s="32"/>
      <c r="G116" s="33">
        <f t="shared" si="4"/>
        <v>243502.32000000012</v>
      </c>
      <c r="I116" s="12"/>
      <c r="J116" s="34"/>
      <c r="K116" s="35"/>
    </row>
    <row r="117" spans="1:11" s="17" customFormat="1" ht="32.25" customHeight="1" x14ac:dyDescent="0.25">
      <c r="A117" s="28"/>
      <c r="B117" s="29">
        <v>45539</v>
      </c>
      <c r="C117" s="30" t="s">
        <v>124</v>
      </c>
      <c r="D117" s="31" t="s">
        <v>11</v>
      </c>
      <c r="E117" s="32">
        <v>1600</v>
      </c>
      <c r="F117" s="32"/>
      <c r="G117" s="33">
        <f t="shared" si="4"/>
        <v>245102.32000000012</v>
      </c>
      <c r="I117" s="12"/>
      <c r="J117" s="34"/>
      <c r="K117" s="35"/>
    </row>
    <row r="118" spans="1:11" s="17" customFormat="1" ht="32.25" customHeight="1" x14ac:dyDescent="0.25">
      <c r="A118" s="28"/>
      <c r="B118" s="29">
        <v>45539</v>
      </c>
      <c r="C118" s="30" t="s">
        <v>125</v>
      </c>
      <c r="D118" s="31" t="s">
        <v>34</v>
      </c>
      <c r="E118" s="32">
        <v>800</v>
      </c>
      <c r="F118" s="32"/>
      <c r="G118" s="33">
        <f t="shared" si="4"/>
        <v>245902.32000000012</v>
      </c>
      <c r="I118" s="12"/>
      <c r="J118" s="34"/>
      <c r="K118" s="35"/>
    </row>
    <row r="119" spans="1:11" s="17" customFormat="1" ht="32.25" customHeight="1" x14ac:dyDescent="0.25">
      <c r="A119" s="28"/>
      <c r="B119" s="29">
        <v>45539</v>
      </c>
      <c r="C119" s="30" t="s">
        <v>126</v>
      </c>
      <c r="D119" s="31" t="s">
        <v>34</v>
      </c>
      <c r="E119" s="32">
        <v>50</v>
      </c>
      <c r="F119" s="32"/>
      <c r="G119" s="33">
        <f t="shared" si="4"/>
        <v>245952.32000000012</v>
      </c>
      <c r="I119" s="12"/>
      <c r="J119" s="34"/>
      <c r="K119" s="35"/>
    </row>
    <row r="120" spans="1:11" s="17" customFormat="1" ht="32.25" customHeight="1" x14ac:dyDescent="0.25">
      <c r="A120" s="28"/>
      <c r="B120" s="29">
        <v>45539</v>
      </c>
      <c r="C120" s="30" t="s">
        <v>69</v>
      </c>
      <c r="D120" s="31" t="s">
        <v>34</v>
      </c>
      <c r="E120" s="32">
        <v>63250</v>
      </c>
      <c r="F120" s="32"/>
      <c r="G120" s="33">
        <f t="shared" si="4"/>
        <v>309202.32000000012</v>
      </c>
      <c r="I120" s="12"/>
      <c r="J120" s="34"/>
      <c r="K120" s="35"/>
    </row>
    <row r="121" spans="1:11" s="17" customFormat="1" ht="32.25" customHeight="1" x14ac:dyDescent="0.25">
      <c r="A121" s="28"/>
      <c r="B121" s="29">
        <v>45539</v>
      </c>
      <c r="C121" s="30" t="s">
        <v>127</v>
      </c>
      <c r="D121" s="31" t="s">
        <v>34</v>
      </c>
      <c r="E121" s="32">
        <v>49500</v>
      </c>
      <c r="F121" s="32"/>
      <c r="G121" s="33">
        <f t="shared" si="4"/>
        <v>358702.32000000012</v>
      </c>
      <c r="I121" s="12"/>
      <c r="J121" s="34"/>
      <c r="K121" s="35"/>
    </row>
    <row r="122" spans="1:11" s="17" customFormat="1" ht="32.25" customHeight="1" x14ac:dyDescent="0.25">
      <c r="A122" s="28"/>
      <c r="B122" s="29">
        <v>45539</v>
      </c>
      <c r="C122" s="30" t="s">
        <v>128</v>
      </c>
      <c r="D122" s="31" t="s">
        <v>11</v>
      </c>
      <c r="E122" s="32">
        <v>1600</v>
      </c>
      <c r="F122" s="32"/>
      <c r="G122" s="33">
        <f t="shared" si="4"/>
        <v>360302.32000000012</v>
      </c>
      <c r="I122" s="12"/>
      <c r="J122" s="34"/>
      <c r="K122" s="35"/>
    </row>
    <row r="123" spans="1:11" s="17" customFormat="1" ht="32.25" customHeight="1" x14ac:dyDescent="0.25">
      <c r="A123" s="28"/>
      <c r="B123" s="29">
        <v>45539</v>
      </c>
      <c r="C123" s="30" t="s">
        <v>129</v>
      </c>
      <c r="D123" s="31" t="s">
        <v>11</v>
      </c>
      <c r="E123" s="32">
        <v>1600</v>
      </c>
      <c r="F123" s="32"/>
      <c r="G123" s="33">
        <f t="shared" si="4"/>
        <v>361902.32000000012</v>
      </c>
      <c r="I123" s="12"/>
      <c r="J123" s="34"/>
      <c r="K123" s="35"/>
    </row>
    <row r="124" spans="1:11" s="17" customFormat="1" ht="32.25" customHeight="1" x14ac:dyDescent="0.25">
      <c r="A124" s="28"/>
      <c r="B124" s="29">
        <v>45539</v>
      </c>
      <c r="C124" s="30" t="s">
        <v>130</v>
      </c>
      <c r="D124" s="31" t="s">
        <v>131</v>
      </c>
      <c r="E124" s="32">
        <v>2000</v>
      </c>
      <c r="F124" s="32"/>
      <c r="G124" s="33">
        <f t="shared" si="4"/>
        <v>363902.32000000012</v>
      </c>
      <c r="I124" s="12"/>
      <c r="J124" s="34"/>
      <c r="K124" s="35"/>
    </row>
    <row r="125" spans="1:11" s="17" customFormat="1" ht="32.25" customHeight="1" x14ac:dyDescent="0.25">
      <c r="A125" s="28"/>
      <c r="B125" s="29">
        <v>45539</v>
      </c>
      <c r="C125" s="30" t="s">
        <v>132</v>
      </c>
      <c r="D125" s="31" t="s">
        <v>133</v>
      </c>
      <c r="E125" s="32">
        <v>2000</v>
      </c>
      <c r="F125" s="32"/>
      <c r="G125" s="33">
        <f t="shared" si="4"/>
        <v>365902.32000000012</v>
      </c>
      <c r="I125" s="12"/>
      <c r="J125" s="34"/>
      <c r="K125" s="35"/>
    </row>
    <row r="126" spans="1:11" s="17" customFormat="1" ht="32.25" customHeight="1" x14ac:dyDescent="0.25">
      <c r="A126" s="28"/>
      <c r="B126" s="29">
        <v>45539</v>
      </c>
      <c r="C126" s="30" t="s">
        <v>134</v>
      </c>
      <c r="D126" s="31" t="s">
        <v>11</v>
      </c>
      <c r="E126" s="32">
        <v>2750</v>
      </c>
      <c r="F126" s="32"/>
      <c r="G126" s="33">
        <f t="shared" si="4"/>
        <v>368652.32000000012</v>
      </c>
      <c r="I126" s="12"/>
      <c r="J126" s="34"/>
      <c r="K126" s="35"/>
    </row>
    <row r="127" spans="1:11" s="17" customFormat="1" ht="32.25" customHeight="1" x14ac:dyDescent="0.25">
      <c r="A127" s="28"/>
      <c r="B127" s="29">
        <v>45539</v>
      </c>
      <c r="C127" s="30" t="s">
        <v>135</v>
      </c>
      <c r="D127" s="31" t="s">
        <v>11</v>
      </c>
      <c r="E127" s="32">
        <v>2750</v>
      </c>
      <c r="F127" s="32"/>
      <c r="G127" s="33">
        <f t="shared" si="4"/>
        <v>371402.32000000012</v>
      </c>
      <c r="I127" s="12"/>
      <c r="J127" s="34"/>
      <c r="K127" s="35"/>
    </row>
    <row r="128" spans="1:11" s="17" customFormat="1" ht="32.25" customHeight="1" x14ac:dyDescent="0.25">
      <c r="A128" s="28"/>
      <c r="B128" s="29">
        <v>45539</v>
      </c>
      <c r="C128" s="30" t="s">
        <v>136</v>
      </c>
      <c r="D128" s="31" t="s">
        <v>11</v>
      </c>
      <c r="E128" s="32">
        <v>5500</v>
      </c>
      <c r="F128" s="32"/>
      <c r="G128" s="33">
        <f t="shared" si="4"/>
        <v>376902.32000000012</v>
      </c>
      <c r="I128" s="12"/>
      <c r="J128" s="34"/>
      <c r="K128" s="35"/>
    </row>
    <row r="129" spans="1:11" s="17" customFormat="1" ht="32.25" customHeight="1" x14ac:dyDescent="0.25">
      <c r="A129" s="28"/>
      <c r="B129" s="29">
        <v>45539</v>
      </c>
      <c r="C129" s="30" t="s">
        <v>137</v>
      </c>
      <c r="D129" s="31" t="s">
        <v>11</v>
      </c>
      <c r="E129" s="32">
        <v>5500</v>
      </c>
      <c r="F129" s="32"/>
      <c r="G129" s="33">
        <f t="shared" si="4"/>
        <v>382402.32000000012</v>
      </c>
      <c r="I129" s="12"/>
      <c r="J129" s="34"/>
      <c r="K129" s="35"/>
    </row>
    <row r="130" spans="1:11" s="17" customFormat="1" ht="32.25" customHeight="1" x14ac:dyDescent="0.25">
      <c r="A130" s="28"/>
      <c r="B130" s="29">
        <v>45539</v>
      </c>
      <c r="C130" s="30" t="s">
        <v>138</v>
      </c>
      <c r="D130" s="31" t="s">
        <v>17</v>
      </c>
      <c r="E130" s="32">
        <v>2000</v>
      </c>
      <c r="F130" s="32"/>
      <c r="G130" s="33">
        <f t="shared" si="4"/>
        <v>384402.32000000012</v>
      </c>
      <c r="I130" s="12"/>
      <c r="J130" s="34"/>
      <c r="K130" s="35"/>
    </row>
    <row r="131" spans="1:11" s="17" customFormat="1" ht="32.25" customHeight="1" x14ac:dyDescent="0.25">
      <c r="A131" s="28"/>
      <c r="B131" s="29">
        <v>45539</v>
      </c>
      <c r="C131" s="30" t="s">
        <v>139</v>
      </c>
      <c r="D131" s="31" t="s">
        <v>17</v>
      </c>
      <c r="E131" s="32">
        <v>2000</v>
      </c>
      <c r="F131" s="32"/>
      <c r="G131" s="33">
        <f t="shared" si="4"/>
        <v>386402.32000000012</v>
      </c>
      <c r="I131" s="12"/>
      <c r="J131" s="34"/>
      <c r="K131" s="35"/>
    </row>
    <row r="132" spans="1:11" s="17" customFormat="1" ht="32.25" customHeight="1" x14ac:dyDescent="0.25">
      <c r="A132" s="28"/>
      <c r="B132" s="29">
        <v>45539</v>
      </c>
      <c r="C132" s="30" t="s">
        <v>14</v>
      </c>
      <c r="D132" s="31" t="s">
        <v>11</v>
      </c>
      <c r="E132" s="32">
        <v>7300</v>
      </c>
      <c r="F132" s="32"/>
      <c r="G132" s="33">
        <f t="shared" si="4"/>
        <v>393702.32000000012</v>
      </c>
      <c r="I132" s="12"/>
      <c r="J132" s="34"/>
      <c r="K132" s="35"/>
    </row>
    <row r="133" spans="1:11" s="17" customFormat="1" ht="32.25" customHeight="1" x14ac:dyDescent="0.25">
      <c r="A133" s="28"/>
      <c r="B133" s="29">
        <v>45539</v>
      </c>
      <c r="C133" s="30" t="s">
        <v>140</v>
      </c>
      <c r="D133" s="31" t="s">
        <v>141</v>
      </c>
      <c r="E133" s="32"/>
      <c r="F133" s="32">
        <v>100000</v>
      </c>
      <c r="G133" s="33">
        <f>+G132-F133</f>
        <v>293702.32000000012</v>
      </c>
      <c r="I133" s="12"/>
      <c r="J133" s="34"/>
      <c r="K133" s="35"/>
    </row>
    <row r="134" spans="1:11" s="17" customFormat="1" ht="32.25" customHeight="1" x14ac:dyDescent="0.25">
      <c r="A134" s="28"/>
      <c r="B134" s="29">
        <v>45539</v>
      </c>
      <c r="C134" s="30" t="s">
        <v>142</v>
      </c>
      <c r="D134" s="31" t="s">
        <v>143</v>
      </c>
      <c r="E134" s="32"/>
      <c r="F134" s="32">
        <v>150000</v>
      </c>
      <c r="G134" s="33">
        <f>+G133-F134</f>
        <v>143702.32000000012</v>
      </c>
      <c r="I134" s="12"/>
      <c r="J134" s="34"/>
      <c r="K134" s="35"/>
    </row>
    <row r="135" spans="1:11" s="17" customFormat="1" ht="32.25" customHeight="1" x14ac:dyDescent="0.25">
      <c r="A135" s="28"/>
      <c r="B135" s="29">
        <v>45539</v>
      </c>
      <c r="C135" s="30" t="s">
        <v>144</v>
      </c>
      <c r="D135" s="31" t="s">
        <v>17</v>
      </c>
      <c r="E135" s="32">
        <v>2000</v>
      </c>
      <c r="F135" s="32"/>
      <c r="G135" s="33">
        <f>+G134+E135</f>
        <v>145702.32000000012</v>
      </c>
      <c r="I135" s="12"/>
      <c r="J135" s="34"/>
      <c r="K135" s="35"/>
    </row>
    <row r="136" spans="1:11" s="17" customFormat="1" ht="32.25" customHeight="1" x14ac:dyDescent="0.25">
      <c r="A136" s="28"/>
      <c r="B136" s="29">
        <v>45539</v>
      </c>
      <c r="C136" s="30" t="s">
        <v>145</v>
      </c>
      <c r="D136" s="31" t="s">
        <v>11</v>
      </c>
      <c r="E136" s="32">
        <v>7300</v>
      </c>
      <c r="F136" s="32"/>
      <c r="G136" s="33">
        <f t="shared" ref="G136:G156" si="5">+G135+E136</f>
        <v>153002.32000000012</v>
      </c>
      <c r="I136" s="12"/>
      <c r="J136" s="34"/>
      <c r="K136" s="35"/>
    </row>
    <row r="137" spans="1:11" s="17" customFormat="1" ht="32.25" customHeight="1" x14ac:dyDescent="0.25">
      <c r="A137" s="28"/>
      <c r="B137" s="29">
        <v>45539</v>
      </c>
      <c r="C137" s="30" t="s">
        <v>146</v>
      </c>
      <c r="D137" s="31" t="s">
        <v>11</v>
      </c>
      <c r="E137" s="32">
        <v>3650</v>
      </c>
      <c r="F137" s="32"/>
      <c r="G137" s="33">
        <f t="shared" si="5"/>
        <v>156652.32000000012</v>
      </c>
      <c r="I137" s="12"/>
      <c r="J137" s="34"/>
      <c r="K137" s="35"/>
    </row>
    <row r="138" spans="1:11" s="17" customFormat="1" ht="32.25" customHeight="1" x14ac:dyDescent="0.25">
      <c r="A138" s="28"/>
      <c r="B138" s="29">
        <v>45539</v>
      </c>
      <c r="C138" s="30" t="s">
        <v>147</v>
      </c>
      <c r="D138" s="31" t="s">
        <v>11</v>
      </c>
      <c r="E138" s="32">
        <v>7300</v>
      </c>
      <c r="F138" s="32"/>
      <c r="G138" s="33">
        <f t="shared" si="5"/>
        <v>163952.32000000012</v>
      </c>
      <c r="I138" s="12"/>
      <c r="J138" s="34"/>
      <c r="K138" s="35"/>
    </row>
    <row r="139" spans="1:11" s="17" customFormat="1" ht="32.25" customHeight="1" x14ac:dyDescent="0.25">
      <c r="A139" s="28"/>
      <c r="B139" s="29">
        <v>45539</v>
      </c>
      <c r="C139" s="30" t="s">
        <v>148</v>
      </c>
      <c r="D139" s="31" t="s">
        <v>11</v>
      </c>
      <c r="E139" s="32">
        <v>7300</v>
      </c>
      <c r="F139" s="32"/>
      <c r="G139" s="33">
        <f t="shared" si="5"/>
        <v>171252.32000000012</v>
      </c>
      <c r="I139" s="12"/>
      <c r="J139" s="34"/>
      <c r="K139" s="35"/>
    </row>
    <row r="140" spans="1:11" s="17" customFormat="1" ht="32.25" customHeight="1" x14ac:dyDescent="0.25">
      <c r="A140" s="28"/>
      <c r="B140" s="29">
        <v>45539</v>
      </c>
      <c r="C140" s="30" t="s">
        <v>149</v>
      </c>
      <c r="D140" s="31" t="s">
        <v>11</v>
      </c>
      <c r="E140" s="32">
        <v>8250</v>
      </c>
      <c r="F140" s="32"/>
      <c r="G140" s="33">
        <f t="shared" si="5"/>
        <v>179502.32000000012</v>
      </c>
      <c r="I140" s="12"/>
      <c r="J140" s="34"/>
      <c r="K140" s="35"/>
    </row>
    <row r="141" spans="1:11" s="17" customFormat="1" ht="32.25" customHeight="1" x14ac:dyDescent="0.25">
      <c r="A141" s="28"/>
      <c r="B141" s="29">
        <v>45539</v>
      </c>
      <c r="C141" s="30" t="s">
        <v>150</v>
      </c>
      <c r="D141" s="31" t="s">
        <v>11</v>
      </c>
      <c r="E141" s="32">
        <v>8250</v>
      </c>
      <c r="F141" s="32"/>
      <c r="G141" s="33">
        <f t="shared" si="5"/>
        <v>187752.32000000012</v>
      </c>
      <c r="I141" s="12"/>
      <c r="J141" s="34"/>
      <c r="K141" s="35"/>
    </row>
    <row r="142" spans="1:11" s="17" customFormat="1" ht="32.25" customHeight="1" x14ac:dyDescent="0.25">
      <c r="A142" s="28"/>
      <c r="B142" s="29">
        <v>45539</v>
      </c>
      <c r="C142" s="30" t="s">
        <v>151</v>
      </c>
      <c r="D142" s="31" t="s">
        <v>11</v>
      </c>
      <c r="E142" s="32">
        <v>16500</v>
      </c>
      <c r="F142" s="32"/>
      <c r="G142" s="33">
        <f t="shared" si="5"/>
        <v>204252.32000000012</v>
      </c>
      <c r="I142" s="12"/>
      <c r="J142" s="34"/>
      <c r="K142" s="35"/>
    </row>
    <row r="143" spans="1:11" s="17" customFormat="1" ht="32.25" customHeight="1" x14ac:dyDescent="0.25">
      <c r="A143" s="28"/>
      <c r="B143" s="29">
        <v>45539</v>
      </c>
      <c r="C143" s="30" t="s">
        <v>152</v>
      </c>
      <c r="D143" s="31" t="s">
        <v>153</v>
      </c>
      <c r="E143" s="32">
        <v>2000</v>
      </c>
      <c r="F143" s="32"/>
      <c r="G143" s="33">
        <f t="shared" si="5"/>
        <v>206252.32000000012</v>
      </c>
      <c r="I143" s="12"/>
      <c r="J143" s="34"/>
      <c r="K143" s="35"/>
    </row>
    <row r="144" spans="1:11" s="17" customFormat="1" ht="32.25" customHeight="1" x14ac:dyDescent="0.25">
      <c r="A144" s="28"/>
      <c r="B144" s="29">
        <v>45539</v>
      </c>
      <c r="C144" s="30" t="s">
        <v>154</v>
      </c>
      <c r="D144" s="31" t="s">
        <v>133</v>
      </c>
      <c r="E144" s="32">
        <v>6300</v>
      </c>
      <c r="F144" s="32"/>
      <c r="G144" s="33">
        <f t="shared" si="5"/>
        <v>212552.32000000012</v>
      </c>
      <c r="I144" s="12"/>
      <c r="J144" s="34"/>
      <c r="K144" s="35"/>
    </row>
    <row r="145" spans="1:11" s="17" customFormat="1" ht="32.25" customHeight="1" x14ac:dyDescent="0.25">
      <c r="A145" s="28"/>
      <c r="B145" s="29">
        <v>45539</v>
      </c>
      <c r="C145" s="30" t="s">
        <v>155</v>
      </c>
      <c r="D145" s="31" t="s">
        <v>11</v>
      </c>
      <c r="E145" s="32">
        <v>5500</v>
      </c>
      <c r="F145" s="32"/>
      <c r="G145" s="33">
        <f t="shared" si="5"/>
        <v>218052.32000000012</v>
      </c>
      <c r="I145" s="12"/>
      <c r="J145" s="34"/>
      <c r="K145" s="35"/>
    </row>
    <row r="146" spans="1:11" s="17" customFormat="1" ht="32.25" customHeight="1" x14ac:dyDescent="0.25">
      <c r="A146" s="28"/>
      <c r="B146" s="29">
        <v>45539</v>
      </c>
      <c r="C146" s="30" t="s">
        <v>156</v>
      </c>
      <c r="D146" s="31" t="s">
        <v>11</v>
      </c>
      <c r="E146" s="32">
        <v>8250</v>
      </c>
      <c r="F146" s="32"/>
      <c r="G146" s="33">
        <f t="shared" si="5"/>
        <v>226302.32000000012</v>
      </c>
      <c r="I146" s="12"/>
      <c r="J146" s="34"/>
      <c r="K146" s="35"/>
    </row>
    <row r="147" spans="1:11" s="17" customFormat="1" ht="32.25" customHeight="1" x14ac:dyDescent="0.25">
      <c r="A147" s="28"/>
      <c r="B147" s="29">
        <v>45539</v>
      </c>
      <c r="C147" s="30" t="s">
        <v>157</v>
      </c>
      <c r="D147" s="31" t="s">
        <v>11</v>
      </c>
      <c r="E147" s="32">
        <v>8250</v>
      </c>
      <c r="F147" s="32"/>
      <c r="G147" s="33">
        <f t="shared" si="5"/>
        <v>234552.32000000012</v>
      </c>
      <c r="I147" s="12"/>
      <c r="J147" s="34"/>
      <c r="K147" s="35"/>
    </row>
    <row r="148" spans="1:11" s="17" customFormat="1" ht="32.25" customHeight="1" x14ac:dyDescent="0.25">
      <c r="A148" s="28"/>
      <c r="B148" s="29">
        <v>45539</v>
      </c>
      <c r="C148" s="30" t="s">
        <v>158</v>
      </c>
      <c r="D148" s="31" t="s">
        <v>11</v>
      </c>
      <c r="E148" s="32">
        <v>8250</v>
      </c>
      <c r="F148" s="32"/>
      <c r="G148" s="33">
        <f t="shared" si="5"/>
        <v>242802.32000000012</v>
      </c>
      <c r="I148" s="12"/>
      <c r="J148" s="34"/>
      <c r="K148" s="35"/>
    </row>
    <row r="149" spans="1:11" s="17" customFormat="1" ht="32.25" customHeight="1" x14ac:dyDescent="0.25">
      <c r="A149" s="28"/>
      <c r="B149" s="29">
        <v>45539</v>
      </c>
      <c r="C149" s="30" t="s">
        <v>159</v>
      </c>
      <c r="D149" s="31" t="s">
        <v>11</v>
      </c>
      <c r="E149" s="32">
        <v>8250</v>
      </c>
      <c r="F149" s="32"/>
      <c r="G149" s="33">
        <f t="shared" si="5"/>
        <v>251052.32000000012</v>
      </c>
      <c r="I149" s="12"/>
      <c r="J149" s="34"/>
      <c r="K149" s="35"/>
    </row>
    <row r="150" spans="1:11" s="17" customFormat="1" ht="32.25" customHeight="1" x14ac:dyDescent="0.25">
      <c r="A150" s="28"/>
      <c r="B150" s="29">
        <v>45539</v>
      </c>
      <c r="C150" s="30" t="s">
        <v>160</v>
      </c>
      <c r="D150" s="31" t="s">
        <v>11</v>
      </c>
      <c r="E150" s="32">
        <v>11000</v>
      </c>
      <c r="F150" s="32"/>
      <c r="G150" s="33">
        <f t="shared" si="5"/>
        <v>262052.32000000012</v>
      </c>
      <c r="I150" s="12"/>
      <c r="J150" s="34"/>
      <c r="K150" s="35"/>
    </row>
    <row r="151" spans="1:11" s="17" customFormat="1" ht="32.25" customHeight="1" x14ac:dyDescent="0.25">
      <c r="A151" s="28"/>
      <c r="B151" s="29">
        <v>45539</v>
      </c>
      <c r="C151" s="30" t="s">
        <v>82</v>
      </c>
      <c r="D151" s="31" t="s">
        <v>11</v>
      </c>
      <c r="E151" s="32">
        <v>7300</v>
      </c>
      <c r="F151" s="32"/>
      <c r="G151" s="33">
        <f t="shared" si="5"/>
        <v>269352.32000000012</v>
      </c>
      <c r="I151" s="12"/>
      <c r="J151" s="34"/>
      <c r="K151" s="35"/>
    </row>
    <row r="152" spans="1:11" s="17" customFormat="1" ht="32.25" customHeight="1" x14ac:dyDescent="0.25">
      <c r="A152" s="28"/>
      <c r="B152" s="29">
        <v>45539</v>
      </c>
      <c r="C152" s="30" t="s">
        <v>161</v>
      </c>
      <c r="D152" s="31" t="s">
        <v>11</v>
      </c>
      <c r="E152" s="32">
        <v>3650</v>
      </c>
      <c r="F152" s="32"/>
      <c r="G152" s="33">
        <f t="shared" si="5"/>
        <v>273002.32000000012</v>
      </c>
      <c r="I152" s="12"/>
      <c r="J152" s="34"/>
      <c r="K152" s="35"/>
    </row>
    <row r="153" spans="1:11" s="17" customFormat="1" ht="32.25" customHeight="1" x14ac:dyDescent="0.25">
      <c r="A153" s="28"/>
      <c r="B153" s="29">
        <v>45539</v>
      </c>
      <c r="C153" s="30" t="s">
        <v>162</v>
      </c>
      <c r="D153" s="31" t="s">
        <v>17</v>
      </c>
      <c r="E153" s="32">
        <v>7935</v>
      </c>
      <c r="F153" s="32"/>
      <c r="G153" s="33">
        <f t="shared" si="5"/>
        <v>280937.32000000012</v>
      </c>
      <c r="I153" s="12"/>
      <c r="J153" s="34"/>
      <c r="K153" s="35"/>
    </row>
    <row r="154" spans="1:11" s="17" customFormat="1" ht="32.25" customHeight="1" x14ac:dyDescent="0.25">
      <c r="A154" s="28"/>
      <c r="B154" s="29">
        <v>45539</v>
      </c>
      <c r="C154" s="30" t="s">
        <v>163</v>
      </c>
      <c r="D154" s="31" t="s">
        <v>133</v>
      </c>
      <c r="E154" s="32">
        <v>2000</v>
      </c>
      <c r="F154" s="32"/>
      <c r="G154" s="33">
        <f t="shared" si="5"/>
        <v>282937.32000000012</v>
      </c>
      <c r="I154" s="12"/>
      <c r="J154" s="34"/>
      <c r="K154" s="35"/>
    </row>
    <row r="155" spans="1:11" s="17" customFormat="1" ht="32.25" customHeight="1" x14ac:dyDescent="0.25">
      <c r="A155" s="28"/>
      <c r="B155" s="29">
        <v>45539</v>
      </c>
      <c r="C155" s="30" t="s">
        <v>164</v>
      </c>
      <c r="D155" s="31" t="s">
        <v>17</v>
      </c>
      <c r="E155" s="32">
        <v>2000</v>
      </c>
      <c r="F155" s="32"/>
      <c r="G155" s="33">
        <f t="shared" si="5"/>
        <v>284937.32000000012</v>
      </c>
      <c r="I155" s="12"/>
      <c r="J155" s="34"/>
      <c r="K155" s="35"/>
    </row>
    <row r="156" spans="1:11" s="17" customFormat="1" ht="32.25" customHeight="1" x14ac:dyDescent="0.25">
      <c r="A156" s="28"/>
      <c r="B156" s="29">
        <v>45539</v>
      </c>
      <c r="C156" s="30" t="s">
        <v>165</v>
      </c>
      <c r="D156" s="31" t="s">
        <v>17</v>
      </c>
      <c r="E156" s="32">
        <v>2000</v>
      </c>
      <c r="F156" s="32"/>
      <c r="G156" s="33">
        <f t="shared" si="5"/>
        <v>286937.32000000012</v>
      </c>
      <c r="I156" s="12"/>
      <c r="J156" s="34"/>
      <c r="K156" s="35"/>
    </row>
    <row r="157" spans="1:11" s="17" customFormat="1" ht="32.25" customHeight="1" x14ac:dyDescent="0.25">
      <c r="A157" s="28"/>
      <c r="B157" s="29">
        <v>45539</v>
      </c>
      <c r="C157" s="30" t="s">
        <v>166</v>
      </c>
      <c r="D157" s="31" t="s">
        <v>167</v>
      </c>
      <c r="E157" s="32"/>
      <c r="F157" s="32">
        <v>81000</v>
      </c>
      <c r="G157" s="33">
        <f>+G156-F157</f>
        <v>205937.32000000012</v>
      </c>
      <c r="I157" s="12"/>
      <c r="J157" s="34"/>
      <c r="K157" s="35"/>
    </row>
    <row r="158" spans="1:11" s="17" customFormat="1" ht="32.25" customHeight="1" x14ac:dyDescent="0.25">
      <c r="A158" s="28"/>
      <c r="B158" s="29">
        <v>45539</v>
      </c>
      <c r="C158" s="30" t="s">
        <v>168</v>
      </c>
      <c r="D158" s="31" t="s">
        <v>17</v>
      </c>
      <c r="E158" s="32">
        <v>18510</v>
      </c>
      <c r="F158" s="32"/>
      <c r="G158" s="33">
        <f>+G157+E158</f>
        <v>224447.32000000012</v>
      </c>
      <c r="I158" s="12"/>
      <c r="J158" s="34"/>
      <c r="K158" s="35"/>
    </row>
    <row r="159" spans="1:11" s="17" customFormat="1" ht="32.25" customHeight="1" x14ac:dyDescent="0.25">
      <c r="A159" s="28"/>
      <c r="B159" s="29">
        <v>45539</v>
      </c>
      <c r="C159" s="30" t="s">
        <v>169</v>
      </c>
      <c r="D159" s="31" t="s">
        <v>17</v>
      </c>
      <c r="E159" s="32">
        <v>2000</v>
      </c>
      <c r="F159" s="32"/>
      <c r="G159" s="33">
        <f t="shared" ref="G159:G167" si="6">+G158+E159</f>
        <v>226447.32000000012</v>
      </c>
      <c r="I159" s="12"/>
      <c r="J159" s="34"/>
      <c r="K159" s="35"/>
    </row>
    <row r="160" spans="1:11" s="17" customFormat="1" ht="32.25" customHeight="1" x14ac:dyDescent="0.25">
      <c r="A160" s="28"/>
      <c r="B160" s="29">
        <v>45539</v>
      </c>
      <c r="C160" s="30" t="s">
        <v>170</v>
      </c>
      <c r="D160" s="31" t="s">
        <v>17</v>
      </c>
      <c r="E160" s="32">
        <v>2000</v>
      </c>
      <c r="F160" s="32"/>
      <c r="G160" s="33">
        <f t="shared" si="6"/>
        <v>228447.32000000012</v>
      </c>
      <c r="I160" s="12"/>
      <c r="J160" s="34"/>
      <c r="K160" s="35"/>
    </row>
    <row r="161" spans="1:11" s="17" customFormat="1" ht="32.25" customHeight="1" x14ac:dyDescent="0.25">
      <c r="A161" s="28"/>
      <c r="B161" s="29">
        <v>45540</v>
      </c>
      <c r="C161" s="30" t="s">
        <v>171</v>
      </c>
      <c r="D161" s="31" t="s">
        <v>34</v>
      </c>
      <c r="E161" s="32">
        <v>200</v>
      </c>
      <c r="F161" s="32"/>
      <c r="G161" s="33">
        <f t="shared" si="6"/>
        <v>228647.32000000012</v>
      </c>
      <c r="I161" s="12"/>
      <c r="J161" s="34"/>
      <c r="K161" s="35"/>
    </row>
    <row r="162" spans="1:11" s="17" customFormat="1" ht="32.25" customHeight="1" x14ac:dyDescent="0.25">
      <c r="A162" s="28"/>
      <c r="B162" s="29">
        <v>45540</v>
      </c>
      <c r="C162" s="30" t="s">
        <v>172</v>
      </c>
      <c r="D162" s="31" t="s">
        <v>34</v>
      </c>
      <c r="E162" s="32">
        <v>7300</v>
      </c>
      <c r="F162" s="32"/>
      <c r="G162" s="33">
        <f t="shared" si="6"/>
        <v>235947.32000000012</v>
      </c>
      <c r="I162" s="12"/>
      <c r="J162" s="34"/>
      <c r="K162" s="35"/>
    </row>
    <row r="163" spans="1:11" s="17" customFormat="1" ht="32.25" customHeight="1" x14ac:dyDescent="0.25">
      <c r="A163" s="28"/>
      <c r="B163" s="29">
        <v>45540</v>
      </c>
      <c r="C163" s="30" t="s">
        <v>173</v>
      </c>
      <c r="D163" s="31" t="s">
        <v>34</v>
      </c>
      <c r="E163" s="32">
        <v>5500</v>
      </c>
      <c r="F163" s="32"/>
      <c r="G163" s="33">
        <f t="shared" si="6"/>
        <v>241447.32000000012</v>
      </c>
      <c r="I163" s="12"/>
      <c r="J163" s="34"/>
      <c r="K163" s="35"/>
    </row>
    <row r="164" spans="1:11" s="17" customFormat="1" ht="32.25" customHeight="1" x14ac:dyDescent="0.25">
      <c r="A164" s="28"/>
      <c r="B164" s="29">
        <v>45540</v>
      </c>
      <c r="C164" s="30" t="s">
        <v>174</v>
      </c>
      <c r="D164" s="31" t="s">
        <v>34</v>
      </c>
      <c r="E164" s="32">
        <v>5500</v>
      </c>
      <c r="F164" s="32"/>
      <c r="G164" s="33">
        <f t="shared" si="6"/>
        <v>246947.32000000012</v>
      </c>
      <c r="I164" s="12"/>
      <c r="J164" s="34"/>
      <c r="K164" s="35"/>
    </row>
    <row r="165" spans="1:11" s="17" customFormat="1" ht="32.25" customHeight="1" x14ac:dyDescent="0.25">
      <c r="A165" s="28"/>
      <c r="B165" s="29">
        <v>45540</v>
      </c>
      <c r="C165" s="30" t="s">
        <v>175</v>
      </c>
      <c r="D165" s="31" t="s">
        <v>34</v>
      </c>
      <c r="E165" s="32">
        <v>5500</v>
      </c>
      <c r="F165" s="32"/>
      <c r="G165" s="33">
        <f t="shared" si="6"/>
        <v>252447.32000000012</v>
      </c>
      <c r="I165" s="12"/>
      <c r="J165" s="34"/>
      <c r="K165" s="35"/>
    </row>
    <row r="166" spans="1:11" s="17" customFormat="1" ht="32.25" customHeight="1" x14ac:dyDescent="0.25">
      <c r="A166" s="28"/>
      <c r="B166" s="29">
        <v>45540</v>
      </c>
      <c r="C166" s="30" t="s">
        <v>176</v>
      </c>
      <c r="D166" s="31" t="s">
        <v>34</v>
      </c>
      <c r="E166" s="32">
        <v>5500</v>
      </c>
      <c r="F166" s="32"/>
      <c r="G166" s="33">
        <f t="shared" si="6"/>
        <v>257947.32000000012</v>
      </c>
      <c r="I166" s="12"/>
      <c r="J166" s="34"/>
      <c r="K166" s="35"/>
    </row>
    <row r="167" spans="1:11" s="17" customFormat="1" ht="32.25" customHeight="1" x14ac:dyDescent="0.25">
      <c r="A167" s="28"/>
      <c r="B167" s="29">
        <v>45540</v>
      </c>
      <c r="C167" s="30" t="s">
        <v>177</v>
      </c>
      <c r="D167" s="31" t="s">
        <v>34</v>
      </c>
      <c r="E167" s="32">
        <v>5500</v>
      </c>
      <c r="F167" s="32"/>
      <c r="G167" s="33">
        <f t="shared" si="6"/>
        <v>263447.32000000012</v>
      </c>
      <c r="I167" s="12"/>
      <c r="J167" s="34"/>
      <c r="K167" s="35"/>
    </row>
    <row r="168" spans="1:11" s="17" customFormat="1" ht="32.25" customHeight="1" x14ac:dyDescent="0.25">
      <c r="A168" s="28"/>
      <c r="B168" s="29">
        <v>45540</v>
      </c>
      <c r="C168" s="30" t="s">
        <v>178</v>
      </c>
      <c r="D168" s="31" t="s">
        <v>179</v>
      </c>
      <c r="E168" s="32"/>
      <c r="F168" s="32">
        <v>12700.5</v>
      </c>
      <c r="G168" s="33">
        <f>+G167-F168</f>
        <v>250746.82000000012</v>
      </c>
      <c r="I168" s="12"/>
      <c r="J168" s="34"/>
      <c r="K168" s="35"/>
    </row>
    <row r="169" spans="1:11" s="17" customFormat="1" ht="32.25" customHeight="1" x14ac:dyDescent="0.25">
      <c r="A169" s="28"/>
      <c r="B169" s="29">
        <v>45540</v>
      </c>
      <c r="C169" s="30" t="s">
        <v>180</v>
      </c>
      <c r="D169" s="31" t="s">
        <v>34</v>
      </c>
      <c r="E169" s="32">
        <v>5500</v>
      </c>
      <c r="F169" s="32"/>
      <c r="G169" s="33">
        <f>+G168+E169</f>
        <v>256246.82000000012</v>
      </c>
      <c r="I169" s="12"/>
      <c r="J169" s="34"/>
      <c r="K169" s="35"/>
    </row>
    <row r="170" spans="1:11" s="17" customFormat="1" ht="32.25" customHeight="1" x14ac:dyDescent="0.25">
      <c r="A170" s="28"/>
      <c r="B170" s="29">
        <v>45540</v>
      </c>
      <c r="C170" s="30" t="s">
        <v>181</v>
      </c>
      <c r="D170" s="31" t="s">
        <v>34</v>
      </c>
      <c r="E170" s="32">
        <v>2750</v>
      </c>
      <c r="F170" s="32"/>
      <c r="G170" s="33">
        <f t="shared" ref="G170:G176" si="7">+G169+E170</f>
        <v>258996.82000000012</v>
      </c>
      <c r="I170" s="12"/>
      <c r="J170" s="34"/>
      <c r="K170" s="35"/>
    </row>
    <row r="171" spans="1:11" s="17" customFormat="1" ht="32.25" customHeight="1" x14ac:dyDescent="0.25">
      <c r="A171" s="28"/>
      <c r="B171" s="29">
        <v>45540</v>
      </c>
      <c r="C171" s="30" t="s">
        <v>182</v>
      </c>
      <c r="D171" s="31" t="s">
        <v>34</v>
      </c>
      <c r="E171" s="32">
        <v>3650</v>
      </c>
      <c r="F171" s="32"/>
      <c r="G171" s="33">
        <f t="shared" si="7"/>
        <v>262646.82000000012</v>
      </c>
      <c r="I171" s="12"/>
      <c r="J171" s="34"/>
      <c r="K171" s="35"/>
    </row>
    <row r="172" spans="1:11" s="17" customFormat="1" ht="32.25" customHeight="1" x14ac:dyDescent="0.25">
      <c r="A172" s="28"/>
      <c r="B172" s="29">
        <v>45540</v>
      </c>
      <c r="C172" s="30" t="s">
        <v>150</v>
      </c>
      <c r="D172" s="31" t="s">
        <v>183</v>
      </c>
      <c r="E172" s="32">
        <v>5440</v>
      </c>
      <c r="F172" s="32"/>
      <c r="G172" s="33">
        <f t="shared" si="7"/>
        <v>268086.82000000012</v>
      </c>
      <c r="I172" s="12"/>
      <c r="J172" s="34"/>
      <c r="K172" s="35"/>
    </row>
    <row r="173" spans="1:11" s="17" customFormat="1" ht="32.25" customHeight="1" x14ac:dyDescent="0.25">
      <c r="A173" s="28"/>
      <c r="B173" s="29">
        <v>45540</v>
      </c>
      <c r="C173" s="30" t="s">
        <v>184</v>
      </c>
      <c r="D173" s="31" t="s">
        <v>11</v>
      </c>
      <c r="E173" s="32">
        <v>5500</v>
      </c>
      <c r="F173" s="32"/>
      <c r="G173" s="33">
        <f t="shared" si="7"/>
        <v>273586.82000000012</v>
      </c>
      <c r="I173" s="12"/>
      <c r="J173" s="34"/>
      <c r="K173" s="35"/>
    </row>
    <row r="174" spans="1:11" s="17" customFormat="1" ht="32.25" customHeight="1" x14ac:dyDescent="0.25">
      <c r="A174" s="28"/>
      <c r="B174" s="29">
        <v>45540</v>
      </c>
      <c r="C174" s="30" t="s">
        <v>134</v>
      </c>
      <c r="D174" s="31" t="s">
        <v>11</v>
      </c>
      <c r="E174" s="32">
        <v>5500</v>
      </c>
      <c r="F174" s="32"/>
      <c r="G174" s="33">
        <f t="shared" si="7"/>
        <v>279086.82000000012</v>
      </c>
      <c r="I174" s="12"/>
      <c r="J174" s="34"/>
      <c r="K174" s="35"/>
    </row>
    <row r="175" spans="1:11" s="17" customFormat="1" ht="32.25" customHeight="1" x14ac:dyDescent="0.25">
      <c r="A175" s="28"/>
      <c r="B175" s="29">
        <v>45540</v>
      </c>
      <c r="C175" s="30" t="s">
        <v>135</v>
      </c>
      <c r="D175" s="31" t="s">
        <v>11</v>
      </c>
      <c r="E175" s="32">
        <v>3650</v>
      </c>
      <c r="F175" s="32"/>
      <c r="G175" s="33">
        <f t="shared" si="7"/>
        <v>282736.82000000012</v>
      </c>
      <c r="I175" s="12"/>
      <c r="J175" s="34"/>
      <c r="K175" s="35"/>
    </row>
    <row r="176" spans="1:11" s="17" customFormat="1" ht="32.25" customHeight="1" x14ac:dyDescent="0.25">
      <c r="A176" s="28"/>
      <c r="B176" s="29">
        <v>45540</v>
      </c>
      <c r="C176" s="30" t="s">
        <v>136</v>
      </c>
      <c r="D176" s="31" t="s">
        <v>11</v>
      </c>
      <c r="E176" s="32">
        <v>5500</v>
      </c>
      <c r="F176" s="32"/>
      <c r="G176" s="33">
        <f t="shared" si="7"/>
        <v>288236.82000000012</v>
      </c>
      <c r="I176" s="12"/>
      <c r="J176" s="34"/>
      <c r="K176" s="35"/>
    </row>
    <row r="177" spans="1:11" s="17" customFormat="1" ht="32.25" customHeight="1" x14ac:dyDescent="0.25">
      <c r="A177" s="28"/>
      <c r="B177" s="29">
        <v>45540</v>
      </c>
      <c r="C177" s="30" t="s">
        <v>185</v>
      </c>
      <c r="D177" s="31" t="s">
        <v>186</v>
      </c>
      <c r="E177" s="32"/>
      <c r="F177" s="32">
        <v>36296.800000000003</v>
      </c>
      <c r="G177" s="33">
        <f>+G176-F177</f>
        <v>251940.02000000014</v>
      </c>
      <c r="I177" s="12"/>
      <c r="J177" s="34"/>
      <c r="K177" s="35"/>
    </row>
    <row r="178" spans="1:11" s="17" customFormat="1" ht="32.25" customHeight="1" x14ac:dyDescent="0.25">
      <c r="A178" s="28"/>
      <c r="B178" s="29">
        <v>45540</v>
      </c>
      <c r="C178" s="30" t="s">
        <v>187</v>
      </c>
      <c r="D178" s="31" t="s">
        <v>133</v>
      </c>
      <c r="E178" s="32">
        <v>167650.56</v>
      </c>
      <c r="F178" s="32"/>
      <c r="G178" s="33">
        <f t="shared" ref="G178:G183" si="8">+G177+E178</f>
        <v>419590.58000000013</v>
      </c>
      <c r="I178" s="12"/>
      <c r="J178" s="34"/>
      <c r="K178" s="35"/>
    </row>
    <row r="179" spans="1:11" s="17" customFormat="1" ht="32.25" customHeight="1" x14ac:dyDescent="0.25">
      <c r="A179" s="28"/>
      <c r="B179" s="29">
        <v>45540</v>
      </c>
      <c r="C179" s="30" t="s">
        <v>173</v>
      </c>
      <c r="D179" s="31" t="s">
        <v>188</v>
      </c>
      <c r="E179" s="32">
        <v>3650</v>
      </c>
      <c r="F179" s="32"/>
      <c r="G179" s="33">
        <f t="shared" si="8"/>
        <v>423240.58000000013</v>
      </c>
      <c r="I179" s="12"/>
      <c r="J179" s="34"/>
      <c r="K179" s="35"/>
    </row>
    <row r="180" spans="1:11" s="17" customFormat="1" ht="32.25" customHeight="1" x14ac:dyDescent="0.25">
      <c r="A180" s="28"/>
      <c r="B180" s="29">
        <v>45540</v>
      </c>
      <c r="C180" s="30" t="s">
        <v>174</v>
      </c>
      <c r="D180" s="31" t="s">
        <v>188</v>
      </c>
      <c r="E180" s="32">
        <v>5500</v>
      </c>
      <c r="F180" s="32"/>
      <c r="G180" s="33">
        <f t="shared" si="8"/>
        <v>428740.58000000013</v>
      </c>
      <c r="I180" s="12"/>
      <c r="J180" s="34"/>
      <c r="K180" s="35"/>
    </row>
    <row r="181" spans="1:11" s="17" customFormat="1" ht="32.25" customHeight="1" x14ac:dyDescent="0.25">
      <c r="A181" s="28"/>
      <c r="B181" s="29">
        <v>45540</v>
      </c>
      <c r="C181" s="30" t="s">
        <v>175</v>
      </c>
      <c r="D181" s="31" t="s">
        <v>188</v>
      </c>
      <c r="E181" s="32">
        <v>5500</v>
      </c>
      <c r="F181" s="32"/>
      <c r="G181" s="33">
        <f t="shared" si="8"/>
        <v>434240.58000000013</v>
      </c>
      <c r="I181" s="12"/>
      <c r="J181" s="34"/>
      <c r="K181" s="35"/>
    </row>
    <row r="182" spans="1:11" s="17" customFormat="1" ht="32.25" customHeight="1" x14ac:dyDescent="0.25">
      <c r="A182" s="28"/>
      <c r="B182" s="29">
        <v>45540</v>
      </c>
      <c r="C182" s="30" t="s">
        <v>177</v>
      </c>
      <c r="D182" s="31" t="s">
        <v>11</v>
      </c>
      <c r="E182" s="32">
        <v>60000</v>
      </c>
      <c r="F182" s="32"/>
      <c r="G182" s="33">
        <f t="shared" si="8"/>
        <v>494240.58000000013</v>
      </c>
      <c r="I182" s="12"/>
      <c r="J182" s="34"/>
      <c r="K182" s="35"/>
    </row>
    <row r="183" spans="1:11" s="17" customFormat="1" ht="32.25" customHeight="1" x14ac:dyDescent="0.25">
      <c r="A183" s="28"/>
      <c r="B183" s="29">
        <v>45540</v>
      </c>
      <c r="C183" s="30" t="s">
        <v>189</v>
      </c>
      <c r="D183" s="31" t="s">
        <v>11</v>
      </c>
      <c r="E183" s="32">
        <v>5500</v>
      </c>
      <c r="F183" s="32"/>
      <c r="G183" s="33">
        <f t="shared" si="8"/>
        <v>499740.58000000013</v>
      </c>
      <c r="I183" s="12"/>
      <c r="J183" s="34"/>
      <c r="K183" s="35"/>
    </row>
    <row r="184" spans="1:11" s="17" customFormat="1" ht="32.25" customHeight="1" x14ac:dyDescent="0.25">
      <c r="A184" s="28"/>
      <c r="B184" s="29">
        <v>45540</v>
      </c>
      <c r="C184" s="30" t="s">
        <v>190</v>
      </c>
      <c r="D184" s="31" t="s">
        <v>191</v>
      </c>
      <c r="E184" s="32"/>
      <c r="F184" s="32">
        <v>28000</v>
      </c>
      <c r="G184" s="33">
        <f>+G183-F184</f>
        <v>471740.58000000013</v>
      </c>
      <c r="I184" s="12"/>
      <c r="J184" s="34"/>
      <c r="K184" s="35"/>
    </row>
    <row r="185" spans="1:11" s="17" customFormat="1" ht="32.25" customHeight="1" x14ac:dyDescent="0.25">
      <c r="A185" s="28"/>
      <c r="B185" s="29">
        <v>45540</v>
      </c>
      <c r="C185" s="30" t="s">
        <v>192</v>
      </c>
      <c r="D185" s="31" t="s">
        <v>191</v>
      </c>
      <c r="E185" s="32"/>
      <c r="F185" s="32">
        <v>42000</v>
      </c>
      <c r="G185" s="33">
        <f>+G184-F185</f>
        <v>429740.58000000013</v>
      </c>
      <c r="I185" s="12"/>
      <c r="J185" s="34"/>
      <c r="K185" s="35"/>
    </row>
    <row r="186" spans="1:11" s="17" customFormat="1" ht="32.25" customHeight="1" x14ac:dyDescent="0.25">
      <c r="A186" s="28"/>
      <c r="B186" s="29">
        <v>45540</v>
      </c>
      <c r="C186" s="30" t="s">
        <v>193</v>
      </c>
      <c r="D186" s="31" t="s">
        <v>17</v>
      </c>
      <c r="E186" s="32">
        <v>4000</v>
      </c>
      <c r="F186" s="32"/>
      <c r="G186" s="33">
        <f>+G185+E186</f>
        <v>433740.58000000013</v>
      </c>
      <c r="I186" s="12"/>
      <c r="J186" s="34"/>
      <c r="K186" s="35"/>
    </row>
    <row r="187" spans="1:11" s="17" customFormat="1" ht="32.25" customHeight="1" x14ac:dyDescent="0.25">
      <c r="A187" s="28"/>
      <c r="B187" s="29">
        <v>45540</v>
      </c>
      <c r="C187" s="30" t="s">
        <v>194</v>
      </c>
      <c r="D187" s="31" t="s">
        <v>34</v>
      </c>
      <c r="E187" s="32">
        <v>20000</v>
      </c>
      <c r="F187" s="32"/>
      <c r="G187" s="33">
        <f>+G186+E187</f>
        <v>453740.58000000013</v>
      </c>
      <c r="I187" s="12"/>
      <c r="J187" s="34"/>
      <c r="K187" s="35"/>
    </row>
    <row r="188" spans="1:11" s="17" customFormat="1" ht="32.25" customHeight="1" x14ac:dyDescent="0.25">
      <c r="A188" s="28"/>
      <c r="B188" s="29">
        <v>45540</v>
      </c>
      <c r="C188" s="30" t="s">
        <v>195</v>
      </c>
      <c r="D188" s="31" t="s">
        <v>196</v>
      </c>
      <c r="E188" s="32">
        <v>9584</v>
      </c>
      <c r="F188" s="32"/>
      <c r="G188" s="33">
        <f>+G187+E188</f>
        <v>463324.58000000013</v>
      </c>
      <c r="I188" s="12"/>
      <c r="J188" s="34"/>
      <c r="K188" s="35"/>
    </row>
    <row r="189" spans="1:11" s="17" customFormat="1" ht="32.25" customHeight="1" x14ac:dyDescent="0.25">
      <c r="A189" s="28"/>
      <c r="B189" s="29">
        <v>45540</v>
      </c>
      <c r="C189" s="30" t="s">
        <v>197</v>
      </c>
      <c r="D189" s="31" t="s">
        <v>133</v>
      </c>
      <c r="E189" s="32">
        <v>199632.2</v>
      </c>
      <c r="F189" s="32"/>
      <c r="G189" s="33">
        <f>+G188+E189</f>
        <v>662956.78000000014</v>
      </c>
      <c r="I189" s="12"/>
      <c r="J189" s="34"/>
      <c r="K189" s="35"/>
    </row>
    <row r="190" spans="1:11" s="17" customFormat="1" ht="32.25" customHeight="1" x14ac:dyDescent="0.25">
      <c r="A190" s="28"/>
      <c r="B190" s="29">
        <v>45540</v>
      </c>
      <c r="C190" s="30" t="s">
        <v>198</v>
      </c>
      <c r="D190" s="31" t="s">
        <v>133</v>
      </c>
      <c r="E190" s="32">
        <v>554400</v>
      </c>
      <c r="F190" s="32"/>
      <c r="G190" s="33">
        <f>+G189+E190</f>
        <v>1217356.7800000003</v>
      </c>
      <c r="I190" s="12"/>
      <c r="J190" s="34"/>
      <c r="K190" s="35"/>
    </row>
    <row r="191" spans="1:11" s="17" customFormat="1" ht="32.25" customHeight="1" x14ac:dyDescent="0.25">
      <c r="A191" s="28"/>
      <c r="B191" s="29">
        <v>45540</v>
      </c>
      <c r="C191" s="30" t="s">
        <v>199</v>
      </c>
      <c r="D191" s="31" t="s">
        <v>112</v>
      </c>
      <c r="E191" s="32"/>
      <c r="F191" s="32">
        <v>97858.35</v>
      </c>
      <c r="G191" s="33">
        <f>+G190-F191</f>
        <v>1119498.4300000002</v>
      </c>
      <c r="I191" s="12"/>
      <c r="J191" s="34"/>
      <c r="K191" s="35"/>
    </row>
    <row r="192" spans="1:11" s="17" customFormat="1" ht="32.25" customHeight="1" x14ac:dyDescent="0.25">
      <c r="A192" s="28"/>
      <c r="B192" s="29">
        <v>45540</v>
      </c>
      <c r="C192" s="30" t="s">
        <v>200</v>
      </c>
      <c r="D192" s="31" t="s">
        <v>112</v>
      </c>
      <c r="E192" s="32"/>
      <c r="F192" s="32">
        <v>7350</v>
      </c>
      <c r="G192" s="33">
        <f t="shared" ref="G192:G197" si="9">+G191-F192</f>
        <v>1112148.4300000002</v>
      </c>
      <c r="I192" s="12"/>
      <c r="J192" s="34"/>
      <c r="K192" s="35"/>
    </row>
    <row r="193" spans="1:11" s="17" customFormat="1" ht="32.25" customHeight="1" x14ac:dyDescent="0.25">
      <c r="A193" s="28"/>
      <c r="B193" s="29">
        <v>45540</v>
      </c>
      <c r="C193" s="30" t="s">
        <v>201</v>
      </c>
      <c r="D193" s="31" t="s">
        <v>202</v>
      </c>
      <c r="E193" s="32"/>
      <c r="F193" s="32">
        <v>15000</v>
      </c>
      <c r="G193" s="33">
        <f t="shared" si="9"/>
        <v>1097148.4300000002</v>
      </c>
      <c r="I193" s="12"/>
      <c r="J193" s="34"/>
      <c r="K193" s="35"/>
    </row>
    <row r="194" spans="1:11" s="17" customFormat="1" ht="32.25" customHeight="1" x14ac:dyDescent="0.25">
      <c r="A194" s="28"/>
      <c r="B194" s="29">
        <v>45540</v>
      </c>
      <c r="C194" s="30" t="s">
        <v>203</v>
      </c>
      <c r="D194" s="31" t="s">
        <v>112</v>
      </c>
      <c r="E194" s="32"/>
      <c r="F194" s="32">
        <v>75000</v>
      </c>
      <c r="G194" s="33">
        <f t="shared" si="9"/>
        <v>1022148.4300000002</v>
      </c>
      <c r="I194" s="12"/>
      <c r="J194" s="34"/>
      <c r="K194" s="35"/>
    </row>
    <row r="195" spans="1:11" s="17" customFormat="1" ht="32.25" customHeight="1" x14ac:dyDescent="0.25">
      <c r="A195" s="28"/>
      <c r="B195" s="29">
        <v>45540</v>
      </c>
      <c r="C195" s="30" t="s">
        <v>204</v>
      </c>
      <c r="D195" s="31" t="s">
        <v>205</v>
      </c>
      <c r="E195" s="32"/>
      <c r="F195" s="32">
        <v>27600</v>
      </c>
      <c r="G195" s="33">
        <f t="shared" si="9"/>
        <v>994548.43000000017</v>
      </c>
      <c r="I195" s="12"/>
      <c r="J195" s="34"/>
      <c r="K195" s="35"/>
    </row>
    <row r="196" spans="1:11" s="17" customFormat="1" ht="32.25" customHeight="1" x14ac:dyDescent="0.25">
      <c r="A196" s="28"/>
      <c r="B196" s="29">
        <v>45540</v>
      </c>
      <c r="C196" s="30" t="s">
        <v>206</v>
      </c>
      <c r="D196" s="31" t="s">
        <v>112</v>
      </c>
      <c r="E196" s="32"/>
      <c r="F196" s="32">
        <v>170800</v>
      </c>
      <c r="G196" s="33">
        <f t="shared" si="9"/>
        <v>823748.43000000017</v>
      </c>
      <c r="I196" s="12"/>
      <c r="J196" s="34"/>
      <c r="K196" s="35"/>
    </row>
    <row r="197" spans="1:11" s="17" customFormat="1" ht="32.25" customHeight="1" x14ac:dyDescent="0.25">
      <c r="A197" s="28"/>
      <c r="B197" s="29">
        <v>45540</v>
      </c>
      <c r="C197" s="30" t="s">
        <v>207</v>
      </c>
      <c r="D197" s="31" t="s">
        <v>208</v>
      </c>
      <c r="E197" s="32"/>
      <c r="F197" s="32">
        <v>33800</v>
      </c>
      <c r="G197" s="33">
        <f t="shared" si="9"/>
        <v>789948.43000000017</v>
      </c>
      <c r="I197" s="12"/>
      <c r="J197" s="34"/>
      <c r="K197" s="35"/>
    </row>
    <row r="198" spans="1:11" s="17" customFormat="1" ht="32.25" customHeight="1" x14ac:dyDescent="0.25">
      <c r="A198" s="28"/>
      <c r="B198" s="29">
        <v>45541</v>
      </c>
      <c r="C198" s="30" t="s">
        <v>209</v>
      </c>
      <c r="D198" s="31" t="s">
        <v>11</v>
      </c>
      <c r="E198" s="32">
        <v>13750</v>
      </c>
      <c r="F198" s="32"/>
      <c r="G198" s="33">
        <f t="shared" ref="G198:G203" si="10">+G197+E198</f>
        <v>803698.43000000017</v>
      </c>
      <c r="I198" s="12"/>
      <c r="J198" s="34"/>
      <c r="K198" s="35"/>
    </row>
    <row r="199" spans="1:11" s="17" customFormat="1" ht="32.25" customHeight="1" x14ac:dyDescent="0.25">
      <c r="A199" s="28"/>
      <c r="B199" s="29">
        <v>45541</v>
      </c>
      <c r="C199" s="30" t="s">
        <v>82</v>
      </c>
      <c r="D199" s="31" t="s">
        <v>11</v>
      </c>
      <c r="E199" s="32">
        <v>5500</v>
      </c>
      <c r="F199" s="32"/>
      <c r="G199" s="33">
        <f t="shared" si="10"/>
        <v>809198.43000000017</v>
      </c>
      <c r="I199" s="12"/>
      <c r="J199" s="34"/>
      <c r="K199" s="35"/>
    </row>
    <row r="200" spans="1:11" s="17" customFormat="1" ht="32.25" customHeight="1" x14ac:dyDescent="0.25">
      <c r="A200" s="28"/>
      <c r="B200" s="29">
        <v>45541</v>
      </c>
      <c r="C200" s="30" t="s">
        <v>210</v>
      </c>
      <c r="D200" s="31" t="s">
        <v>11</v>
      </c>
      <c r="E200" s="32">
        <v>15000</v>
      </c>
      <c r="F200" s="32"/>
      <c r="G200" s="33">
        <f t="shared" si="10"/>
        <v>824198.43000000017</v>
      </c>
      <c r="I200" s="12"/>
      <c r="J200" s="34"/>
      <c r="K200" s="35"/>
    </row>
    <row r="201" spans="1:11" s="17" customFormat="1" ht="32.25" customHeight="1" x14ac:dyDescent="0.25">
      <c r="A201" s="28"/>
      <c r="B201" s="29">
        <v>45541</v>
      </c>
      <c r="C201" s="30" t="s">
        <v>211</v>
      </c>
      <c r="D201" s="31" t="s">
        <v>212</v>
      </c>
      <c r="E201" s="32">
        <v>30000</v>
      </c>
      <c r="F201" s="32"/>
      <c r="G201" s="33">
        <f t="shared" si="10"/>
        <v>854198.43000000017</v>
      </c>
      <c r="I201" s="12"/>
      <c r="J201" s="34"/>
      <c r="K201" s="35"/>
    </row>
    <row r="202" spans="1:11" s="17" customFormat="1" ht="32.25" customHeight="1" x14ac:dyDescent="0.25">
      <c r="A202" s="28"/>
      <c r="B202" s="29">
        <v>45541</v>
      </c>
      <c r="C202" s="30" t="s">
        <v>213</v>
      </c>
      <c r="D202" s="31" t="s">
        <v>11</v>
      </c>
      <c r="E202" s="32">
        <v>5500</v>
      </c>
      <c r="F202" s="32"/>
      <c r="G202" s="33">
        <f t="shared" si="10"/>
        <v>859698.43000000017</v>
      </c>
      <c r="I202" s="12"/>
      <c r="J202" s="34"/>
      <c r="K202" s="35"/>
    </row>
    <row r="203" spans="1:11" s="17" customFormat="1" ht="32.25" customHeight="1" x14ac:dyDescent="0.25">
      <c r="A203" s="28"/>
      <c r="B203" s="29">
        <v>45541</v>
      </c>
      <c r="C203" s="30" t="s">
        <v>214</v>
      </c>
      <c r="D203" s="31" t="s">
        <v>215</v>
      </c>
      <c r="E203" s="32">
        <v>700000</v>
      </c>
      <c r="F203" s="32"/>
      <c r="G203" s="33">
        <f t="shared" si="10"/>
        <v>1559698.4300000002</v>
      </c>
      <c r="I203" s="12"/>
      <c r="J203" s="34"/>
      <c r="K203" s="35"/>
    </row>
    <row r="204" spans="1:11" s="17" customFormat="1" ht="32.25" customHeight="1" x14ac:dyDescent="0.25">
      <c r="A204" s="28"/>
      <c r="B204" s="29">
        <v>45541</v>
      </c>
      <c r="C204" s="30" t="s">
        <v>216</v>
      </c>
      <c r="D204" s="31" t="s">
        <v>112</v>
      </c>
      <c r="E204" s="32"/>
      <c r="F204" s="32">
        <v>997000</v>
      </c>
      <c r="G204" s="33">
        <f>+G203-F204</f>
        <v>562698.43000000017</v>
      </c>
      <c r="I204" s="12"/>
      <c r="J204" s="34"/>
      <c r="K204" s="35"/>
    </row>
    <row r="205" spans="1:11" s="17" customFormat="1" ht="32.25" customHeight="1" x14ac:dyDescent="0.25">
      <c r="A205" s="28"/>
      <c r="B205" s="29">
        <v>45541</v>
      </c>
      <c r="C205" s="30" t="s">
        <v>217</v>
      </c>
      <c r="D205" s="31" t="s">
        <v>11</v>
      </c>
      <c r="E205" s="32">
        <v>9260</v>
      </c>
      <c r="F205" s="32"/>
      <c r="G205" s="33">
        <f>+G204+E205</f>
        <v>571958.43000000017</v>
      </c>
      <c r="I205" s="12"/>
      <c r="J205" s="34"/>
      <c r="K205" s="35"/>
    </row>
    <row r="206" spans="1:11" s="17" customFormat="1" ht="32.25" customHeight="1" x14ac:dyDescent="0.25">
      <c r="A206" s="28"/>
      <c r="B206" s="29">
        <v>45541</v>
      </c>
      <c r="C206" s="30" t="s">
        <v>218</v>
      </c>
      <c r="D206" s="31" t="s">
        <v>17</v>
      </c>
      <c r="E206" s="32">
        <v>9912.4</v>
      </c>
      <c r="F206" s="32"/>
      <c r="G206" s="33">
        <f>+G205+E206</f>
        <v>581870.83000000019</v>
      </c>
      <c r="I206" s="12"/>
      <c r="J206" s="34"/>
      <c r="K206" s="35"/>
    </row>
    <row r="207" spans="1:11" s="17" customFormat="1" ht="32.25" customHeight="1" x14ac:dyDescent="0.25">
      <c r="A207" s="28"/>
      <c r="B207" s="29">
        <v>45541</v>
      </c>
      <c r="C207" s="30" t="s">
        <v>219</v>
      </c>
      <c r="D207" s="31" t="s">
        <v>220</v>
      </c>
      <c r="E207" s="32"/>
      <c r="F207" s="32">
        <v>100000</v>
      </c>
      <c r="G207" s="33">
        <f>+G206-F207</f>
        <v>481870.83000000019</v>
      </c>
      <c r="I207" s="12"/>
      <c r="J207" s="34"/>
      <c r="K207" s="35"/>
    </row>
    <row r="208" spans="1:11" s="17" customFormat="1" ht="32.25" customHeight="1" x14ac:dyDescent="0.25">
      <c r="A208" s="28"/>
      <c r="B208" s="29">
        <v>45541</v>
      </c>
      <c r="C208" s="30" t="s">
        <v>221</v>
      </c>
      <c r="D208" s="31" t="s">
        <v>222</v>
      </c>
      <c r="E208" s="32">
        <v>10000</v>
      </c>
      <c r="F208" s="32"/>
      <c r="G208" s="33">
        <f>+G207+E208</f>
        <v>491870.83000000019</v>
      </c>
      <c r="I208" s="12"/>
      <c r="J208" s="34"/>
      <c r="K208" s="35"/>
    </row>
    <row r="209" spans="1:11" s="17" customFormat="1" ht="32.25" customHeight="1" x14ac:dyDescent="0.25">
      <c r="A209" s="28"/>
      <c r="B209" s="29">
        <v>45541</v>
      </c>
      <c r="C209" s="30" t="s">
        <v>157</v>
      </c>
      <c r="D209" s="31" t="s">
        <v>11</v>
      </c>
      <c r="E209" s="32">
        <v>2400</v>
      </c>
      <c r="F209" s="32"/>
      <c r="G209" s="33">
        <f>+G208+E209</f>
        <v>494270.83000000019</v>
      </c>
      <c r="I209" s="12"/>
      <c r="J209" s="34"/>
      <c r="K209" s="35"/>
    </row>
    <row r="210" spans="1:11" s="17" customFormat="1" ht="32.25" customHeight="1" x14ac:dyDescent="0.25">
      <c r="A210" s="28"/>
      <c r="B210" s="29">
        <v>45541</v>
      </c>
      <c r="C210" s="30" t="s">
        <v>223</v>
      </c>
      <c r="D210" s="31" t="s">
        <v>224</v>
      </c>
      <c r="E210" s="32"/>
      <c r="F210" s="32">
        <v>143880</v>
      </c>
      <c r="G210" s="33">
        <f>+G209-F210</f>
        <v>350390.83000000019</v>
      </c>
      <c r="I210" s="12"/>
      <c r="J210" s="34"/>
      <c r="K210" s="35"/>
    </row>
    <row r="211" spans="1:11" s="17" customFormat="1" ht="32.25" customHeight="1" x14ac:dyDescent="0.25">
      <c r="A211" s="28"/>
      <c r="B211" s="29">
        <v>45541</v>
      </c>
      <c r="C211" s="30" t="s">
        <v>225</v>
      </c>
      <c r="D211" s="31" t="s">
        <v>109</v>
      </c>
      <c r="E211" s="32">
        <v>8250</v>
      </c>
      <c r="F211" s="32"/>
      <c r="G211" s="33">
        <f>+G210+E211</f>
        <v>358640.83000000019</v>
      </c>
      <c r="I211" s="12"/>
      <c r="J211" s="34"/>
      <c r="K211" s="35"/>
    </row>
    <row r="212" spans="1:11" s="17" customFormat="1" ht="32.25" customHeight="1" x14ac:dyDescent="0.25">
      <c r="A212" s="28"/>
      <c r="B212" s="29">
        <v>45541</v>
      </c>
      <c r="C212" s="30" t="s">
        <v>226</v>
      </c>
      <c r="D212" s="31" t="s">
        <v>109</v>
      </c>
      <c r="E212" s="32">
        <v>8250</v>
      </c>
      <c r="F212" s="32"/>
      <c r="G212" s="33">
        <f>+G211+E212</f>
        <v>366890.83000000019</v>
      </c>
      <c r="I212" s="12"/>
      <c r="J212" s="34"/>
      <c r="K212" s="35"/>
    </row>
    <row r="213" spans="1:11" s="17" customFormat="1" ht="32.25" customHeight="1" x14ac:dyDescent="0.25">
      <c r="A213" s="28"/>
      <c r="B213" s="29">
        <v>45541</v>
      </c>
      <c r="C213" s="30" t="s">
        <v>227</v>
      </c>
      <c r="D213" s="31" t="s">
        <v>228</v>
      </c>
      <c r="E213" s="32"/>
      <c r="F213" s="32">
        <v>62000</v>
      </c>
      <c r="G213" s="33">
        <f>+G212-F213</f>
        <v>304890.83000000019</v>
      </c>
      <c r="I213" s="12"/>
      <c r="J213" s="34"/>
      <c r="K213" s="35"/>
    </row>
    <row r="214" spans="1:11" s="17" customFormat="1" ht="32.25" customHeight="1" x14ac:dyDescent="0.25">
      <c r="A214" s="28"/>
      <c r="B214" s="29">
        <v>45541</v>
      </c>
      <c r="C214" s="30" t="s">
        <v>229</v>
      </c>
      <c r="D214" s="31" t="s">
        <v>11</v>
      </c>
      <c r="E214" s="32">
        <v>5400</v>
      </c>
      <c r="F214" s="32"/>
      <c r="G214" s="33">
        <f>+G213+E214</f>
        <v>310290.83000000019</v>
      </c>
      <c r="I214" s="12"/>
      <c r="J214" s="34"/>
      <c r="K214" s="35"/>
    </row>
    <row r="215" spans="1:11" s="17" customFormat="1" ht="32.25" customHeight="1" x14ac:dyDescent="0.25">
      <c r="A215" s="28"/>
      <c r="B215" s="29">
        <v>45541</v>
      </c>
      <c r="C215" s="30" t="s">
        <v>230</v>
      </c>
      <c r="D215" s="31" t="s">
        <v>11</v>
      </c>
      <c r="E215" s="32">
        <v>5400</v>
      </c>
      <c r="F215" s="32"/>
      <c r="G215" s="33">
        <f>+G214+E215</f>
        <v>315690.83000000019</v>
      </c>
      <c r="I215" s="12"/>
      <c r="J215" s="34"/>
      <c r="K215" s="35"/>
    </row>
    <row r="216" spans="1:11" s="17" customFormat="1" ht="32.25" customHeight="1" x14ac:dyDescent="0.25">
      <c r="A216" s="28"/>
      <c r="B216" s="29">
        <v>45541</v>
      </c>
      <c r="C216" s="30" t="s">
        <v>231</v>
      </c>
      <c r="D216" s="31" t="s">
        <v>112</v>
      </c>
      <c r="E216" s="32"/>
      <c r="F216" s="32">
        <v>198000</v>
      </c>
      <c r="G216" s="33">
        <f>+G215-F216</f>
        <v>117690.83000000019</v>
      </c>
      <c r="I216" s="12"/>
      <c r="J216" s="34"/>
      <c r="K216" s="35"/>
    </row>
    <row r="217" spans="1:11" s="17" customFormat="1" ht="32.25" customHeight="1" x14ac:dyDescent="0.25">
      <c r="A217" s="28"/>
      <c r="B217" s="29">
        <v>45541</v>
      </c>
      <c r="C217" s="30" t="s">
        <v>232</v>
      </c>
      <c r="D217" s="31" t="s">
        <v>233</v>
      </c>
      <c r="E217" s="32">
        <v>9583.5</v>
      </c>
      <c r="F217" s="32"/>
      <c r="G217" s="33">
        <f>+G216+E217</f>
        <v>127274.33000000019</v>
      </c>
      <c r="I217" s="12"/>
      <c r="J217" s="34"/>
      <c r="K217" s="35"/>
    </row>
    <row r="218" spans="1:11" s="17" customFormat="1" ht="32.25" customHeight="1" x14ac:dyDescent="0.25">
      <c r="A218" s="28"/>
      <c r="B218" s="29">
        <v>45541</v>
      </c>
      <c r="C218" s="30" t="s">
        <v>234</v>
      </c>
      <c r="D218" s="31" t="s">
        <v>233</v>
      </c>
      <c r="E218" s="32">
        <v>9450</v>
      </c>
      <c r="F218" s="32"/>
      <c r="G218" s="33">
        <f t="shared" ref="G218:G239" si="11">+G217+E218</f>
        <v>136724.33000000019</v>
      </c>
      <c r="I218" s="12"/>
      <c r="J218" s="34"/>
      <c r="K218" s="35"/>
    </row>
    <row r="219" spans="1:11" s="17" customFormat="1" ht="32.25" customHeight="1" x14ac:dyDescent="0.25">
      <c r="A219" s="28"/>
      <c r="B219" s="29">
        <v>45541</v>
      </c>
      <c r="C219" s="30" t="s">
        <v>235</v>
      </c>
      <c r="D219" s="31" t="s">
        <v>233</v>
      </c>
      <c r="E219" s="32">
        <v>99208.5</v>
      </c>
      <c r="F219" s="32"/>
      <c r="G219" s="33">
        <f t="shared" si="11"/>
        <v>235932.83000000019</v>
      </c>
      <c r="I219" s="12"/>
      <c r="J219" s="34"/>
      <c r="K219" s="35"/>
    </row>
    <row r="220" spans="1:11" s="17" customFormat="1" ht="32.25" customHeight="1" x14ac:dyDescent="0.25">
      <c r="A220" s="28"/>
      <c r="B220" s="29">
        <v>45541</v>
      </c>
      <c r="C220" s="30" t="s">
        <v>236</v>
      </c>
      <c r="D220" s="31" t="s">
        <v>233</v>
      </c>
      <c r="E220" s="32">
        <v>99208.5</v>
      </c>
      <c r="F220" s="32"/>
      <c r="G220" s="33">
        <f t="shared" si="11"/>
        <v>335141.33000000019</v>
      </c>
      <c r="I220" s="12"/>
      <c r="J220" s="34"/>
      <c r="K220" s="35"/>
    </row>
    <row r="221" spans="1:11" s="17" customFormat="1" ht="32.25" customHeight="1" x14ac:dyDescent="0.25">
      <c r="A221" s="28"/>
      <c r="B221" s="29">
        <v>45541</v>
      </c>
      <c r="C221" s="30" t="s">
        <v>237</v>
      </c>
      <c r="D221" s="31" t="s">
        <v>233</v>
      </c>
      <c r="E221" s="32">
        <v>124010.7</v>
      </c>
      <c r="F221" s="32"/>
      <c r="G221" s="33">
        <f t="shared" si="11"/>
        <v>459152.0300000002</v>
      </c>
      <c r="I221" s="12"/>
      <c r="J221" s="34"/>
      <c r="K221" s="35"/>
    </row>
    <row r="222" spans="1:11" s="17" customFormat="1" ht="32.25" customHeight="1" x14ac:dyDescent="0.25">
      <c r="A222" s="28"/>
      <c r="B222" s="29">
        <v>45544</v>
      </c>
      <c r="C222" s="30" t="s">
        <v>238</v>
      </c>
      <c r="D222" s="31" t="s">
        <v>11</v>
      </c>
      <c r="E222" s="32">
        <v>2700</v>
      </c>
      <c r="F222" s="32"/>
      <c r="G222" s="33">
        <f t="shared" si="11"/>
        <v>461852.0300000002</v>
      </c>
      <c r="I222" s="12"/>
      <c r="J222" s="34"/>
      <c r="K222" s="35"/>
    </row>
    <row r="223" spans="1:11" s="17" customFormat="1" ht="32.25" customHeight="1" x14ac:dyDescent="0.25">
      <c r="A223" s="28"/>
      <c r="B223" s="29">
        <v>45544</v>
      </c>
      <c r="C223" s="30" t="s">
        <v>239</v>
      </c>
      <c r="D223" s="31" t="s">
        <v>11</v>
      </c>
      <c r="E223" s="32">
        <v>5500</v>
      </c>
      <c r="F223" s="32"/>
      <c r="G223" s="33">
        <f t="shared" si="11"/>
        <v>467352.0300000002</v>
      </c>
      <c r="I223" s="12"/>
      <c r="J223" s="34"/>
      <c r="K223" s="35"/>
    </row>
    <row r="224" spans="1:11" s="17" customFormat="1" ht="32.25" customHeight="1" x14ac:dyDescent="0.25">
      <c r="A224" s="28"/>
      <c r="B224" s="29">
        <v>45544</v>
      </c>
      <c r="C224" s="30" t="s">
        <v>240</v>
      </c>
      <c r="D224" s="31" t="s">
        <v>34</v>
      </c>
      <c r="E224" s="32">
        <v>350</v>
      </c>
      <c r="F224" s="32"/>
      <c r="G224" s="33">
        <f t="shared" si="11"/>
        <v>467702.0300000002</v>
      </c>
      <c r="I224" s="12"/>
      <c r="J224" s="34"/>
      <c r="K224" s="35"/>
    </row>
    <row r="225" spans="1:11" s="17" customFormat="1" ht="32.25" customHeight="1" x14ac:dyDescent="0.25">
      <c r="A225" s="28"/>
      <c r="B225" s="29">
        <v>45544</v>
      </c>
      <c r="C225" s="30" t="s">
        <v>241</v>
      </c>
      <c r="D225" s="31" t="s">
        <v>11</v>
      </c>
      <c r="E225" s="32">
        <v>5500</v>
      </c>
      <c r="F225" s="32"/>
      <c r="G225" s="33">
        <f t="shared" si="11"/>
        <v>473202.0300000002</v>
      </c>
      <c r="I225" s="12"/>
      <c r="J225" s="34"/>
      <c r="K225" s="35"/>
    </row>
    <row r="226" spans="1:11" s="17" customFormat="1" ht="32.25" customHeight="1" x14ac:dyDescent="0.25">
      <c r="A226" s="28"/>
      <c r="B226" s="29">
        <v>45544</v>
      </c>
      <c r="C226" s="30" t="s">
        <v>242</v>
      </c>
      <c r="D226" s="31" t="s">
        <v>11</v>
      </c>
      <c r="E226" s="32">
        <v>7300</v>
      </c>
      <c r="F226" s="32"/>
      <c r="G226" s="33">
        <f t="shared" si="11"/>
        <v>480502.0300000002</v>
      </c>
      <c r="I226" s="12"/>
      <c r="J226" s="34"/>
      <c r="K226" s="35"/>
    </row>
    <row r="227" spans="1:11" s="17" customFormat="1" ht="32.25" customHeight="1" x14ac:dyDescent="0.25">
      <c r="A227" s="28"/>
      <c r="B227" s="29">
        <v>45544</v>
      </c>
      <c r="C227" s="30" t="s">
        <v>145</v>
      </c>
      <c r="D227" s="31" t="s">
        <v>34</v>
      </c>
      <c r="E227" s="32">
        <v>5500</v>
      </c>
      <c r="F227" s="32"/>
      <c r="G227" s="33">
        <f t="shared" si="11"/>
        <v>486002.0300000002</v>
      </c>
      <c r="I227" s="12"/>
      <c r="J227" s="34"/>
      <c r="K227" s="35"/>
    </row>
    <row r="228" spans="1:11" s="17" customFormat="1" ht="32.25" customHeight="1" x14ac:dyDescent="0.25">
      <c r="A228" s="28"/>
      <c r="B228" s="29">
        <v>45544</v>
      </c>
      <c r="C228" s="30" t="s">
        <v>243</v>
      </c>
      <c r="D228" s="31" t="s">
        <v>34</v>
      </c>
      <c r="E228" s="32">
        <v>365000</v>
      </c>
      <c r="F228" s="32"/>
      <c r="G228" s="33">
        <f t="shared" si="11"/>
        <v>851002.03000000026</v>
      </c>
      <c r="I228" s="12"/>
      <c r="J228" s="34"/>
      <c r="K228" s="35"/>
    </row>
    <row r="229" spans="1:11" s="17" customFormat="1" ht="32.25" customHeight="1" x14ac:dyDescent="0.25">
      <c r="A229" s="28"/>
      <c r="B229" s="29">
        <v>45544</v>
      </c>
      <c r="C229" s="30" t="s">
        <v>244</v>
      </c>
      <c r="D229" s="31" t="s">
        <v>34</v>
      </c>
      <c r="E229" s="32">
        <v>12800</v>
      </c>
      <c r="F229" s="32"/>
      <c r="G229" s="33">
        <f t="shared" si="11"/>
        <v>863802.03000000026</v>
      </c>
      <c r="I229" s="12"/>
      <c r="J229" s="34"/>
      <c r="K229" s="35"/>
    </row>
    <row r="230" spans="1:11" s="17" customFormat="1" ht="32.25" customHeight="1" x14ac:dyDescent="0.25">
      <c r="A230" s="28"/>
      <c r="B230" s="29">
        <v>45544</v>
      </c>
      <c r="C230" s="30" t="s">
        <v>245</v>
      </c>
      <c r="D230" s="31" t="s">
        <v>11</v>
      </c>
      <c r="E230" s="32">
        <v>7300</v>
      </c>
      <c r="F230" s="32"/>
      <c r="G230" s="33">
        <f t="shared" si="11"/>
        <v>871102.03000000026</v>
      </c>
      <c r="I230" s="12"/>
      <c r="J230" s="34"/>
      <c r="K230" s="35"/>
    </row>
    <row r="231" spans="1:11" s="17" customFormat="1" ht="32.25" customHeight="1" x14ac:dyDescent="0.25">
      <c r="A231" s="28"/>
      <c r="B231" s="29">
        <v>45544</v>
      </c>
      <c r="C231" s="30" t="s">
        <v>35</v>
      </c>
      <c r="D231" s="31" t="s">
        <v>11</v>
      </c>
      <c r="E231" s="32">
        <v>112000</v>
      </c>
      <c r="F231" s="32"/>
      <c r="G231" s="33">
        <f t="shared" si="11"/>
        <v>983102.03000000026</v>
      </c>
      <c r="I231" s="12"/>
      <c r="J231" s="34"/>
      <c r="K231" s="35"/>
    </row>
    <row r="232" spans="1:11" s="17" customFormat="1" ht="32.25" customHeight="1" x14ac:dyDescent="0.25">
      <c r="A232" s="28"/>
      <c r="B232" s="29">
        <v>45544</v>
      </c>
      <c r="C232" s="30" t="s">
        <v>246</v>
      </c>
      <c r="D232" s="31" t="s">
        <v>11</v>
      </c>
      <c r="E232" s="32">
        <v>5500</v>
      </c>
      <c r="F232" s="32"/>
      <c r="G232" s="33">
        <f t="shared" si="11"/>
        <v>988602.03000000026</v>
      </c>
      <c r="I232" s="12"/>
      <c r="J232" s="34"/>
      <c r="K232" s="35"/>
    </row>
    <row r="233" spans="1:11" s="17" customFormat="1" ht="32.25" customHeight="1" x14ac:dyDescent="0.25">
      <c r="A233" s="28"/>
      <c r="B233" s="29">
        <v>45544</v>
      </c>
      <c r="C233" s="30" t="s">
        <v>247</v>
      </c>
      <c r="D233" s="31" t="s">
        <v>11</v>
      </c>
      <c r="E233" s="32">
        <v>3200</v>
      </c>
      <c r="F233" s="32"/>
      <c r="G233" s="33">
        <f t="shared" si="11"/>
        <v>991802.03000000026</v>
      </c>
      <c r="I233" s="12"/>
      <c r="J233" s="34"/>
      <c r="K233" s="35"/>
    </row>
    <row r="234" spans="1:11" s="17" customFormat="1" ht="32.25" customHeight="1" x14ac:dyDescent="0.25">
      <c r="A234" s="28"/>
      <c r="B234" s="29">
        <v>45544</v>
      </c>
      <c r="C234" s="30" t="s">
        <v>248</v>
      </c>
      <c r="D234" s="31" t="s">
        <v>11</v>
      </c>
      <c r="E234" s="32">
        <v>800</v>
      </c>
      <c r="F234" s="32"/>
      <c r="G234" s="33">
        <f t="shared" si="11"/>
        <v>992602.03000000026</v>
      </c>
      <c r="I234" s="12"/>
      <c r="J234" s="34"/>
      <c r="K234" s="35"/>
    </row>
    <row r="235" spans="1:11" s="17" customFormat="1" ht="32.25" customHeight="1" x14ac:dyDescent="0.25">
      <c r="A235" s="28"/>
      <c r="B235" s="29">
        <v>45544</v>
      </c>
      <c r="C235" s="30" t="s">
        <v>249</v>
      </c>
      <c r="D235" s="31" t="s">
        <v>11</v>
      </c>
      <c r="E235" s="32">
        <v>4800</v>
      </c>
      <c r="F235" s="32"/>
      <c r="G235" s="33">
        <f t="shared" si="11"/>
        <v>997402.03000000026</v>
      </c>
      <c r="I235" s="12"/>
      <c r="J235" s="34"/>
      <c r="K235" s="35"/>
    </row>
    <row r="236" spans="1:11" s="17" customFormat="1" ht="32.25" customHeight="1" x14ac:dyDescent="0.25">
      <c r="A236" s="28"/>
      <c r="B236" s="29">
        <v>45544</v>
      </c>
      <c r="C236" s="30" t="s">
        <v>250</v>
      </c>
      <c r="D236" s="31" t="s">
        <v>251</v>
      </c>
      <c r="E236" s="32">
        <v>157340</v>
      </c>
      <c r="F236" s="32"/>
      <c r="G236" s="33">
        <f t="shared" si="11"/>
        <v>1154742.0300000003</v>
      </c>
      <c r="I236" s="12"/>
      <c r="J236" s="34"/>
      <c r="K236" s="35"/>
    </row>
    <row r="237" spans="1:11" s="17" customFormat="1" ht="32.25" customHeight="1" x14ac:dyDescent="0.25">
      <c r="A237" s="28"/>
      <c r="B237" s="29">
        <v>45544</v>
      </c>
      <c r="C237" s="30" t="s">
        <v>252</v>
      </c>
      <c r="D237" s="31" t="s">
        <v>17</v>
      </c>
      <c r="E237" s="32">
        <v>30000</v>
      </c>
      <c r="F237" s="32"/>
      <c r="G237" s="33">
        <f t="shared" si="11"/>
        <v>1184742.0300000003</v>
      </c>
      <c r="I237" s="12"/>
      <c r="J237" s="34"/>
      <c r="K237" s="35"/>
    </row>
    <row r="238" spans="1:11" s="17" customFormat="1" ht="32.25" customHeight="1" x14ac:dyDescent="0.25">
      <c r="A238" s="28"/>
      <c r="B238" s="29">
        <v>45544</v>
      </c>
      <c r="C238" s="30" t="s">
        <v>253</v>
      </c>
      <c r="D238" s="31" t="s">
        <v>11</v>
      </c>
      <c r="E238" s="32">
        <v>5500</v>
      </c>
      <c r="F238" s="32"/>
      <c r="G238" s="33">
        <f t="shared" si="11"/>
        <v>1190242.0300000003</v>
      </c>
      <c r="I238" s="12"/>
      <c r="J238" s="34"/>
      <c r="K238" s="35"/>
    </row>
    <row r="239" spans="1:11" s="17" customFormat="1" ht="32.25" customHeight="1" x14ac:dyDescent="0.25">
      <c r="A239" s="28"/>
      <c r="B239" s="29">
        <v>45544</v>
      </c>
      <c r="C239" s="30" t="s">
        <v>254</v>
      </c>
      <c r="D239" s="31" t="s">
        <v>11</v>
      </c>
      <c r="E239" s="32">
        <v>5500</v>
      </c>
      <c r="F239" s="32"/>
      <c r="G239" s="33">
        <f t="shared" si="11"/>
        <v>1195742.0300000003</v>
      </c>
      <c r="I239" s="12"/>
      <c r="J239" s="34"/>
      <c r="K239" s="35"/>
    </row>
    <row r="240" spans="1:11" s="17" customFormat="1" ht="32.25" customHeight="1" x14ac:dyDescent="0.25">
      <c r="A240" s="28"/>
      <c r="B240" s="29">
        <v>45544</v>
      </c>
      <c r="C240" s="30" t="s">
        <v>255</v>
      </c>
      <c r="D240" s="31" t="s">
        <v>256</v>
      </c>
      <c r="E240" s="32"/>
      <c r="F240" s="32">
        <v>2787.94</v>
      </c>
      <c r="G240" s="33">
        <f>+G239-F240</f>
        <v>1192954.0900000003</v>
      </c>
      <c r="I240" s="12"/>
      <c r="J240" s="34"/>
      <c r="K240" s="35"/>
    </row>
    <row r="241" spans="1:11" s="17" customFormat="1" ht="32.25" customHeight="1" x14ac:dyDescent="0.25">
      <c r="A241" s="28"/>
      <c r="B241" s="29">
        <v>45544</v>
      </c>
      <c r="C241" s="30" t="s">
        <v>257</v>
      </c>
      <c r="D241" s="31" t="s">
        <v>256</v>
      </c>
      <c r="E241" s="32"/>
      <c r="F241" s="32">
        <v>22517.9</v>
      </c>
      <c r="G241" s="33">
        <f t="shared" ref="G241:G248" si="12">+G240-F241</f>
        <v>1170436.1900000004</v>
      </c>
      <c r="I241" s="12"/>
      <c r="J241" s="34"/>
      <c r="K241" s="35"/>
    </row>
    <row r="242" spans="1:11" s="17" customFormat="1" ht="32.25" customHeight="1" x14ac:dyDescent="0.25">
      <c r="A242" s="28"/>
      <c r="B242" s="29">
        <v>45544</v>
      </c>
      <c r="C242" s="30" t="s">
        <v>258</v>
      </c>
      <c r="D242" s="31" t="s">
        <v>256</v>
      </c>
      <c r="E242" s="32"/>
      <c r="F242" s="32">
        <v>2540</v>
      </c>
      <c r="G242" s="33">
        <f t="shared" si="12"/>
        <v>1167896.1900000004</v>
      </c>
      <c r="I242" s="12"/>
      <c r="J242" s="34"/>
      <c r="K242" s="35"/>
    </row>
    <row r="243" spans="1:11" s="17" customFormat="1" ht="32.25" customHeight="1" x14ac:dyDescent="0.25">
      <c r="A243" s="28"/>
      <c r="B243" s="29">
        <v>45544</v>
      </c>
      <c r="C243" s="30" t="s">
        <v>259</v>
      </c>
      <c r="D243" s="31" t="s">
        <v>260</v>
      </c>
      <c r="E243" s="32"/>
      <c r="F243" s="32">
        <v>15989</v>
      </c>
      <c r="G243" s="33">
        <f t="shared" si="12"/>
        <v>1151907.1900000004</v>
      </c>
      <c r="I243" s="12"/>
      <c r="J243" s="34"/>
      <c r="K243" s="35"/>
    </row>
    <row r="244" spans="1:11" s="17" customFormat="1" ht="32.25" customHeight="1" x14ac:dyDescent="0.25">
      <c r="A244" s="28"/>
      <c r="B244" s="29">
        <v>45544</v>
      </c>
      <c r="C244" s="30" t="s">
        <v>261</v>
      </c>
      <c r="D244" s="31" t="s">
        <v>260</v>
      </c>
      <c r="E244" s="32"/>
      <c r="F244" s="32">
        <v>5000</v>
      </c>
      <c r="G244" s="33">
        <f t="shared" si="12"/>
        <v>1146907.1900000004</v>
      </c>
      <c r="I244" s="12"/>
      <c r="J244" s="34"/>
      <c r="K244" s="35"/>
    </row>
    <row r="245" spans="1:11" s="17" customFormat="1" ht="32.25" customHeight="1" x14ac:dyDescent="0.25">
      <c r="A245" s="28"/>
      <c r="B245" s="29">
        <v>45544</v>
      </c>
      <c r="C245" s="30" t="s">
        <v>262</v>
      </c>
      <c r="D245" s="31" t="s">
        <v>263</v>
      </c>
      <c r="E245" s="32"/>
      <c r="F245" s="32">
        <v>146286.96</v>
      </c>
      <c r="G245" s="33">
        <f t="shared" si="12"/>
        <v>1000620.2300000004</v>
      </c>
      <c r="I245" s="12"/>
      <c r="J245" s="34"/>
      <c r="K245" s="35"/>
    </row>
    <row r="246" spans="1:11" s="17" customFormat="1" ht="32.25" customHeight="1" x14ac:dyDescent="0.25">
      <c r="A246" s="28"/>
      <c r="B246" s="29">
        <v>45544</v>
      </c>
      <c r="C246" s="30" t="s">
        <v>264</v>
      </c>
      <c r="D246" s="31" t="s">
        <v>265</v>
      </c>
      <c r="E246" s="32"/>
      <c r="F246" s="32">
        <v>100000</v>
      </c>
      <c r="G246" s="33">
        <f t="shared" si="12"/>
        <v>900620.23000000045</v>
      </c>
      <c r="I246" s="12"/>
      <c r="J246" s="34"/>
      <c r="K246" s="35"/>
    </row>
    <row r="247" spans="1:11" s="17" customFormat="1" ht="32.25" customHeight="1" x14ac:dyDescent="0.25">
      <c r="A247" s="28"/>
      <c r="B247" s="29">
        <v>45544</v>
      </c>
      <c r="C247" s="30" t="s">
        <v>266</v>
      </c>
      <c r="D247" s="31" t="s">
        <v>141</v>
      </c>
      <c r="E247" s="32"/>
      <c r="F247" s="32">
        <v>39950</v>
      </c>
      <c r="G247" s="33">
        <f t="shared" si="12"/>
        <v>860670.23000000045</v>
      </c>
      <c r="I247" s="12"/>
      <c r="J247" s="34"/>
      <c r="K247" s="35"/>
    </row>
    <row r="248" spans="1:11" s="17" customFormat="1" ht="32.25" customHeight="1" x14ac:dyDescent="0.25">
      <c r="A248" s="28"/>
      <c r="B248" s="29">
        <v>45544</v>
      </c>
      <c r="C248" s="30" t="s">
        <v>267</v>
      </c>
      <c r="D248" s="31" t="s">
        <v>141</v>
      </c>
      <c r="E248" s="32"/>
      <c r="F248" s="32">
        <v>65517.14</v>
      </c>
      <c r="G248" s="33">
        <f t="shared" si="12"/>
        <v>795153.09000000043</v>
      </c>
      <c r="I248" s="12"/>
      <c r="J248" s="34"/>
      <c r="K248" s="35"/>
    </row>
    <row r="249" spans="1:11" s="17" customFormat="1" ht="32.25" customHeight="1" x14ac:dyDescent="0.25">
      <c r="A249" s="28"/>
      <c r="B249" s="29">
        <v>45544</v>
      </c>
      <c r="C249" s="30" t="s">
        <v>268</v>
      </c>
      <c r="D249" s="31" t="s">
        <v>11</v>
      </c>
      <c r="E249" s="32">
        <v>60330</v>
      </c>
      <c r="F249" s="32"/>
      <c r="G249" s="33">
        <f>+G248+E249</f>
        <v>855483.09000000043</v>
      </c>
      <c r="I249" s="12"/>
      <c r="J249" s="34"/>
      <c r="K249" s="35"/>
    </row>
    <row r="250" spans="1:11" s="17" customFormat="1" ht="32.25" customHeight="1" x14ac:dyDescent="0.25">
      <c r="A250" s="28"/>
      <c r="B250" s="29">
        <v>45544</v>
      </c>
      <c r="C250" s="30" t="s">
        <v>269</v>
      </c>
      <c r="D250" s="31" t="s">
        <v>11</v>
      </c>
      <c r="E250" s="32">
        <v>60000</v>
      </c>
      <c r="F250" s="32"/>
      <c r="G250" s="33">
        <f>+G249+E250</f>
        <v>915483.09000000043</v>
      </c>
      <c r="I250" s="12"/>
      <c r="J250" s="34"/>
      <c r="K250" s="35"/>
    </row>
    <row r="251" spans="1:11" s="17" customFormat="1" ht="32.25" customHeight="1" x14ac:dyDescent="0.25">
      <c r="A251" s="28"/>
      <c r="B251" s="29">
        <v>45544</v>
      </c>
      <c r="C251" s="30" t="s">
        <v>270</v>
      </c>
      <c r="D251" s="31" t="s">
        <v>112</v>
      </c>
      <c r="E251" s="32"/>
      <c r="F251" s="32">
        <v>189000</v>
      </c>
      <c r="G251" s="33">
        <f t="shared" ref="G251:G256" si="13">+G250-F251</f>
        <v>726483.09000000043</v>
      </c>
      <c r="I251" s="12"/>
      <c r="J251" s="34"/>
      <c r="K251" s="35"/>
    </row>
    <row r="252" spans="1:11" s="17" customFormat="1" ht="32.25" customHeight="1" x14ac:dyDescent="0.25">
      <c r="A252" s="28"/>
      <c r="B252" s="29">
        <v>45544</v>
      </c>
      <c r="C252" s="30" t="s">
        <v>271</v>
      </c>
      <c r="D252" s="31" t="s">
        <v>272</v>
      </c>
      <c r="E252" s="32"/>
      <c r="F252" s="32">
        <v>240000</v>
      </c>
      <c r="G252" s="33">
        <f t="shared" si="13"/>
        <v>486483.09000000043</v>
      </c>
      <c r="I252" s="12"/>
      <c r="J252" s="34"/>
      <c r="K252" s="35"/>
    </row>
    <row r="253" spans="1:11" s="17" customFormat="1" ht="32.25" customHeight="1" x14ac:dyDescent="0.25">
      <c r="A253" s="28"/>
      <c r="B253" s="29">
        <v>45544</v>
      </c>
      <c r="C253" s="30" t="s">
        <v>273</v>
      </c>
      <c r="D253" s="31" t="s">
        <v>260</v>
      </c>
      <c r="E253" s="32"/>
      <c r="F253" s="32">
        <v>9070</v>
      </c>
      <c r="G253" s="33">
        <f t="shared" si="13"/>
        <v>477413.09000000043</v>
      </c>
      <c r="I253" s="12"/>
      <c r="J253" s="34"/>
      <c r="K253" s="35"/>
    </row>
    <row r="254" spans="1:11" s="17" customFormat="1" ht="32.25" customHeight="1" x14ac:dyDescent="0.25">
      <c r="A254" s="28"/>
      <c r="B254" s="29">
        <v>45544</v>
      </c>
      <c r="C254" s="30" t="s">
        <v>274</v>
      </c>
      <c r="D254" s="31" t="s">
        <v>275</v>
      </c>
      <c r="E254" s="32"/>
      <c r="F254" s="32">
        <v>86140</v>
      </c>
      <c r="G254" s="33">
        <f t="shared" si="13"/>
        <v>391273.09000000043</v>
      </c>
      <c r="I254" s="12"/>
      <c r="J254" s="34"/>
      <c r="K254" s="35"/>
    </row>
    <row r="255" spans="1:11" s="17" customFormat="1" ht="32.25" customHeight="1" x14ac:dyDescent="0.25">
      <c r="A255" s="28"/>
      <c r="B255" s="29">
        <v>45544</v>
      </c>
      <c r="C255" s="30" t="s">
        <v>276</v>
      </c>
      <c r="D255" s="31" t="s">
        <v>112</v>
      </c>
      <c r="E255" s="32"/>
      <c r="F255" s="32">
        <v>22000</v>
      </c>
      <c r="G255" s="33">
        <f t="shared" si="13"/>
        <v>369273.09000000043</v>
      </c>
      <c r="I255" s="12"/>
      <c r="J255" s="34"/>
      <c r="K255" s="35"/>
    </row>
    <row r="256" spans="1:11" s="17" customFormat="1" ht="32.25" customHeight="1" x14ac:dyDescent="0.25">
      <c r="A256" s="28"/>
      <c r="B256" s="29">
        <v>45544</v>
      </c>
      <c r="C256" s="30" t="s">
        <v>277</v>
      </c>
      <c r="D256" s="31" t="s">
        <v>278</v>
      </c>
      <c r="E256" s="32"/>
      <c r="F256" s="32">
        <v>45000</v>
      </c>
      <c r="G256" s="33">
        <f t="shared" si="13"/>
        <v>324273.09000000043</v>
      </c>
      <c r="I256" s="12"/>
      <c r="J256" s="34"/>
      <c r="K256" s="35"/>
    </row>
    <row r="257" spans="1:11" s="17" customFormat="1" ht="32.25" customHeight="1" x14ac:dyDescent="0.25">
      <c r="A257" s="28"/>
      <c r="B257" s="29">
        <v>45544</v>
      </c>
      <c r="C257" s="30" t="s">
        <v>279</v>
      </c>
      <c r="D257" s="31" t="s">
        <v>131</v>
      </c>
      <c r="E257" s="32">
        <v>2000</v>
      </c>
      <c r="F257" s="32"/>
      <c r="G257" s="33">
        <f>+G256+E257</f>
        <v>326273.09000000043</v>
      </c>
      <c r="I257" s="12"/>
      <c r="J257" s="34"/>
      <c r="K257" s="35"/>
    </row>
    <row r="258" spans="1:11" s="17" customFormat="1" ht="32.25" customHeight="1" x14ac:dyDescent="0.25">
      <c r="A258" s="28"/>
      <c r="B258" s="29">
        <v>45545</v>
      </c>
      <c r="C258" s="30" t="s">
        <v>280</v>
      </c>
      <c r="D258" s="31" t="s">
        <v>34</v>
      </c>
      <c r="E258" s="32">
        <v>7300</v>
      </c>
      <c r="F258" s="32"/>
      <c r="G258" s="33">
        <f t="shared" ref="G258:G269" si="14">+G257+E258</f>
        <v>333573.09000000043</v>
      </c>
      <c r="I258" s="12"/>
      <c r="J258" s="34"/>
      <c r="K258" s="35"/>
    </row>
    <row r="259" spans="1:11" s="17" customFormat="1" ht="32.25" customHeight="1" x14ac:dyDescent="0.25">
      <c r="A259" s="28"/>
      <c r="B259" s="29">
        <v>45545</v>
      </c>
      <c r="C259" s="30" t="s">
        <v>281</v>
      </c>
      <c r="D259" s="31" t="s">
        <v>34</v>
      </c>
      <c r="E259" s="32">
        <v>5500</v>
      </c>
      <c r="F259" s="32"/>
      <c r="G259" s="33">
        <f t="shared" si="14"/>
        <v>339073.09000000043</v>
      </c>
      <c r="I259" s="12"/>
      <c r="J259" s="34"/>
      <c r="K259" s="35"/>
    </row>
    <row r="260" spans="1:11" s="17" customFormat="1" ht="32.25" customHeight="1" x14ac:dyDescent="0.25">
      <c r="A260" s="28"/>
      <c r="B260" s="29">
        <v>45545</v>
      </c>
      <c r="C260" s="30" t="s">
        <v>282</v>
      </c>
      <c r="D260" s="31" t="s">
        <v>34</v>
      </c>
      <c r="E260" s="32">
        <v>5500</v>
      </c>
      <c r="F260" s="32"/>
      <c r="G260" s="33">
        <f t="shared" si="14"/>
        <v>344573.09000000043</v>
      </c>
      <c r="I260" s="12"/>
      <c r="J260" s="34"/>
      <c r="K260" s="35"/>
    </row>
    <row r="261" spans="1:11" s="17" customFormat="1" ht="32.25" customHeight="1" x14ac:dyDescent="0.25">
      <c r="A261" s="28"/>
      <c r="B261" s="29">
        <v>45545</v>
      </c>
      <c r="C261" s="30" t="s">
        <v>283</v>
      </c>
      <c r="D261" s="31" t="s">
        <v>11</v>
      </c>
      <c r="E261" s="32">
        <v>242000</v>
      </c>
      <c r="F261" s="32"/>
      <c r="G261" s="33">
        <f t="shared" si="14"/>
        <v>586573.09000000043</v>
      </c>
      <c r="I261" s="12"/>
      <c r="J261" s="34"/>
      <c r="K261" s="35"/>
    </row>
    <row r="262" spans="1:11" s="17" customFormat="1" ht="32.25" customHeight="1" x14ac:dyDescent="0.25">
      <c r="A262" s="28"/>
      <c r="B262" s="29">
        <v>45545</v>
      </c>
      <c r="C262" s="30" t="s">
        <v>284</v>
      </c>
      <c r="D262" s="31" t="s">
        <v>11</v>
      </c>
      <c r="E262" s="32">
        <v>92400</v>
      </c>
      <c r="F262" s="32"/>
      <c r="G262" s="33">
        <f t="shared" si="14"/>
        <v>678973.09000000043</v>
      </c>
      <c r="I262" s="12"/>
      <c r="J262" s="34"/>
      <c r="K262" s="35"/>
    </row>
    <row r="263" spans="1:11" s="17" customFormat="1" ht="32.25" customHeight="1" x14ac:dyDescent="0.25">
      <c r="A263" s="28"/>
      <c r="B263" s="29">
        <v>45545</v>
      </c>
      <c r="C263" s="30" t="s">
        <v>285</v>
      </c>
      <c r="D263" s="31" t="s">
        <v>11</v>
      </c>
      <c r="E263" s="32">
        <v>5500</v>
      </c>
      <c r="F263" s="32"/>
      <c r="G263" s="33">
        <f t="shared" si="14"/>
        <v>684473.09000000043</v>
      </c>
      <c r="I263" s="12"/>
      <c r="J263" s="34"/>
      <c r="K263" s="35"/>
    </row>
    <row r="264" spans="1:11" s="17" customFormat="1" ht="32.25" customHeight="1" x14ac:dyDescent="0.25">
      <c r="A264" s="28"/>
      <c r="B264" s="29">
        <v>45545</v>
      </c>
      <c r="C264" s="30" t="s">
        <v>286</v>
      </c>
      <c r="D264" s="31" t="s">
        <v>11</v>
      </c>
      <c r="E264" s="32">
        <v>5500</v>
      </c>
      <c r="F264" s="32"/>
      <c r="G264" s="33">
        <f t="shared" si="14"/>
        <v>689973.09000000043</v>
      </c>
      <c r="I264" s="12"/>
      <c r="J264" s="34"/>
      <c r="K264" s="35"/>
    </row>
    <row r="265" spans="1:11" s="17" customFormat="1" ht="32.25" customHeight="1" x14ac:dyDescent="0.25">
      <c r="A265" s="28"/>
      <c r="B265" s="29">
        <v>45545</v>
      </c>
      <c r="C265" s="30" t="s">
        <v>287</v>
      </c>
      <c r="D265" s="31" t="s">
        <v>11</v>
      </c>
      <c r="E265" s="32">
        <v>5500</v>
      </c>
      <c r="F265" s="32"/>
      <c r="G265" s="33">
        <f t="shared" si="14"/>
        <v>695473.09000000043</v>
      </c>
      <c r="I265" s="12"/>
      <c r="J265" s="34"/>
      <c r="K265" s="35"/>
    </row>
    <row r="266" spans="1:11" s="17" customFormat="1" ht="32.25" customHeight="1" x14ac:dyDescent="0.25">
      <c r="A266" s="28"/>
      <c r="B266" s="29">
        <v>45545</v>
      </c>
      <c r="C266" s="30" t="s">
        <v>288</v>
      </c>
      <c r="D266" s="31" t="s">
        <v>11</v>
      </c>
      <c r="E266" s="32">
        <v>5500</v>
      </c>
      <c r="F266" s="32"/>
      <c r="G266" s="33">
        <f t="shared" si="14"/>
        <v>700973.09000000043</v>
      </c>
      <c r="I266" s="12"/>
      <c r="J266" s="34"/>
      <c r="K266" s="35"/>
    </row>
    <row r="267" spans="1:11" s="17" customFormat="1" ht="32.25" customHeight="1" x14ac:dyDescent="0.25">
      <c r="A267" s="28"/>
      <c r="B267" s="29">
        <v>45545</v>
      </c>
      <c r="C267" s="30" t="s">
        <v>289</v>
      </c>
      <c r="D267" s="31" t="s">
        <v>11</v>
      </c>
      <c r="E267" s="32">
        <v>5500</v>
      </c>
      <c r="F267" s="32"/>
      <c r="G267" s="33">
        <f t="shared" si="14"/>
        <v>706473.09000000043</v>
      </c>
      <c r="I267" s="12"/>
      <c r="J267" s="34"/>
      <c r="K267" s="35"/>
    </row>
    <row r="268" spans="1:11" s="17" customFormat="1" ht="32.25" customHeight="1" x14ac:dyDescent="0.25">
      <c r="A268" s="28"/>
      <c r="B268" s="29">
        <v>45545</v>
      </c>
      <c r="C268" s="30" t="s">
        <v>290</v>
      </c>
      <c r="D268" s="31" t="s">
        <v>11</v>
      </c>
      <c r="E268" s="32">
        <v>7300</v>
      </c>
      <c r="F268" s="32"/>
      <c r="G268" s="33">
        <f t="shared" si="14"/>
        <v>713773.09000000043</v>
      </c>
      <c r="I268" s="12"/>
      <c r="J268" s="34"/>
      <c r="K268" s="35"/>
    </row>
    <row r="269" spans="1:11" s="17" customFormat="1" ht="32.25" customHeight="1" x14ac:dyDescent="0.25">
      <c r="A269" s="28"/>
      <c r="B269" s="29">
        <v>45545</v>
      </c>
      <c r="C269" s="30" t="s">
        <v>291</v>
      </c>
      <c r="D269" s="31" t="s">
        <v>11</v>
      </c>
      <c r="E269" s="32">
        <v>5500</v>
      </c>
      <c r="F269" s="32"/>
      <c r="G269" s="33">
        <f t="shared" si="14"/>
        <v>719273.09000000043</v>
      </c>
      <c r="I269" s="12"/>
      <c r="J269" s="34"/>
      <c r="K269" s="35"/>
    </row>
    <row r="270" spans="1:11" s="17" customFormat="1" ht="32.25" customHeight="1" x14ac:dyDescent="0.25">
      <c r="A270" s="28"/>
      <c r="B270" s="29">
        <v>45545</v>
      </c>
      <c r="C270" s="30" t="s">
        <v>292</v>
      </c>
      <c r="D270" s="31" t="s">
        <v>293</v>
      </c>
      <c r="E270" s="32"/>
      <c r="F270" s="32">
        <v>157340</v>
      </c>
      <c r="G270" s="33">
        <f>+G269-F270</f>
        <v>561933.09000000043</v>
      </c>
      <c r="I270" s="12"/>
      <c r="J270" s="34"/>
      <c r="K270" s="35"/>
    </row>
    <row r="271" spans="1:11" s="17" customFormat="1" ht="32.25" customHeight="1" x14ac:dyDescent="0.25">
      <c r="A271" s="28"/>
      <c r="B271" s="29">
        <v>45545</v>
      </c>
      <c r="C271" s="30" t="s">
        <v>294</v>
      </c>
      <c r="D271" s="31" t="s">
        <v>295</v>
      </c>
      <c r="E271" s="32">
        <v>800000</v>
      </c>
      <c r="F271" s="32"/>
      <c r="G271" s="33">
        <f>+G270+E271</f>
        <v>1361933.0900000003</v>
      </c>
      <c r="I271" s="12"/>
      <c r="J271" s="34"/>
      <c r="K271" s="35"/>
    </row>
    <row r="272" spans="1:11" s="17" customFormat="1" ht="32.25" customHeight="1" x14ac:dyDescent="0.25">
      <c r="A272" s="28"/>
      <c r="B272" s="29">
        <v>45545</v>
      </c>
      <c r="C272" s="30" t="s">
        <v>296</v>
      </c>
      <c r="D272" s="31" t="s">
        <v>297</v>
      </c>
      <c r="E272" s="32"/>
      <c r="F272" s="32">
        <v>100000</v>
      </c>
      <c r="G272" s="33">
        <f>+G271-F272</f>
        <v>1261933.0900000003</v>
      </c>
      <c r="I272" s="12"/>
      <c r="J272" s="34"/>
      <c r="K272" s="35"/>
    </row>
    <row r="273" spans="1:11" s="17" customFormat="1" ht="32.25" customHeight="1" x14ac:dyDescent="0.25">
      <c r="A273" s="28"/>
      <c r="B273" s="29">
        <v>45545</v>
      </c>
      <c r="C273" s="30" t="s">
        <v>298</v>
      </c>
      <c r="D273" s="31" t="s">
        <v>299</v>
      </c>
      <c r="E273" s="32"/>
      <c r="F273" s="32">
        <v>100000</v>
      </c>
      <c r="G273" s="33">
        <f t="shared" ref="G273:G287" si="15">+G272-F273</f>
        <v>1161933.0900000003</v>
      </c>
      <c r="I273" s="12"/>
      <c r="J273" s="34"/>
      <c r="K273" s="35"/>
    </row>
    <row r="274" spans="1:11" s="17" customFormat="1" ht="32.25" customHeight="1" x14ac:dyDescent="0.25">
      <c r="A274" s="28"/>
      <c r="B274" s="29">
        <v>45545</v>
      </c>
      <c r="C274" s="30" t="s">
        <v>300</v>
      </c>
      <c r="D274" s="31" t="s">
        <v>301</v>
      </c>
      <c r="E274" s="32"/>
      <c r="F274" s="32">
        <v>100000</v>
      </c>
      <c r="G274" s="33">
        <f t="shared" si="15"/>
        <v>1061933.0900000003</v>
      </c>
      <c r="I274" s="12"/>
      <c r="J274" s="34"/>
      <c r="K274" s="35"/>
    </row>
    <row r="275" spans="1:11" s="17" customFormat="1" ht="32.25" customHeight="1" x14ac:dyDescent="0.25">
      <c r="A275" s="28"/>
      <c r="B275" s="29">
        <v>45545</v>
      </c>
      <c r="C275" s="30" t="s">
        <v>302</v>
      </c>
      <c r="D275" s="31" t="s">
        <v>303</v>
      </c>
      <c r="E275" s="32"/>
      <c r="F275" s="32">
        <v>100000</v>
      </c>
      <c r="G275" s="33">
        <f t="shared" si="15"/>
        <v>961933.09000000032</v>
      </c>
      <c r="I275" s="12"/>
      <c r="J275" s="34"/>
      <c r="K275" s="35"/>
    </row>
    <row r="276" spans="1:11" s="17" customFormat="1" ht="32.25" customHeight="1" x14ac:dyDescent="0.25">
      <c r="A276" s="28"/>
      <c r="B276" s="29">
        <v>45545</v>
      </c>
      <c r="C276" s="30" t="s">
        <v>304</v>
      </c>
      <c r="D276" s="31" t="s">
        <v>305</v>
      </c>
      <c r="E276" s="32"/>
      <c r="F276" s="32">
        <v>100000</v>
      </c>
      <c r="G276" s="33">
        <f t="shared" si="15"/>
        <v>861933.09000000032</v>
      </c>
      <c r="I276" s="12"/>
      <c r="J276" s="34"/>
      <c r="K276" s="35"/>
    </row>
    <row r="277" spans="1:11" s="17" customFormat="1" ht="32.25" customHeight="1" x14ac:dyDescent="0.25">
      <c r="A277" s="28"/>
      <c r="B277" s="29">
        <v>45545</v>
      </c>
      <c r="C277" s="30" t="s">
        <v>306</v>
      </c>
      <c r="D277" s="31" t="s">
        <v>307</v>
      </c>
      <c r="E277" s="32"/>
      <c r="F277" s="32">
        <v>100000</v>
      </c>
      <c r="G277" s="33">
        <f t="shared" si="15"/>
        <v>761933.09000000032</v>
      </c>
      <c r="I277" s="12"/>
      <c r="J277" s="34"/>
      <c r="K277" s="35"/>
    </row>
    <row r="278" spans="1:11" s="17" customFormat="1" ht="32.25" customHeight="1" x14ac:dyDescent="0.25">
      <c r="A278" s="28"/>
      <c r="B278" s="29">
        <v>45545</v>
      </c>
      <c r="C278" s="30" t="s">
        <v>308</v>
      </c>
      <c r="D278" s="31" t="s">
        <v>309</v>
      </c>
      <c r="E278" s="37"/>
      <c r="F278" s="32">
        <v>100000</v>
      </c>
      <c r="G278" s="33">
        <f t="shared" si="15"/>
        <v>661933.09000000032</v>
      </c>
      <c r="I278" s="12"/>
      <c r="J278" s="34"/>
      <c r="K278" s="35"/>
    </row>
    <row r="279" spans="1:11" s="17" customFormat="1" ht="32.25" customHeight="1" x14ac:dyDescent="0.25">
      <c r="A279" s="28"/>
      <c r="B279" s="29">
        <v>45545</v>
      </c>
      <c r="C279" s="30" t="s">
        <v>310</v>
      </c>
      <c r="D279" s="31" t="s">
        <v>191</v>
      </c>
      <c r="E279" s="37"/>
      <c r="F279" s="32">
        <v>100000</v>
      </c>
      <c r="G279" s="33">
        <f t="shared" si="15"/>
        <v>561933.09000000032</v>
      </c>
      <c r="I279" s="12"/>
      <c r="J279" s="34"/>
      <c r="K279" s="35"/>
    </row>
    <row r="280" spans="1:11" s="17" customFormat="1" ht="32.25" customHeight="1" x14ac:dyDescent="0.25">
      <c r="A280" s="28"/>
      <c r="B280" s="29">
        <v>45545</v>
      </c>
      <c r="C280" s="30" t="s">
        <v>311</v>
      </c>
      <c r="D280" s="31" t="s">
        <v>312</v>
      </c>
      <c r="E280" s="37"/>
      <c r="F280" s="32">
        <v>2150</v>
      </c>
      <c r="G280" s="33">
        <f t="shared" si="15"/>
        <v>559783.09000000032</v>
      </c>
      <c r="I280" s="12"/>
      <c r="J280" s="34"/>
      <c r="K280" s="35"/>
    </row>
    <row r="281" spans="1:11" s="17" customFormat="1" ht="32.25" customHeight="1" x14ac:dyDescent="0.25">
      <c r="A281" s="28"/>
      <c r="B281" s="29">
        <v>45545</v>
      </c>
      <c r="C281" s="30" t="s">
        <v>313</v>
      </c>
      <c r="D281" s="31" t="s">
        <v>312</v>
      </c>
      <c r="E281" s="37"/>
      <c r="F281" s="32">
        <v>2150</v>
      </c>
      <c r="G281" s="33">
        <f t="shared" si="15"/>
        <v>557633.09000000032</v>
      </c>
      <c r="I281" s="12"/>
      <c r="J281" s="34"/>
      <c r="K281" s="35"/>
    </row>
    <row r="282" spans="1:11" s="17" customFormat="1" ht="32.25" customHeight="1" x14ac:dyDescent="0.25">
      <c r="A282" s="28"/>
      <c r="B282" s="29">
        <v>45545</v>
      </c>
      <c r="C282" s="30" t="s">
        <v>314</v>
      </c>
      <c r="D282" s="31" t="s">
        <v>315</v>
      </c>
      <c r="E282" s="37"/>
      <c r="F282" s="32">
        <v>125000</v>
      </c>
      <c r="G282" s="33">
        <f t="shared" si="15"/>
        <v>432633.09000000032</v>
      </c>
      <c r="I282" s="12"/>
      <c r="J282" s="34"/>
      <c r="K282" s="35"/>
    </row>
    <row r="283" spans="1:11" s="17" customFormat="1" ht="32.25" customHeight="1" x14ac:dyDescent="0.25">
      <c r="A283" s="28"/>
      <c r="B283" s="29">
        <v>45545</v>
      </c>
      <c r="C283" s="30" t="s">
        <v>316</v>
      </c>
      <c r="D283" s="31" t="s">
        <v>317</v>
      </c>
      <c r="E283" s="37"/>
      <c r="F283" s="32">
        <v>15000</v>
      </c>
      <c r="G283" s="33">
        <f t="shared" si="15"/>
        <v>417633.09000000032</v>
      </c>
      <c r="I283" s="12"/>
      <c r="J283" s="34"/>
      <c r="K283" s="35"/>
    </row>
    <row r="284" spans="1:11" s="17" customFormat="1" ht="32.25" customHeight="1" x14ac:dyDescent="0.25">
      <c r="A284" s="28"/>
      <c r="B284" s="29">
        <v>45545</v>
      </c>
      <c r="C284" s="30" t="s">
        <v>318</v>
      </c>
      <c r="D284" s="31" t="s">
        <v>319</v>
      </c>
      <c r="E284" s="37"/>
      <c r="F284" s="32">
        <v>100000</v>
      </c>
      <c r="G284" s="33">
        <f t="shared" si="15"/>
        <v>317633.09000000032</v>
      </c>
      <c r="I284" s="12"/>
      <c r="J284" s="34"/>
      <c r="K284" s="35"/>
    </row>
    <row r="285" spans="1:11" s="17" customFormat="1" ht="32.25" customHeight="1" x14ac:dyDescent="0.25">
      <c r="A285" s="28"/>
      <c r="B285" s="29">
        <v>45545</v>
      </c>
      <c r="C285" s="30" t="s">
        <v>320</v>
      </c>
      <c r="D285" s="31" t="s">
        <v>321</v>
      </c>
      <c r="E285" s="37"/>
      <c r="F285" s="32">
        <v>21600</v>
      </c>
      <c r="G285" s="33">
        <f t="shared" si="15"/>
        <v>296033.09000000032</v>
      </c>
      <c r="I285" s="12"/>
      <c r="J285" s="34"/>
      <c r="K285" s="35"/>
    </row>
    <row r="286" spans="1:11" s="17" customFormat="1" ht="32.25" customHeight="1" x14ac:dyDescent="0.25">
      <c r="A286" s="28"/>
      <c r="B286" s="29">
        <v>45545</v>
      </c>
      <c r="C286" s="30" t="s">
        <v>322</v>
      </c>
      <c r="D286" s="31" t="s">
        <v>323</v>
      </c>
      <c r="E286" s="37"/>
      <c r="F286" s="32">
        <v>22600</v>
      </c>
      <c r="G286" s="33">
        <f t="shared" si="15"/>
        <v>273433.09000000032</v>
      </c>
      <c r="I286" s="12"/>
      <c r="J286" s="34"/>
      <c r="K286" s="35"/>
    </row>
    <row r="287" spans="1:11" s="17" customFormat="1" ht="32.25" customHeight="1" x14ac:dyDescent="0.25">
      <c r="A287" s="28"/>
      <c r="B287" s="29">
        <v>45545</v>
      </c>
      <c r="C287" s="30" t="s">
        <v>324</v>
      </c>
      <c r="D287" s="31" t="s">
        <v>323</v>
      </c>
      <c r="E287" s="37"/>
      <c r="F287" s="32">
        <v>7200</v>
      </c>
      <c r="G287" s="33">
        <f t="shared" si="15"/>
        <v>266233.09000000032</v>
      </c>
      <c r="I287" s="12"/>
      <c r="J287" s="34"/>
      <c r="K287" s="35"/>
    </row>
    <row r="288" spans="1:11" s="17" customFormat="1" ht="32.25" customHeight="1" x14ac:dyDescent="0.25">
      <c r="A288" s="28"/>
      <c r="B288" s="29">
        <v>45546</v>
      </c>
      <c r="C288" s="30" t="s">
        <v>325</v>
      </c>
      <c r="D288" s="31" t="s">
        <v>11</v>
      </c>
      <c r="E288" s="37">
        <v>3200</v>
      </c>
      <c r="F288" s="32"/>
      <c r="G288" s="33">
        <f>+G287+E288</f>
        <v>269433.09000000032</v>
      </c>
      <c r="I288" s="12"/>
      <c r="J288" s="34"/>
      <c r="K288" s="35"/>
    </row>
    <row r="289" spans="1:11" s="17" customFormat="1" ht="32.25" customHeight="1" x14ac:dyDescent="0.25">
      <c r="A289" s="28"/>
      <c r="B289" s="29">
        <v>45546</v>
      </c>
      <c r="C289" s="30" t="s">
        <v>326</v>
      </c>
      <c r="D289" s="31" t="s">
        <v>11</v>
      </c>
      <c r="E289" s="37">
        <v>1600</v>
      </c>
      <c r="F289" s="37"/>
      <c r="G289" s="33">
        <f t="shared" ref="G289:G305" si="16">+G288+E289</f>
        <v>271033.09000000032</v>
      </c>
      <c r="I289" s="12"/>
      <c r="J289" s="34"/>
      <c r="K289" s="35"/>
    </row>
    <row r="290" spans="1:11" s="17" customFormat="1" ht="32.25" customHeight="1" x14ac:dyDescent="0.25">
      <c r="A290" s="28"/>
      <c r="B290" s="29">
        <v>45546</v>
      </c>
      <c r="C290" s="30" t="s">
        <v>327</v>
      </c>
      <c r="D290" s="31" t="s">
        <v>34</v>
      </c>
      <c r="E290" s="37">
        <v>800</v>
      </c>
      <c r="F290" s="37"/>
      <c r="G290" s="33">
        <f t="shared" si="16"/>
        <v>271833.09000000032</v>
      </c>
      <c r="I290" s="12"/>
      <c r="J290" s="34"/>
      <c r="K290" s="35"/>
    </row>
    <row r="291" spans="1:11" s="17" customFormat="1" ht="32.25" customHeight="1" x14ac:dyDescent="0.25">
      <c r="A291" s="28"/>
      <c r="B291" s="29">
        <v>45546</v>
      </c>
      <c r="C291" s="30" t="s">
        <v>328</v>
      </c>
      <c r="D291" s="31" t="s">
        <v>34</v>
      </c>
      <c r="E291" s="37">
        <v>800</v>
      </c>
      <c r="F291" s="37"/>
      <c r="G291" s="33">
        <f t="shared" si="16"/>
        <v>272633.09000000032</v>
      </c>
      <c r="I291" s="12"/>
      <c r="J291" s="34"/>
      <c r="K291" s="35"/>
    </row>
    <row r="292" spans="1:11" s="17" customFormat="1" ht="32.25" customHeight="1" x14ac:dyDescent="0.25">
      <c r="A292" s="28"/>
      <c r="B292" s="29">
        <v>45546</v>
      </c>
      <c r="C292" s="30" t="s">
        <v>128</v>
      </c>
      <c r="D292" s="31" t="s">
        <v>34</v>
      </c>
      <c r="E292" s="37">
        <v>5500</v>
      </c>
      <c r="F292" s="37"/>
      <c r="G292" s="33">
        <f t="shared" si="16"/>
        <v>278133.09000000032</v>
      </c>
      <c r="I292" s="12"/>
      <c r="J292" s="34"/>
      <c r="K292" s="35"/>
    </row>
    <row r="293" spans="1:11" s="17" customFormat="1" ht="32.25" customHeight="1" x14ac:dyDescent="0.25">
      <c r="A293" s="28"/>
      <c r="B293" s="29">
        <v>45546</v>
      </c>
      <c r="C293" s="30" t="s">
        <v>129</v>
      </c>
      <c r="D293" s="31" t="s">
        <v>34</v>
      </c>
      <c r="E293" s="37">
        <v>5500</v>
      </c>
      <c r="F293" s="37"/>
      <c r="G293" s="33">
        <f t="shared" si="16"/>
        <v>283633.09000000032</v>
      </c>
      <c r="I293" s="12"/>
      <c r="J293" s="34"/>
      <c r="K293" s="35"/>
    </row>
    <row r="294" spans="1:11" s="17" customFormat="1" ht="32.25" customHeight="1" x14ac:dyDescent="0.25">
      <c r="A294" s="28"/>
      <c r="B294" s="29">
        <v>45546</v>
      </c>
      <c r="C294" s="30" t="s">
        <v>329</v>
      </c>
      <c r="D294" s="31" t="s">
        <v>330</v>
      </c>
      <c r="E294" s="37">
        <v>5000</v>
      </c>
      <c r="F294" s="37"/>
      <c r="G294" s="33">
        <f t="shared" si="16"/>
        <v>288633.09000000032</v>
      </c>
      <c r="I294" s="12"/>
      <c r="J294" s="34"/>
      <c r="K294" s="35"/>
    </row>
    <row r="295" spans="1:11" s="17" customFormat="1" ht="32.25" customHeight="1" x14ac:dyDescent="0.25">
      <c r="A295" s="28"/>
      <c r="B295" s="29">
        <v>45546</v>
      </c>
      <c r="C295" s="30" t="s">
        <v>331</v>
      </c>
      <c r="D295" s="31" t="s">
        <v>332</v>
      </c>
      <c r="E295" s="37">
        <v>275000</v>
      </c>
      <c r="F295" s="37"/>
      <c r="G295" s="33">
        <f t="shared" si="16"/>
        <v>563633.09000000032</v>
      </c>
      <c r="I295" s="12"/>
      <c r="J295" s="34"/>
      <c r="K295" s="35"/>
    </row>
    <row r="296" spans="1:11" s="17" customFormat="1" ht="32.25" customHeight="1" x14ac:dyDescent="0.25">
      <c r="A296" s="28"/>
      <c r="B296" s="29">
        <v>45546</v>
      </c>
      <c r="C296" s="30" t="s">
        <v>333</v>
      </c>
      <c r="D296" s="31" t="s">
        <v>34</v>
      </c>
      <c r="E296" s="37">
        <v>7300</v>
      </c>
      <c r="F296" s="37"/>
      <c r="G296" s="33">
        <f t="shared" si="16"/>
        <v>570933.09000000032</v>
      </c>
      <c r="I296" s="12"/>
      <c r="J296" s="34"/>
      <c r="K296" s="35"/>
    </row>
    <row r="297" spans="1:11" s="17" customFormat="1" ht="32.25" customHeight="1" x14ac:dyDescent="0.25">
      <c r="A297" s="28"/>
      <c r="B297" s="29">
        <v>45546</v>
      </c>
      <c r="C297" s="30" t="s">
        <v>334</v>
      </c>
      <c r="D297" s="31" t="s">
        <v>17</v>
      </c>
      <c r="E297" s="37">
        <v>739200</v>
      </c>
      <c r="F297" s="37"/>
      <c r="G297" s="33">
        <f t="shared" si="16"/>
        <v>1310133.0900000003</v>
      </c>
      <c r="I297" s="12"/>
      <c r="J297" s="34"/>
      <c r="K297" s="35"/>
    </row>
    <row r="298" spans="1:11" s="17" customFormat="1" ht="32.25" customHeight="1" x14ac:dyDescent="0.25">
      <c r="A298" s="28"/>
      <c r="B298" s="29">
        <v>45546</v>
      </c>
      <c r="C298" s="30" t="s">
        <v>335</v>
      </c>
      <c r="D298" s="31" t="s">
        <v>17</v>
      </c>
      <c r="E298" s="37">
        <v>25200</v>
      </c>
      <c r="F298" s="37"/>
      <c r="G298" s="33">
        <f t="shared" si="16"/>
        <v>1335333.0900000003</v>
      </c>
      <c r="I298" s="12"/>
      <c r="J298" s="34"/>
      <c r="K298" s="35"/>
    </row>
    <row r="299" spans="1:11" s="17" customFormat="1" ht="32.25" customHeight="1" x14ac:dyDescent="0.25">
      <c r="A299" s="28"/>
      <c r="B299" s="29">
        <v>45546</v>
      </c>
      <c r="C299" s="30" t="s">
        <v>336</v>
      </c>
      <c r="D299" s="31" t="s">
        <v>17</v>
      </c>
      <c r="E299" s="37">
        <v>2000</v>
      </c>
      <c r="F299" s="37"/>
      <c r="G299" s="33">
        <f t="shared" si="16"/>
        <v>1337333.0900000003</v>
      </c>
      <c r="I299" s="12"/>
      <c r="J299" s="34"/>
      <c r="K299" s="35"/>
    </row>
    <row r="300" spans="1:11" s="17" customFormat="1" ht="32.25" customHeight="1" x14ac:dyDescent="0.25">
      <c r="A300" s="28"/>
      <c r="B300" s="29">
        <v>45546</v>
      </c>
      <c r="C300" s="30" t="s">
        <v>337</v>
      </c>
      <c r="D300" s="31" t="s">
        <v>17</v>
      </c>
      <c r="E300" s="37">
        <v>2000</v>
      </c>
      <c r="F300" s="37"/>
      <c r="G300" s="33">
        <f t="shared" si="16"/>
        <v>1339333.0900000003</v>
      </c>
      <c r="I300" s="12"/>
      <c r="J300" s="34"/>
      <c r="K300" s="35"/>
    </row>
    <row r="301" spans="1:11" s="17" customFormat="1" ht="32.25" customHeight="1" x14ac:dyDescent="0.25">
      <c r="A301" s="28"/>
      <c r="B301" s="29">
        <v>45546</v>
      </c>
      <c r="C301" s="30" t="s">
        <v>338</v>
      </c>
      <c r="D301" s="31" t="s">
        <v>339</v>
      </c>
      <c r="E301" s="37">
        <v>50</v>
      </c>
      <c r="F301" s="37"/>
      <c r="G301" s="33">
        <f t="shared" si="16"/>
        <v>1339383.0900000003</v>
      </c>
      <c r="I301" s="12"/>
      <c r="J301" s="34"/>
      <c r="K301" s="35"/>
    </row>
    <row r="302" spans="1:11" s="17" customFormat="1" ht="32.25" customHeight="1" x14ac:dyDescent="0.25">
      <c r="A302" s="28"/>
      <c r="B302" s="29">
        <v>45546</v>
      </c>
      <c r="C302" s="30" t="s">
        <v>340</v>
      </c>
      <c r="D302" s="31"/>
      <c r="E302" s="37">
        <v>9450</v>
      </c>
      <c r="F302" s="37"/>
      <c r="G302" s="33">
        <f t="shared" si="16"/>
        <v>1348833.0900000003</v>
      </c>
      <c r="I302" s="12"/>
      <c r="J302" s="34"/>
      <c r="K302" s="35"/>
    </row>
    <row r="303" spans="1:11" s="17" customFormat="1" ht="32.25" customHeight="1" x14ac:dyDescent="0.25">
      <c r="A303" s="28"/>
      <c r="B303" s="29">
        <v>45546</v>
      </c>
      <c r="C303" s="30" t="s">
        <v>341</v>
      </c>
      <c r="D303" s="31" t="s">
        <v>17</v>
      </c>
      <c r="E303" s="37">
        <v>6300</v>
      </c>
      <c r="F303" s="37"/>
      <c r="G303" s="33">
        <f t="shared" si="16"/>
        <v>1355133.0900000003</v>
      </c>
      <c r="I303" s="12"/>
      <c r="J303" s="34"/>
      <c r="K303" s="35"/>
    </row>
    <row r="304" spans="1:11" s="17" customFormat="1" ht="32.25" customHeight="1" x14ac:dyDescent="0.25">
      <c r="A304" s="28"/>
      <c r="B304" s="29">
        <v>45546</v>
      </c>
      <c r="C304" s="30" t="s">
        <v>342</v>
      </c>
      <c r="D304" s="31" t="s">
        <v>133</v>
      </c>
      <c r="E304" s="37">
        <v>184800</v>
      </c>
      <c r="F304" s="37"/>
      <c r="G304" s="33">
        <f t="shared" si="16"/>
        <v>1539933.0900000003</v>
      </c>
      <c r="I304" s="12"/>
      <c r="J304" s="34"/>
      <c r="K304" s="35"/>
    </row>
    <row r="305" spans="1:11" s="17" customFormat="1" ht="32.25" customHeight="1" x14ac:dyDescent="0.25">
      <c r="A305" s="28"/>
      <c r="B305" s="29">
        <v>45546</v>
      </c>
      <c r="C305" s="30" t="s">
        <v>343</v>
      </c>
      <c r="D305" s="31" t="s">
        <v>34</v>
      </c>
      <c r="E305" s="37">
        <v>8250</v>
      </c>
      <c r="F305" s="37"/>
      <c r="G305" s="33">
        <f t="shared" si="16"/>
        <v>1548183.0900000003</v>
      </c>
      <c r="I305" s="12"/>
      <c r="J305" s="34"/>
      <c r="K305" s="35"/>
    </row>
    <row r="306" spans="1:11" s="17" customFormat="1" ht="32.25" customHeight="1" x14ac:dyDescent="0.25">
      <c r="A306" s="28"/>
      <c r="B306" s="29">
        <v>45546</v>
      </c>
      <c r="C306" s="30" t="s">
        <v>344</v>
      </c>
      <c r="D306" s="31" t="s">
        <v>345</v>
      </c>
      <c r="E306" s="37"/>
      <c r="F306" s="37">
        <v>2500</v>
      </c>
      <c r="G306" s="33">
        <f>+G305-F306</f>
        <v>1545683.0900000003</v>
      </c>
      <c r="I306" s="12"/>
      <c r="J306" s="34"/>
      <c r="K306" s="35"/>
    </row>
    <row r="307" spans="1:11" s="17" customFormat="1" ht="32.25" customHeight="1" x14ac:dyDescent="0.25">
      <c r="A307" s="28"/>
      <c r="B307" s="29">
        <v>45546</v>
      </c>
      <c r="C307" s="30" t="s">
        <v>346</v>
      </c>
      <c r="D307" s="31" t="s">
        <v>347</v>
      </c>
      <c r="E307" s="37"/>
      <c r="F307" s="37">
        <v>50000</v>
      </c>
      <c r="G307" s="33">
        <f t="shared" ref="G307:G320" si="17">+G306-F307</f>
        <v>1495683.0900000003</v>
      </c>
      <c r="I307" s="12"/>
      <c r="J307" s="34"/>
      <c r="K307" s="35"/>
    </row>
    <row r="308" spans="1:11" s="17" customFormat="1" ht="32.25" customHeight="1" x14ac:dyDescent="0.25">
      <c r="A308" s="28"/>
      <c r="B308" s="29">
        <v>45546</v>
      </c>
      <c r="C308" s="30" t="s">
        <v>348</v>
      </c>
      <c r="D308" s="31" t="s">
        <v>349</v>
      </c>
      <c r="E308" s="37"/>
      <c r="F308" s="37">
        <v>23519.72</v>
      </c>
      <c r="G308" s="33">
        <f t="shared" si="17"/>
        <v>1472163.3700000003</v>
      </c>
      <c r="I308" s="12"/>
      <c r="J308" s="34"/>
      <c r="K308" s="35"/>
    </row>
    <row r="309" spans="1:11" s="17" customFormat="1" ht="32.25" customHeight="1" x14ac:dyDescent="0.25">
      <c r="A309" s="28"/>
      <c r="B309" s="29">
        <v>45546</v>
      </c>
      <c r="C309" s="30" t="s">
        <v>350</v>
      </c>
      <c r="D309" s="31" t="s">
        <v>256</v>
      </c>
      <c r="E309" s="36"/>
      <c r="F309" s="37">
        <v>6476.2</v>
      </c>
      <c r="G309" s="33">
        <f t="shared" si="17"/>
        <v>1465687.1700000004</v>
      </c>
      <c r="I309" s="12"/>
      <c r="J309" s="34"/>
      <c r="K309" s="35"/>
    </row>
    <row r="310" spans="1:11" s="17" customFormat="1" ht="32.25" customHeight="1" x14ac:dyDescent="0.25">
      <c r="A310" s="28"/>
      <c r="B310" s="29">
        <v>45546</v>
      </c>
      <c r="C310" s="30" t="s">
        <v>351</v>
      </c>
      <c r="D310" s="31" t="s">
        <v>256</v>
      </c>
      <c r="E310" s="36"/>
      <c r="F310" s="37">
        <v>380</v>
      </c>
      <c r="G310" s="33">
        <f t="shared" si="17"/>
        <v>1465307.1700000004</v>
      </c>
      <c r="I310" s="12"/>
      <c r="J310" s="34"/>
      <c r="K310" s="35"/>
    </row>
    <row r="311" spans="1:11" s="17" customFormat="1" ht="32.25" customHeight="1" x14ac:dyDescent="0.25">
      <c r="A311" s="28"/>
      <c r="B311" s="29">
        <v>45546</v>
      </c>
      <c r="C311" s="30" t="s">
        <v>352</v>
      </c>
      <c r="D311" s="31" t="s">
        <v>256</v>
      </c>
      <c r="E311" s="36"/>
      <c r="F311" s="37">
        <v>8938.1</v>
      </c>
      <c r="G311" s="33">
        <f t="shared" si="17"/>
        <v>1456369.0700000003</v>
      </c>
      <c r="I311" s="12"/>
      <c r="J311" s="34"/>
      <c r="K311" s="35"/>
    </row>
    <row r="312" spans="1:11" s="17" customFormat="1" ht="32.25" customHeight="1" x14ac:dyDescent="0.25">
      <c r="A312" s="28"/>
      <c r="B312" s="29">
        <v>45546</v>
      </c>
      <c r="C312" s="30" t="s">
        <v>353</v>
      </c>
      <c r="D312" s="31" t="s">
        <v>256</v>
      </c>
      <c r="E312" s="36"/>
      <c r="F312" s="37">
        <v>33800</v>
      </c>
      <c r="G312" s="33">
        <f t="shared" si="17"/>
        <v>1422569.0700000003</v>
      </c>
      <c r="I312" s="12"/>
      <c r="J312" s="34"/>
      <c r="K312" s="35"/>
    </row>
    <row r="313" spans="1:11" s="17" customFormat="1" ht="32.25" customHeight="1" x14ac:dyDescent="0.25">
      <c r="A313" s="28"/>
      <c r="B313" s="29">
        <v>45546</v>
      </c>
      <c r="C313" s="30" t="s">
        <v>354</v>
      </c>
      <c r="D313" s="31" t="s">
        <v>323</v>
      </c>
      <c r="E313" s="36"/>
      <c r="F313" s="37">
        <v>170800</v>
      </c>
      <c r="G313" s="33">
        <f t="shared" si="17"/>
        <v>1251769.0700000003</v>
      </c>
      <c r="I313" s="12"/>
      <c r="J313" s="34"/>
      <c r="K313" s="35"/>
    </row>
    <row r="314" spans="1:11" s="17" customFormat="1" ht="32.25" customHeight="1" x14ac:dyDescent="0.25">
      <c r="A314" s="28"/>
      <c r="B314" s="29">
        <v>45546</v>
      </c>
      <c r="C314" s="30" t="s">
        <v>355</v>
      </c>
      <c r="D314" s="31" t="s">
        <v>323</v>
      </c>
      <c r="E314" s="36"/>
      <c r="F314" s="37">
        <v>60000</v>
      </c>
      <c r="G314" s="33">
        <f t="shared" si="17"/>
        <v>1191769.0700000003</v>
      </c>
      <c r="I314" s="12"/>
      <c r="J314" s="34"/>
      <c r="K314" s="35"/>
    </row>
    <row r="315" spans="1:11" s="17" customFormat="1" ht="32.25" customHeight="1" x14ac:dyDescent="0.25">
      <c r="A315" s="28"/>
      <c r="B315" s="29">
        <v>45546</v>
      </c>
      <c r="C315" s="30" t="s">
        <v>356</v>
      </c>
      <c r="D315" s="31" t="s">
        <v>357</v>
      </c>
      <c r="E315" s="36"/>
      <c r="F315" s="37">
        <v>11000</v>
      </c>
      <c r="G315" s="33">
        <f t="shared" si="17"/>
        <v>1180769.0700000003</v>
      </c>
      <c r="I315" s="12"/>
      <c r="J315" s="34"/>
      <c r="K315" s="35"/>
    </row>
    <row r="316" spans="1:11" s="17" customFormat="1" ht="32.25" customHeight="1" x14ac:dyDescent="0.25">
      <c r="A316" s="28"/>
      <c r="B316" s="29">
        <v>45546</v>
      </c>
      <c r="C316" s="30" t="s">
        <v>358</v>
      </c>
      <c r="D316" s="31" t="s">
        <v>359</v>
      </c>
      <c r="E316" s="37"/>
      <c r="F316" s="37">
        <v>31500</v>
      </c>
      <c r="G316" s="33">
        <f t="shared" si="17"/>
        <v>1149269.0700000003</v>
      </c>
      <c r="I316" s="12"/>
      <c r="J316" s="34"/>
      <c r="K316" s="35"/>
    </row>
    <row r="317" spans="1:11" s="17" customFormat="1" ht="32.25" customHeight="1" x14ac:dyDescent="0.25">
      <c r="A317" s="28"/>
      <c r="B317" s="29">
        <v>45546</v>
      </c>
      <c r="C317" s="30" t="s">
        <v>360</v>
      </c>
      <c r="D317" s="31" t="s">
        <v>361</v>
      </c>
      <c r="E317" s="37"/>
      <c r="F317" s="37">
        <v>29081</v>
      </c>
      <c r="G317" s="33">
        <f t="shared" si="17"/>
        <v>1120188.0700000003</v>
      </c>
      <c r="I317" s="12"/>
      <c r="J317" s="34"/>
      <c r="K317" s="35"/>
    </row>
    <row r="318" spans="1:11" s="17" customFormat="1" ht="32.25" customHeight="1" x14ac:dyDescent="0.25">
      <c r="A318" s="28"/>
      <c r="B318" s="29">
        <v>45546</v>
      </c>
      <c r="C318" s="30" t="s">
        <v>362</v>
      </c>
      <c r="D318" s="31" t="s">
        <v>363</v>
      </c>
      <c r="E318" s="37"/>
      <c r="F318" s="37">
        <v>32000</v>
      </c>
      <c r="G318" s="33">
        <f t="shared" si="17"/>
        <v>1088188.0700000003</v>
      </c>
      <c r="I318" s="12"/>
      <c r="J318" s="34"/>
      <c r="K318" s="35"/>
    </row>
    <row r="319" spans="1:11" s="17" customFormat="1" ht="32.25" customHeight="1" x14ac:dyDescent="0.25">
      <c r="A319" s="28"/>
      <c r="B319" s="29">
        <v>45546</v>
      </c>
      <c r="C319" s="30" t="s">
        <v>364</v>
      </c>
      <c r="D319" s="31" t="s">
        <v>365</v>
      </c>
      <c r="E319" s="37"/>
      <c r="F319" s="37">
        <v>18900</v>
      </c>
      <c r="G319" s="33">
        <f t="shared" si="17"/>
        <v>1069288.0700000003</v>
      </c>
      <c r="I319" s="12"/>
      <c r="J319" s="34"/>
      <c r="K319" s="35"/>
    </row>
    <row r="320" spans="1:11" s="17" customFormat="1" ht="32.25" customHeight="1" x14ac:dyDescent="0.25">
      <c r="A320" s="28"/>
      <c r="B320" s="29">
        <v>45546</v>
      </c>
      <c r="C320" s="30" t="s">
        <v>366</v>
      </c>
      <c r="D320" s="31" t="s">
        <v>365</v>
      </c>
      <c r="E320" s="37"/>
      <c r="F320" s="37">
        <v>11700</v>
      </c>
      <c r="G320" s="33">
        <f t="shared" si="17"/>
        <v>1057588.0700000003</v>
      </c>
      <c r="I320" s="12"/>
      <c r="J320" s="34"/>
      <c r="K320" s="35"/>
    </row>
    <row r="321" spans="1:11" s="17" customFormat="1" ht="32.25" customHeight="1" x14ac:dyDescent="0.25">
      <c r="A321" s="28"/>
      <c r="B321" s="29">
        <v>45547</v>
      </c>
      <c r="C321" s="30" t="s">
        <v>367</v>
      </c>
      <c r="D321" s="31" t="s">
        <v>11</v>
      </c>
      <c r="E321" s="37">
        <v>2400</v>
      </c>
      <c r="F321" s="37"/>
      <c r="G321" s="33">
        <f>+G320+E321</f>
        <v>1059988.0700000003</v>
      </c>
      <c r="I321" s="12"/>
      <c r="J321" s="34"/>
      <c r="K321" s="35"/>
    </row>
    <row r="322" spans="1:11" s="17" customFormat="1" ht="32.25" customHeight="1" x14ac:dyDescent="0.25">
      <c r="A322" s="28"/>
      <c r="B322" s="29">
        <v>45547</v>
      </c>
      <c r="C322" s="30" t="s">
        <v>368</v>
      </c>
      <c r="D322" s="31" t="s">
        <v>11</v>
      </c>
      <c r="E322" s="37">
        <v>20000</v>
      </c>
      <c r="F322" s="37"/>
      <c r="G322" s="33">
        <f>+G321+E322</f>
        <v>1079988.0700000003</v>
      </c>
      <c r="I322" s="12"/>
      <c r="J322" s="34"/>
      <c r="K322" s="35"/>
    </row>
    <row r="323" spans="1:11" s="17" customFormat="1" ht="32.25" customHeight="1" x14ac:dyDescent="0.25">
      <c r="A323" s="28"/>
      <c r="B323" s="29">
        <v>45547</v>
      </c>
      <c r="C323" s="30" t="s">
        <v>328</v>
      </c>
      <c r="D323" s="31" t="s">
        <v>34</v>
      </c>
      <c r="E323" s="37">
        <v>8250</v>
      </c>
      <c r="F323" s="37"/>
      <c r="G323" s="33">
        <f>+G322+E323</f>
        <v>1088238.0700000003</v>
      </c>
      <c r="I323" s="12"/>
      <c r="J323" s="34"/>
      <c r="K323" s="35"/>
    </row>
    <row r="324" spans="1:11" s="17" customFormat="1" ht="32.25" customHeight="1" x14ac:dyDescent="0.25">
      <c r="A324" s="28"/>
      <c r="B324" s="29">
        <v>45547</v>
      </c>
      <c r="C324" s="30" t="s">
        <v>369</v>
      </c>
      <c r="D324" s="31" t="s">
        <v>34</v>
      </c>
      <c r="E324" s="37">
        <v>5500</v>
      </c>
      <c r="F324" s="37"/>
      <c r="G324" s="33">
        <f>+G323+E324</f>
        <v>1093738.0700000003</v>
      </c>
      <c r="I324" s="12"/>
      <c r="J324" s="34"/>
      <c r="K324" s="35"/>
    </row>
    <row r="325" spans="1:11" s="17" customFormat="1" ht="32.25" customHeight="1" x14ac:dyDescent="0.25">
      <c r="A325" s="28"/>
      <c r="B325" s="29">
        <v>45547</v>
      </c>
      <c r="C325" s="30" t="s">
        <v>370</v>
      </c>
      <c r="D325" s="31" t="s">
        <v>371</v>
      </c>
      <c r="E325" s="37"/>
      <c r="F325" s="37">
        <v>94384.49</v>
      </c>
      <c r="G325" s="33">
        <f>+G324-F325</f>
        <v>999353.58000000031</v>
      </c>
      <c r="I325" s="12"/>
      <c r="J325" s="34"/>
      <c r="K325" s="35"/>
    </row>
    <row r="326" spans="1:11" s="17" customFormat="1" ht="32.25" customHeight="1" x14ac:dyDescent="0.25">
      <c r="A326" s="28"/>
      <c r="B326" s="29">
        <v>45547</v>
      </c>
      <c r="C326" s="30" t="s">
        <v>372</v>
      </c>
      <c r="D326" s="31" t="s">
        <v>373</v>
      </c>
      <c r="E326" s="37">
        <v>5500</v>
      </c>
      <c r="F326" s="37"/>
      <c r="G326" s="33">
        <f>+G325+E326</f>
        <v>1004853.5800000003</v>
      </c>
      <c r="I326" s="12"/>
      <c r="J326" s="34"/>
      <c r="K326" s="35"/>
    </row>
    <row r="327" spans="1:11" s="17" customFormat="1" ht="32.25" customHeight="1" x14ac:dyDescent="0.25">
      <c r="A327" s="28"/>
      <c r="B327" s="29">
        <v>45547</v>
      </c>
      <c r="C327" s="30" t="s">
        <v>374</v>
      </c>
      <c r="D327" s="31" t="s">
        <v>373</v>
      </c>
      <c r="E327" s="37">
        <v>33000</v>
      </c>
      <c r="F327" s="37"/>
      <c r="G327" s="33">
        <f t="shared" ref="G327:G332" si="18">+G326+E327</f>
        <v>1037853.5800000003</v>
      </c>
      <c r="I327" s="12"/>
      <c r="J327" s="34"/>
      <c r="K327" s="35"/>
    </row>
    <row r="328" spans="1:11" s="17" customFormat="1" ht="32.25" customHeight="1" x14ac:dyDescent="0.25">
      <c r="A328" s="28"/>
      <c r="B328" s="29">
        <v>45547</v>
      </c>
      <c r="C328" s="30" t="s">
        <v>375</v>
      </c>
      <c r="D328" s="31" t="s">
        <v>373</v>
      </c>
      <c r="E328" s="37">
        <v>2400</v>
      </c>
      <c r="F328" s="37"/>
      <c r="G328" s="33">
        <f t="shared" si="18"/>
        <v>1040253.5800000003</v>
      </c>
      <c r="I328" s="12"/>
      <c r="J328" s="34"/>
      <c r="K328" s="35"/>
    </row>
    <row r="329" spans="1:11" s="17" customFormat="1" ht="32.25" customHeight="1" x14ac:dyDescent="0.25">
      <c r="A329" s="28"/>
      <c r="B329" s="29">
        <v>45547</v>
      </c>
      <c r="C329" s="30" t="s">
        <v>376</v>
      </c>
      <c r="D329" s="31" t="s">
        <v>17</v>
      </c>
      <c r="E329" s="37">
        <v>18900</v>
      </c>
      <c r="F329" s="37"/>
      <c r="G329" s="33">
        <f t="shared" si="18"/>
        <v>1059153.5800000003</v>
      </c>
      <c r="I329" s="12"/>
      <c r="J329" s="34"/>
      <c r="K329" s="35"/>
    </row>
    <row r="330" spans="1:11" s="17" customFormat="1" ht="32.25" customHeight="1" x14ac:dyDescent="0.25">
      <c r="A330" s="28"/>
      <c r="B330" s="29">
        <v>45547</v>
      </c>
      <c r="C330" s="30" t="s">
        <v>377</v>
      </c>
      <c r="D330" s="31" t="s">
        <v>17</v>
      </c>
      <c r="E330" s="37">
        <v>2000</v>
      </c>
      <c r="F330" s="37"/>
      <c r="G330" s="33">
        <f t="shared" si="18"/>
        <v>1061153.5800000003</v>
      </c>
      <c r="I330" s="12"/>
      <c r="J330" s="34"/>
      <c r="K330" s="35"/>
    </row>
    <row r="331" spans="1:11" s="17" customFormat="1" ht="32.25" customHeight="1" x14ac:dyDescent="0.25">
      <c r="A331" s="28"/>
      <c r="B331" s="29">
        <v>45547</v>
      </c>
      <c r="C331" s="30" t="s">
        <v>217</v>
      </c>
      <c r="D331" s="31" t="s">
        <v>34</v>
      </c>
      <c r="E331" s="37">
        <v>200</v>
      </c>
      <c r="F331" s="37"/>
      <c r="G331" s="33">
        <f t="shared" si="18"/>
        <v>1061353.5800000003</v>
      </c>
      <c r="I331" s="12"/>
      <c r="J331" s="34"/>
      <c r="K331" s="35"/>
    </row>
    <row r="332" spans="1:11" s="17" customFormat="1" ht="32.25" customHeight="1" x14ac:dyDescent="0.25">
      <c r="A332" s="28"/>
      <c r="B332" s="29">
        <v>45547</v>
      </c>
      <c r="C332" s="30" t="s">
        <v>378</v>
      </c>
      <c r="D332" s="31" t="s">
        <v>34</v>
      </c>
      <c r="E332" s="37">
        <v>10000</v>
      </c>
      <c r="F332" s="37"/>
      <c r="G332" s="33">
        <f t="shared" si="18"/>
        <v>1071353.5800000003</v>
      </c>
      <c r="I332" s="12"/>
      <c r="J332" s="34"/>
      <c r="K332" s="35"/>
    </row>
    <row r="333" spans="1:11" s="17" customFormat="1" ht="32.25" customHeight="1" x14ac:dyDescent="0.25">
      <c r="A333" s="28"/>
      <c r="B333" s="29">
        <v>45547</v>
      </c>
      <c r="C333" s="30" t="s">
        <v>379</v>
      </c>
      <c r="D333" s="31" t="s">
        <v>228</v>
      </c>
      <c r="E333" s="37"/>
      <c r="F333" s="37">
        <v>11250</v>
      </c>
      <c r="G333" s="33">
        <f>+G332-F333</f>
        <v>1060103.5800000003</v>
      </c>
      <c r="I333" s="12"/>
      <c r="J333" s="34"/>
      <c r="K333" s="35"/>
    </row>
    <row r="334" spans="1:11" s="17" customFormat="1" ht="32.25" customHeight="1" x14ac:dyDescent="0.25">
      <c r="A334" s="28"/>
      <c r="B334" s="29">
        <v>45547</v>
      </c>
      <c r="C334" s="30" t="s">
        <v>380</v>
      </c>
      <c r="D334" s="31" t="s">
        <v>228</v>
      </c>
      <c r="E334" s="37"/>
      <c r="F334" s="37">
        <v>20060</v>
      </c>
      <c r="G334" s="33">
        <f t="shared" ref="G334:G340" si="19">+G333-F334</f>
        <v>1040043.5800000003</v>
      </c>
      <c r="I334" s="12"/>
      <c r="J334" s="34"/>
      <c r="K334" s="35"/>
    </row>
    <row r="335" spans="1:11" s="17" customFormat="1" ht="32.25" customHeight="1" x14ac:dyDescent="0.25">
      <c r="A335" s="28"/>
      <c r="B335" s="29">
        <v>45547</v>
      </c>
      <c r="C335" s="30" t="s">
        <v>381</v>
      </c>
      <c r="D335" s="31" t="s">
        <v>382</v>
      </c>
      <c r="E335" s="37"/>
      <c r="F335" s="37">
        <v>2500</v>
      </c>
      <c r="G335" s="33">
        <f t="shared" si="19"/>
        <v>1037543.5800000003</v>
      </c>
      <c r="I335" s="12"/>
      <c r="J335" s="34"/>
      <c r="K335" s="35"/>
    </row>
    <row r="336" spans="1:11" s="17" customFormat="1" ht="32.25" customHeight="1" x14ac:dyDescent="0.25">
      <c r="A336" s="28"/>
      <c r="B336" s="29">
        <v>45547</v>
      </c>
      <c r="C336" s="30" t="s">
        <v>383</v>
      </c>
      <c r="D336" s="31" t="s">
        <v>384</v>
      </c>
      <c r="E336" s="37"/>
      <c r="F336" s="37">
        <v>2185</v>
      </c>
      <c r="G336" s="33">
        <f t="shared" si="19"/>
        <v>1035358.5800000003</v>
      </c>
      <c r="I336" s="12"/>
      <c r="J336" s="34"/>
      <c r="K336" s="35"/>
    </row>
    <row r="337" spans="1:11" s="17" customFormat="1" ht="32.25" customHeight="1" x14ac:dyDescent="0.25">
      <c r="A337" s="28"/>
      <c r="B337" s="29">
        <v>45547</v>
      </c>
      <c r="C337" s="30" t="s">
        <v>385</v>
      </c>
      <c r="D337" s="31" t="s">
        <v>386</v>
      </c>
      <c r="E337" s="37"/>
      <c r="F337" s="37">
        <v>26800.01</v>
      </c>
      <c r="G337" s="33">
        <f t="shared" si="19"/>
        <v>1008558.5700000003</v>
      </c>
      <c r="I337" s="12"/>
      <c r="J337" s="34"/>
      <c r="K337" s="35"/>
    </row>
    <row r="338" spans="1:11" s="17" customFormat="1" ht="32.25" customHeight="1" x14ac:dyDescent="0.25">
      <c r="A338" s="28"/>
      <c r="B338" s="29">
        <v>45547</v>
      </c>
      <c r="C338" s="30" t="s">
        <v>387</v>
      </c>
      <c r="D338" s="31" t="s">
        <v>386</v>
      </c>
      <c r="E338" s="37"/>
      <c r="F338" s="37">
        <v>26800.01</v>
      </c>
      <c r="G338" s="33">
        <f t="shared" si="19"/>
        <v>981758.56000000029</v>
      </c>
      <c r="I338" s="12"/>
      <c r="J338" s="34"/>
      <c r="K338" s="35"/>
    </row>
    <row r="339" spans="1:11" s="17" customFormat="1" ht="32.25" customHeight="1" x14ac:dyDescent="0.25">
      <c r="A339" s="28"/>
      <c r="B339" s="29">
        <v>45547</v>
      </c>
      <c r="C339" s="30" t="s">
        <v>388</v>
      </c>
      <c r="D339" s="31" t="s">
        <v>389</v>
      </c>
      <c r="E339" s="37"/>
      <c r="F339" s="37">
        <v>15000</v>
      </c>
      <c r="G339" s="33">
        <f t="shared" si="19"/>
        <v>966758.56000000029</v>
      </c>
      <c r="I339" s="12"/>
      <c r="J339" s="34"/>
      <c r="K339" s="35"/>
    </row>
    <row r="340" spans="1:11" s="17" customFormat="1" ht="32.25" customHeight="1" x14ac:dyDescent="0.25">
      <c r="A340" s="28"/>
      <c r="B340" s="29">
        <v>45547</v>
      </c>
      <c r="C340" s="30" t="s">
        <v>390</v>
      </c>
      <c r="D340" s="31" t="s">
        <v>391</v>
      </c>
      <c r="E340" s="37"/>
      <c r="F340" s="37">
        <v>54000</v>
      </c>
      <c r="G340" s="33">
        <f t="shared" si="19"/>
        <v>912758.56000000029</v>
      </c>
      <c r="I340" s="12"/>
      <c r="J340" s="34"/>
      <c r="K340" s="35"/>
    </row>
    <row r="341" spans="1:11" s="17" customFormat="1" ht="32.25" customHeight="1" x14ac:dyDescent="0.25">
      <c r="A341" s="28"/>
      <c r="B341" s="29">
        <v>45548</v>
      </c>
      <c r="C341" s="30" t="s">
        <v>392</v>
      </c>
      <c r="D341" s="31" t="s">
        <v>393</v>
      </c>
      <c r="E341" s="37">
        <v>2000</v>
      </c>
      <c r="F341" s="38"/>
      <c r="G341" s="33">
        <f>+G340+E341</f>
        <v>914758.56000000029</v>
      </c>
      <c r="I341" s="12"/>
      <c r="J341" s="34"/>
      <c r="K341" s="35"/>
    </row>
    <row r="342" spans="1:11" s="17" customFormat="1" ht="32.25" customHeight="1" x14ac:dyDescent="0.25">
      <c r="A342" s="28"/>
      <c r="B342" s="29">
        <v>45548</v>
      </c>
      <c r="C342" s="30" t="s">
        <v>394</v>
      </c>
      <c r="D342" s="31" t="s">
        <v>17</v>
      </c>
      <c r="E342" s="37">
        <v>9584</v>
      </c>
      <c r="F342" s="38"/>
      <c r="G342" s="33">
        <f t="shared" ref="G342:G347" si="20">+G341+E342</f>
        <v>924342.56000000029</v>
      </c>
      <c r="I342" s="12"/>
      <c r="J342" s="34"/>
      <c r="K342" s="35"/>
    </row>
    <row r="343" spans="1:11" s="17" customFormat="1" ht="32.25" customHeight="1" x14ac:dyDescent="0.25">
      <c r="A343" s="28"/>
      <c r="B343" s="29">
        <v>45548</v>
      </c>
      <c r="C343" s="30" t="s">
        <v>395</v>
      </c>
      <c r="D343" s="31" t="s">
        <v>17</v>
      </c>
      <c r="E343" s="37">
        <v>9584</v>
      </c>
      <c r="F343" s="38"/>
      <c r="G343" s="33">
        <f t="shared" si="20"/>
        <v>933926.56000000029</v>
      </c>
      <c r="I343" s="12"/>
      <c r="J343" s="34"/>
      <c r="K343" s="35"/>
    </row>
    <row r="344" spans="1:11" s="17" customFormat="1" ht="32.25" customHeight="1" x14ac:dyDescent="0.25">
      <c r="A344" s="28"/>
      <c r="B344" s="29">
        <v>45548</v>
      </c>
      <c r="C344" s="30" t="s">
        <v>396</v>
      </c>
      <c r="D344" s="31" t="s">
        <v>17</v>
      </c>
      <c r="E344" s="37">
        <v>19167</v>
      </c>
      <c r="F344" s="38"/>
      <c r="G344" s="33">
        <f t="shared" si="20"/>
        <v>953093.56000000029</v>
      </c>
      <c r="I344" s="12"/>
      <c r="J344" s="34"/>
      <c r="K344" s="35"/>
    </row>
    <row r="345" spans="1:11" s="17" customFormat="1" ht="32.25" customHeight="1" x14ac:dyDescent="0.25">
      <c r="A345" s="28"/>
      <c r="B345" s="29">
        <v>45548</v>
      </c>
      <c r="C345" s="30" t="s">
        <v>397</v>
      </c>
      <c r="D345" s="31" t="s">
        <v>34</v>
      </c>
      <c r="E345" s="37">
        <v>5500</v>
      </c>
      <c r="F345" s="38"/>
      <c r="G345" s="33">
        <f t="shared" si="20"/>
        <v>958593.56000000029</v>
      </c>
      <c r="I345" s="12"/>
      <c r="J345" s="34"/>
      <c r="K345" s="35"/>
    </row>
    <row r="346" spans="1:11" s="17" customFormat="1" ht="32.25" customHeight="1" x14ac:dyDescent="0.25">
      <c r="A346" s="28"/>
      <c r="B346" s="29">
        <v>45548</v>
      </c>
      <c r="C346" s="30" t="s">
        <v>239</v>
      </c>
      <c r="D346" s="31" t="s">
        <v>11</v>
      </c>
      <c r="E346" s="37">
        <v>3650</v>
      </c>
      <c r="F346" s="38"/>
      <c r="G346" s="33">
        <f t="shared" si="20"/>
        <v>962243.56000000029</v>
      </c>
      <c r="I346" s="12"/>
      <c r="J346" s="34"/>
      <c r="K346" s="35"/>
    </row>
    <row r="347" spans="1:11" s="17" customFormat="1" ht="32.25" customHeight="1" x14ac:dyDescent="0.25">
      <c r="A347" s="28"/>
      <c r="B347" s="29">
        <v>45548</v>
      </c>
      <c r="C347" s="30" t="s">
        <v>398</v>
      </c>
      <c r="D347" s="31" t="s">
        <v>11</v>
      </c>
      <c r="E347" s="37">
        <v>8260</v>
      </c>
      <c r="F347" s="38"/>
      <c r="G347" s="33">
        <f t="shared" si="20"/>
        <v>970503.56000000029</v>
      </c>
      <c r="I347" s="12"/>
      <c r="J347" s="34"/>
      <c r="K347" s="35"/>
    </row>
    <row r="348" spans="1:11" s="17" customFormat="1" ht="32.25" customHeight="1" x14ac:dyDescent="0.25">
      <c r="A348" s="28"/>
      <c r="B348" s="29">
        <v>45548</v>
      </c>
      <c r="C348" s="30" t="s">
        <v>399</v>
      </c>
      <c r="D348" s="31" t="s">
        <v>400</v>
      </c>
      <c r="E348" s="37"/>
      <c r="F348" s="38">
        <v>12962</v>
      </c>
      <c r="G348" s="33">
        <f>+G347-F348</f>
        <v>957541.56000000029</v>
      </c>
      <c r="I348" s="12"/>
      <c r="J348" s="34"/>
      <c r="K348" s="35"/>
    </row>
    <row r="349" spans="1:11" s="17" customFormat="1" ht="32.25" customHeight="1" x14ac:dyDescent="0.25">
      <c r="A349" s="28"/>
      <c r="B349" s="29">
        <v>45548</v>
      </c>
      <c r="C349" s="30" t="s">
        <v>401</v>
      </c>
      <c r="D349" s="31" t="s">
        <v>402</v>
      </c>
      <c r="E349" s="37"/>
      <c r="F349" s="37">
        <v>20650</v>
      </c>
      <c r="G349" s="33">
        <f>+G348-F349</f>
        <v>936891.56000000029</v>
      </c>
      <c r="I349" s="12"/>
      <c r="J349" s="34"/>
      <c r="K349" s="35"/>
    </row>
    <row r="350" spans="1:11" s="17" customFormat="1" ht="32.25" customHeight="1" x14ac:dyDescent="0.25">
      <c r="A350" s="28"/>
      <c r="B350" s="29">
        <v>45548</v>
      </c>
      <c r="C350" s="30" t="s">
        <v>403</v>
      </c>
      <c r="D350" s="31" t="s">
        <v>404</v>
      </c>
      <c r="E350" s="37"/>
      <c r="F350" s="37">
        <v>82274.78</v>
      </c>
      <c r="G350" s="33">
        <f>+G349-F350</f>
        <v>854616.78000000026</v>
      </c>
      <c r="I350" s="12"/>
      <c r="J350" s="34"/>
      <c r="K350" s="35"/>
    </row>
    <row r="351" spans="1:11" s="17" customFormat="1" ht="32.25" customHeight="1" x14ac:dyDescent="0.25">
      <c r="A351" s="28"/>
      <c r="B351" s="29">
        <v>45548</v>
      </c>
      <c r="C351" s="30" t="s">
        <v>194</v>
      </c>
      <c r="D351" s="31" t="s">
        <v>11</v>
      </c>
      <c r="E351" s="37">
        <v>18900</v>
      </c>
      <c r="F351" s="37"/>
      <c r="G351" s="33">
        <f>+G350+E351</f>
        <v>873516.78000000026</v>
      </c>
      <c r="I351" s="12"/>
      <c r="J351" s="34"/>
      <c r="K351" s="35"/>
    </row>
    <row r="352" spans="1:11" s="17" customFormat="1" ht="32.25" customHeight="1" x14ac:dyDescent="0.25">
      <c r="A352" s="28"/>
      <c r="B352" s="29">
        <v>45548</v>
      </c>
      <c r="C352" s="30" t="s">
        <v>405</v>
      </c>
      <c r="D352" s="31" t="s">
        <v>406</v>
      </c>
      <c r="E352" s="37">
        <v>88180</v>
      </c>
      <c r="F352" s="37"/>
      <c r="G352" s="33">
        <f>+G351+E352</f>
        <v>961696.78000000026</v>
      </c>
      <c r="I352" s="12"/>
      <c r="J352" s="34"/>
      <c r="K352" s="35"/>
    </row>
    <row r="353" spans="1:11" s="17" customFormat="1" ht="32.25" customHeight="1" x14ac:dyDescent="0.25">
      <c r="A353" s="28"/>
      <c r="B353" s="29">
        <v>45548</v>
      </c>
      <c r="C353" s="30" t="s">
        <v>407</v>
      </c>
      <c r="D353" s="31" t="s">
        <v>131</v>
      </c>
      <c r="E353" s="37">
        <v>4000</v>
      </c>
      <c r="F353" s="37"/>
      <c r="G353" s="33">
        <f t="shared" ref="G353:G358" si="21">+G352+E353</f>
        <v>965696.78000000026</v>
      </c>
      <c r="I353" s="12"/>
      <c r="J353" s="34"/>
      <c r="K353" s="35"/>
    </row>
    <row r="354" spans="1:11" s="17" customFormat="1" ht="32.25" customHeight="1" x14ac:dyDescent="0.25">
      <c r="A354" s="28"/>
      <c r="B354" s="29">
        <v>45551</v>
      </c>
      <c r="C354" s="30" t="s">
        <v>408</v>
      </c>
      <c r="D354" s="31" t="s">
        <v>131</v>
      </c>
      <c r="E354" s="37">
        <v>1554267</v>
      </c>
      <c r="F354" s="37"/>
      <c r="G354" s="33">
        <f t="shared" si="21"/>
        <v>2519963.7800000003</v>
      </c>
      <c r="I354" s="12"/>
      <c r="J354" s="34"/>
      <c r="K354" s="35"/>
    </row>
    <row r="355" spans="1:11" s="17" customFormat="1" ht="32.25" customHeight="1" x14ac:dyDescent="0.25">
      <c r="A355" s="28"/>
      <c r="B355" s="29">
        <v>45551</v>
      </c>
      <c r="C355" s="30" t="s">
        <v>328</v>
      </c>
      <c r="D355" s="31" t="s">
        <v>131</v>
      </c>
      <c r="E355" s="37">
        <v>800</v>
      </c>
      <c r="F355" s="37"/>
      <c r="G355" s="33">
        <f t="shared" si="21"/>
        <v>2520763.7800000003</v>
      </c>
      <c r="I355" s="12"/>
      <c r="J355" s="34"/>
      <c r="K355" s="35"/>
    </row>
    <row r="356" spans="1:11" s="17" customFormat="1" ht="32.25" customHeight="1" x14ac:dyDescent="0.25">
      <c r="A356" s="28"/>
      <c r="B356" s="29">
        <v>45551</v>
      </c>
      <c r="C356" s="30" t="s">
        <v>409</v>
      </c>
      <c r="D356" s="31" t="s">
        <v>133</v>
      </c>
      <c r="E356" s="37">
        <v>28785</v>
      </c>
      <c r="F356" s="37"/>
      <c r="G356" s="33">
        <f t="shared" si="21"/>
        <v>2549548.7800000003</v>
      </c>
      <c r="I356" s="12"/>
      <c r="J356" s="34"/>
      <c r="K356" s="35"/>
    </row>
    <row r="357" spans="1:11" s="17" customFormat="1" ht="32.25" customHeight="1" x14ac:dyDescent="0.25">
      <c r="A357" s="28"/>
      <c r="B357" s="29">
        <v>45551</v>
      </c>
      <c r="C357" s="30" t="s">
        <v>410</v>
      </c>
      <c r="D357" s="31" t="s">
        <v>17</v>
      </c>
      <c r="E357" s="37">
        <v>1670010</v>
      </c>
      <c r="F357" s="37"/>
      <c r="G357" s="33">
        <f t="shared" si="21"/>
        <v>4219558.78</v>
      </c>
      <c r="I357" s="12"/>
      <c r="J357" s="34"/>
      <c r="K357" s="35"/>
    </row>
    <row r="358" spans="1:11" s="17" customFormat="1" ht="32.25" customHeight="1" x14ac:dyDescent="0.25">
      <c r="A358" s="28"/>
      <c r="B358" s="29">
        <v>45551</v>
      </c>
      <c r="C358" s="30" t="s">
        <v>411</v>
      </c>
      <c r="D358" s="31" t="s">
        <v>412</v>
      </c>
      <c r="E358" s="37">
        <v>7300</v>
      </c>
      <c r="F358" s="37"/>
      <c r="G358" s="33">
        <f t="shared" si="21"/>
        <v>4226858.78</v>
      </c>
      <c r="I358" s="12"/>
      <c r="J358" s="34"/>
      <c r="K358" s="35"/>
    </row>
    <row r="359" spans="1:11" s="17" customFormat="1" ht="32.25" customHeight="1" x14ac:dyDescent="0.25">
      <c r="A359" s="28"/>
      <c r="B359" s="29">
        <v>45551</v>
      </c>
      <c r="C359" s="30" t="s">
        <v>413</v>
      </c>
      <c r="D359" s="31" t="s">
        <v>414</v>
      </c>
      <c r="E359" s="37"/>
      <c r="F359" s="37">
        <v>500000</v>
      </c>
      <c r="G359" s="33">
        <f>+G358-F359</f>
        <v>3726858.7800000003</v>
      </c>
      <c r="I359" s="12"/>
      <c r="J359" s="34"/>
      <c r="K359" s="35"/>
    </row>
    <row r="360" spans="1:11" s="17" customFormat="1" ht="32.25" customHeight="1" x14ac:dyDescent="0.25">
      <c r="A360" s="28"/>
      <c r="B360" s="29">
        <v>45551</v>
      </c>
      <c r="C360" s="30" t="s">
        <v>415</v>
      </c>
      <c r="D360" s="31" t="s">
        <v>34</v>
      </c>
      <c r="E360" s="37">
        <v>800</v>
      </c>
      <c r="F360" s="37"/>
      <c r="G360" s="33">
        <f>+G359+E360</f>
        <v>3727658.7800000003</v>
      </c>
      <c r="I360" s="12"/>
      <c r="J360" s="34"/>
      <c r="K360" s="35"/>
    </row>
    <row r="361" spans="1:11" s="17" customFormat="1" ht="32.25" customHeight="1" x14ac:dyDescent="0.25">
      <c r="A361" s="28"/>
      <c r="B361" s="29">
        <v>45551</v>
      </c>
      <c r="C361" s="30" t="s">
        <v>416</v>
      </c>
      <c r="D361" s="31" t="s">
        <v>417</v>
      </c>
      <c r="E361" s="37"/>
      <c r="F361" s="37">
        <v>22860</v>
      </c>
      <c r="G361" s="33">
        <f>+G360-F361</f>
        <v>3704798.7800000003</v>
      </c>
      <c r="I361" s="12"/>
      <c r="J361" s="34"/>
      <c r="K361" s="35"/>
    </row>
    <row r="362" spans="1:11" s="17" customFormat="1" ht="32.25" customHeight="1" x14ac:dyDescent="0.25">
      <c r="A362" s="28"/>
      <c r="B362" s="29">
        <v>45551</v>
      </c>
      <c r="C362" s="30" t="s">
        <v>418</v>
      </c>
      <c r="D362" s="31" t="s">
        <v>419</v>
      </c>
      <c r="E362" s="37"/>
      <c r="F362" s="37">
        <v>26220</v>
      </c>
      <c r="G362" s="33">
        <f>+G361-F362</f>
        <v>3678578.7800000003</v>
      </c>
      <c r="I362" s="12"/>
      <c r="J362" s="34"/>
      <c r="K362" s="35"/>
    </row>
    <row r="363" spans="1:11" s="17" customFormat="1" ht="32.25" customHeight="1" x14ac:dyDescent="0.25">
      <c r="A363" s="28"/>
      <c r="B363" s="29">
        <v>45551</v>
      </c>
      <c r="C363" s="30" t="s">
        <v>420</v>
      </c>
      <c r="D363" s="31" t="s">
        <v>421</v>
      </c>
      <c r="E363" s="37"/>
      <c r="F363" s="37">
        <v>73730.399999999994</v>
      </c>
      <c r="G363" s="33">
        <f>+G362-F363</f>
        <v>3604848.3800000004</v>
      </c>
      <c r="I363" s="12"/>
      <c r="J363" s="34"/>
      <c r="K363" s="35"/>
    </row>
    <row r="364" spans="1:11" s="17" customFormat="1" ht="32.25" customHeight="1" x14ac:dyDescent="0.25">
      <c r="A364" s="28"/>
      <c r="B364" s="29">
        <v>45551</v>
      </c>
      <c r="C364" s="30" t="s">
        <v>422</v>
      </c>
      <c r="D364" s="31" t="s">
        <v>131</v>
      </c>
      <c r="E364" s="37">
        <v>26220</v>
      </c>
      <c r="F364" s="37"/>
      <c r="G364" s="33">
        <f>+G363+E364</f>
        <v>3631068.3800000004</v>
      </c>
      <c r="I364" s="12"/>
      <c r="J364" s="34"/>
      <c r="K364" s="35"/>
    </row>
    <row r="365" spans="1:11" s="17" customFormat="1" ht="32.25" customHeight="1" x14ac:dyDescent="0.25">
      <c r="A365" s="28"/>
      <c r="B365" s="29">
        <v>45551</v>
      </c>
      <c r="C365" s="30" t="s">
        <v>423</v>
      </c>
      <c r="D365" s="31" t="s">
        <v>417</v>
      </c>
      <c r="E365" s="37"/>
      <c r="F365" s="37">
        <v>18408</v>
      </c>
      <c r="G365" s="33">
        <f>+G364-F365</f>
        <v>3612660.3800000004</v>
      </c>
      <c r="I365" s="12"/>
      <c r="J365" s="34"/>
      <c r="K365" s="35"/>
    </row>
    <row r="366" spans="1:11" s="17" customFormat="1" ht="32.25" customHeight="1" x14ac:dyDescent="0.25">
      <c r="A366" s="28"/>
      <c r="B366" s="29">
        <v>45551</v>
      </c>
      <c r="C366" s="30" t="s">
        <v>424</v>
      </c>
      <c r="D366" s="31" t="s">
        <v>34</v>
      </c>
      <c r="E366" s="37">
        <v>5500</v>
      </c>
      <c r="F366" s="37"/>
      <c r="G366" s="33">
        <f>+G365+E366</f>
        <v>3618160.3800000004</v>
      </c>
      <c r="I366" s="12"/>
      <c r="J366" s="34"/>
      <c r="K366" s="35"/>
    </row>
    <row r="367" spans="1:11" s="17" customFormat="1" ht="32.25" customHeight="1" x14ac:dyDescent="0.25">
      <c r="A367" s="28"/>
      <c r="B367" s="29">
        <v>45551</v>
      </c>
      <c r="C367" s="30" t="s">
        <v>425</v>
      </c>
      <c r="D367" s="31" t="s">
        <v>34</v>
      </c>
      <c r="E367" s="37">
        <v>7300</v>
      </c>
      <c r="F367" s="37"/>
      <c r="G367" s="33">
        <f t="shared" ref="G367:G382" si="22">+G366+E367</f>
        <v>3625460.3800000004</v>
      </c>
      <c r="I367" s="12"/>
      <c r="J367" s="34"/>
      <c r="K367" s="35"/>
    </row>
    <row r="368" spans="1:11" s="17" customFormat="1" ht="32.25" customHeight="1" x14ac:dyDescent="0.25">
      <c r="A368" s="28"/>
      <c r="B368" s="29">
        <v>45551</v>
      </c>
      <c r="C368" s="30" t="s">
        <v>426</v>
      </c>
      <c r="D368" s="31" t="s">
        <v>34</v>
      </c>
      <c r="E368" s="37">
        <v>2750</v>
      </c>
      <c r="F368" s="37"/>
      <c r="G368" s="33">
        <f t="shared" si="22"/>
        <v>3628210.3800000004</v>
      </c>
      <c r="I368" s="12"/>
      <c r="J368" s="34"/>
      <c r="K368" s="35"/>
    </row>
    <row r="369" spans="1:11" s="17" customFormat="1" ht="32.25" customHeight="1" x14ac:dyDescent="0.25">
      <c r="A369" s="28"/>
      <c r="B369" s="29">
        <v>45551</v>
      </c>
      <c r="C369" s="30" t="s">
        <v>427</v>
      </c>
      <c r="D369" s="31" t="s">
        <v>34</v>
      </c>
      <c r="E369" s="37">
        <v>5500</v>
      </c>
      <c r="F369" s="37"/>
      <c r="G369" s="33">
        <f t="shared" si="22"/>
        <v>3633710.3800000004</v>
      </c>
      <c r="I369" s="12"/>
      <c r="J369" s="34"/>
      <c r="K369" s="35"/>
    </row>
    <row r="370" spans="1:11" s="17" customFormat="1" ht="32.25" customHeight="1" x14ac:dyDescent="0.25">
      <c r="A370" s="28"/>
      <c r="B370" s="29">
        <v>45551</v>
      </c>
      <c r="C370" s="30" t="s">
        <v>428</v>
      </c>
      <c r="D370" s="31" t="s">
        <v>34</v>
      </c>
      <c r="E370" s="37">
        <v>7300</v>
      </c>
      <c r="F370" s="37"/>
      <c r="G370" s="33">
        <f t="shared" si="22"/>
        <v>3641010.3800000004</v>
      </c>
      <c r="I370" s="12"/>
      <c r="J370" s="34"/>
      <c r="K370" s="35"/>
    </row>
    <row r="371" spans="1:11" s="17" customFormat="1" ht="32.25" customHeight="1" x14ac:dyDescent="0.25">
      <c r="A371" s="28"/>
      <c r="B371" s="29">
        <v>45551</v>
      </c>
      <c r="C371" s="30" t="s">
        <v>429</v>
      </c>
      <c r="D371" s="31" t="s">
        <v>34</v>
      </c>
      <c r="E371" s="37">
        <v>5500</v>
      </c>
      <c r="F371" s="37"/>
      <c r="G371" s="33">
        <f t="shared" si="22"/>
        <v>3646510.3800000004</v>
      </c>
      <c r="I371" s="12"/>
      <c r="J371" s="34"/>
      <c r="K371" s="35"/>
    </row>
    <row r="372" spans="1:11" s="17" customFormat="1" ht="32.25" customHeight="1" x14ac:dyDescent="0.25">
      <c r="A372" s="28"/>
      <c r="B372" s="29">
        <v>45551</v>
      </c>
      <c r="C372" s="30" t="s">
        <v>430</v>
      </c>
      <c r="D372" s="31" t="s">
        <v>34</v>
      </c>
      <c r="E372" s="37">
        <v>5500</v>
      </c>
      <c r="F372" s="37"/>
      <c r="G372" s="33">
        <f t="shared" si="22"/>
        <v>3652010.3800000004</v>
      </c>
      <c r="I372" s="12"/>
      <c r="J372" s="34"/>
      <c r="K372" s="35"/>
    </row>
    <row r="373" spans="1:11" s="17" customFormat="1" ht="32.25" customHeight="1" x14ac:dyDescent="0.25">
      <c r="A373" s="28"/>
      <c r="B373" s="29">
        <v>45551</v>
      </c>
      <c r="C373" s="30" t="s">
        <v>431</v>
      </c>
      <c r="D373" s="31" t="s">
        <v>34</v>
      </c>
      <c r="E373" s="37">
        <v>5500</v>
      </c>
      <c r="F373" s="37"/>
      <c r="G373" s="33">
        <f t="shared" si="22"/>
        <v>3657510.3800000004</v>
      </c>
      <c r="I373" s="12"/>
      <c r="J373" s="34"/>
      <c r="K373" s="35"/>
    </row>
    <row r="374" spans="1:11" s="17" customFormat="1" ht="32.25" customHeight="1" x14ac:dyDescent="0.25">
      <c r="A374" s="28"/>
      <c r="B374" s="29">
        <v>45551</v>
      </c>
      <c r="C374" s="30" t="s">
        <v>432</v>
      </c>
      <c r="D374" s="31" t="s">
        <v>34</v>
      </c>
      <c r="E374" s="37">
        <v>5500</v>
      </c>
      <c r="F374" s="37"/>
      <c r="G374" s="33">
        <f t="shared" si="22"/>
        <v>3663010.3800000004</v>
      </c>
      <c r="I374" s="12"/>
      <c r="J374" s="34"/>
      <c r="K374" s="35"/>
    </row>
    <row r="375" spans="1:11" s="17" customFormat="1" ht="32.25" customHeight="1" x14ac:dyDescent="0.25">
      <c r="A375" s="28"/>
      <c r="B375" s="29">
        <v>45551</v>
      </c>
      <c r="C375" s="30" t="s">
        <v>433</v>
      </c>
      <c r="D375" s="31" t="s">
        <v>72</v>
      </c>
      <c r="E375" s="37">
        <v>7300</v>
      </c>
      <c r="F375" s="37"/>
      <c r="G375" s="33">
        <f t="shared" si="22"/>
        <v>3670310.3800000004</v>
      </c>
      <c r="I375" s="12"/>
      <c r="J375" s="34"/>
      <c r="K375" s="35"/>
    </row>
    <row r="376" spans="1:11" s="17" customFormat="1" ht="32.25" customHeight="1" x14ac:dyDescent="0.25">
      <c r="A376" s="28"/>
      <c r="B376" s="29"/>
      <c r="C376" s="30" t="s">
        <v>434</v>
      </c>
      <c r="D376" s="31" t="s">
        <v>72</v>
      </c>
      <c r="E376" s="37">
        <v>3650</v>
      </c>
      <c r="F376" s="37"/>
      <c r="G376" s="33">
        <f t="shared" si="22"/>
        <v>3673960.3800000004</v>
      </c>
      <c r="I376" s="12"/>
      <c r="J376" s="34"/>
      <c r="K376" s="35"/>
    </row>
    <row r="377" spans="1:11" s="17" customFormat="1" ht="32.25" customHeight="1" x14ac:dyDescent="0.25">
      <c r="A377" s="28"/>
      <c r="B377" s="29">
        <v>45551</v>
      </c>
      <c r="C377" s="30" t="s">
        <v>149</v>
      </c>
      <c r="D377" s="31" t="s">
        <v>72</v>
      </c>
      <c r="E377" s="37">
        <v>9583.5</v>
      </c>
      <c r="F377" s="37"/>
      <c r="G377" s="33">
        <f t="shared" si="22"/>
        <v>3683543.8800000004</v>
      </c>
      <c r="I377" s="12"/>
      <c r="J377" s="34"/>
      <c r="K377" s="35"/>
    </row>
    <row r="378" spans="1:11" s="17" customFormat="1" ht="32.25" customHeight="1" x14ac:dyDescent="0.25">
      <c r="A378" s="28"/>
      <c r="B378" s="29">
        <v>45551</v>
      </c>
      <c r="C378" s="30" t="s">
        <v>435</v>
      </c>
      <c r="D378" s="31" t="s">
        <v>131</v>
      </c>
      <c r="E378" s="37">
        <v>1091293.95</v>
      </c>
      <c r="F378" s="37"/>
      <c r="G378" s="33">
        <f t="shared" si="22"/>
        <v>4774837.83</v>
      </c>
      <c r="I378" s="12"/>
      <c r="J378" s="34"/>
      <c r="K378" s="35"/>
    </row>
    <row r="379" spans="1:11" s="17" customFormat="1" ht="32.25" customHeight="1" x14ac:dyDescent="0.25">
      <c r="A379" s="28"/>
      <c r="B379" s="29">
        <v>45551</v>
      </c>
      <c r="C379" s="30" t="s">
        <v>436</v>
      </c>
      <c r="D379" s="31" t="s">
        <v>437</v>
      </c>
      <c r="E379" s="37">
        <v>3650</v>
      </c>
      <c r="F379" s="37"/>
      <c r="G379" s="33">
        <f t="shared" si="22"/>
        <v>4778487.83</v>
      </c>
      <c r="I379" s="12"/>
      <c r="J379" s="34"/>
      <c r="K379" s="35"/>
    </row>
    <row r="380" spans="1:11" s="17" customFormat="1" ht="32.25" customHeight="1" x14ac:dyDescent="0.25">
      <c r="A380" s="28"/>
      <c r="B380" s="29">
        <v>45551</v>
      </c>
      <c r="C380" s="30" t="s">
        <v>438</v>
      </c>
      <c r="D380" s="31" t="s">
        <v>437</v>
      </c>
      <c r="E380" s="37">
        <v>1600</v>
      </c>
      <c r="F380" s="37"/>
      <c r="G380" s="33">
        <f t="shared" si="22"/>
        <v>4780087.83</v>
      </c>
      <c r="I380" s="12"/>
      <c r="J380" s="34"/>
      <c r="K380" s="35"/>
    </row>
    <row r="381" spans="1:11" s="17" customFormat="1" ht="32.25" customHeight="1" x14ac:dyDescent="0.25">
      <c r="A381" s="28"/>
      <c r="B381" s="29">
        <v>45551</v>
      </c>
      <c r="C381" s="30" t="s">
        <v>439</v>
      </c>
      <c r="D381" s="31" t="s">
        <v>437</v>
      </c>
      <c r="E381" s="37">
        <v>800</v>
      </c>
      <c r="F381" s="37"/>
      <c r="G381" s="33">
        <f t="shared" si="22"/>
        <v>4780887.83</v>
      </c>
      <c r="I381" s="12"/>
      <c r="J381" s="34"/>
      <c r="K381" s="35"/>
    </row>
    <row r="382" spans="1:11" s="17" customFormat="1" ht="32.25" customHeight="1" x14ac:dyDescent="0.25">
      <c r="A382" s="28"/>
      <c r="B382" s="29">
        <v>45551</v>
      </c>
      <c r="C382" s="30" t="s">
        <v>54</v>
      </c>
      <c r="D382" s="31" t="s">
        <v>109</v>
      </c>
      <c r="E382" s="37">
        <v>1388920</v>
      </c>
      <c r="F382" s="37"/>
      <c r="G382" s="33">
        <f t="shared" si="22"/>
        <v>6169807.8300000001</v>
      </c>
      <c r="I382" s="12"/>
      <c r="J382" s="34"/>
      <c r="K382" s="35"/>
    </row>
    <row r="383" spans="1:11" s="17" customFormat="1" ht="32.25" customHeight="1" x14ac:dyDescent="0.25">
      <c r="A383" s="28"/>
      <c r="B383" s="29">
        <v>45551</v>
      </c>
      <c r="C383" s="30" t="s">
        <v>440</v>
      </c>
      <c r="D383" s="31" t="s">
        <v>441</v>
      </c>
      <c r="E383" s="37"/>
      <c r="F383" s="37">
        <v>26176.3</v>
      </c>
      <c r="G383" s="33">
        <f>+G382-F383</f>
        <v>6143631.5300000003</v>
      </c>
      <c r="I383" s="12"/>
      <c r="J383" s="34"/>
      <c r="K383" s="35"/>
    </row>
    <row r="384" spans="1:11" s="17" customFormat="1" ht="32.25" customHeight="1" x14ac:dyDescent="0.25">
      <c r="A384" s="28"/>
      <c r="B384" s="29">
        <v>45551</v>
      </c>
      <c r="C384" s="30" t="s">
        <v>442</v>
      </c>
      <c r="D384" s="31" t="s">
        <v>17</v>
      </c>
      <c r="E384" s="37">
        <v>26176.3</v>
      </c>
      <c r="F384" s="37"/>
      <c r="G384" s="33">
        <f>+G383+E384</f>
        <v>6169807.8300000001</v>
      </c>
      <c r="I384" s="12"/>
      <c r="J384" s="34"/>
      <c r="K384" s="35"/>
    </row>
    <row r="385" spans="1:11" s="17" customFormat="1" ht="32.25" customHeight="1" x14ac:dyDescent="0.25">
      <c r="A385" s="28"/>
      <c r="B385" s="29">
        <v>45551</v>
      </c>
      <c r="C385" s="30" t="s">
        <v>443</v>
      </c>
      <c r="D385" s="31" t="s">
        <v>444</v>
      </c>
      <c r="E385" s="37"/>
      <c r="F385" s="37">
        <v>5214.78</v>
      </c>
      <c r="G385" s="33">
        <f>+G384-F385</f>
        <v>6164593.0499999998</v>
      </c>
      <c r="I385" s="12"/>
      <c r="J385" s="34"/>
      <c r="K385" s="35"/>
    </row>
    <row r="386" spans="1:11" s="17" customFormat="1" ht="32.25" customHeight="1" x14ac:dyDescent="0.25">
      <c r="A386" s="28"/>
      <c r="B386" s="29">
        <v>45551</v>
      </c>
      <c r="C386" s="30" t="s">
        <v>445</v>
      </c>
      <c r="D386" s="31" t="s">
        <v>444</v>
      </c>
      <c r="E386" s="37"/>
      <c r="F386" s="37">
        <v>7915.62</v>
      </c>
      <c r="G386" s="33">
        <f t="shared" ref="G386:G396" si="23">+G385-F386</f>
        <v>6156677.4299999997</v>
      </c>
      <c r="I386" s="12"/>
      <c r="J386" s="34"/>
      <c r="K386" s="35"/>
    </row>
    <row r="387" spans="1:11" s="17" customFormat="1" ht="32.25" customHeight="1" x14ac:dyDescent="0.25">
      <c r="A387" s="28"/>
      <c r="B387" s="29">
        <v>45551</v>
      </c>
      <c r="C387" s="30" t="s">
        <v>446</v>
      </c>
      <c r="D387" s="31" t="s">
        <v>447</v>
      </c>
      <c r="E387" s="37"/>
      <c r="F387" s="37">
        <v>29439.06</v>
      </c>
      <c r="G387" s="33">
        <f t="shared" si="23"/>
        <v>6127238.3700000001</v>
      </c>
      <c r="I387" s="12"/>
      <c r="J387" s="34"/>
      <c r="K387" s="35"/>
    </row>
    <row r="388" spans="1:11" s="17" customFormat="1" ht="32.25" customHeight="1" x14ac:dyDescent="0.25">
      <c r="A388" s="28"/>
      <c r="B388" s="29">
        <v>45551</v>
      </c>
      <c r="C388" s="30" t="s">
        <v>448</v>
      </c>
      <c r="D388" s="31" t="s">
        <v>447</v>
      </c>
      <c r="E388" s="37"/>
      <c r="F388" s="37">
        <v>35615.980000000003</v>
      </c>
      <c r="G388" s="33">
        <f t="shared" si="23"/>
        <v>6091622.3899999997</v>
      </c>
      <c r="I388" s="12"/>
      <c r="J388" s="34"/>
      <c r="K388" s="35"/>
    </row>
    <row r="389" spans="1:11" s="17" customFormat="1" ht="32.25" customHeight="1" x14ac:dyDescent="0.25">
      <c r="A389" s="28"/>
      <c r="B389" s="29">
        <v>45551</v>
      </c>
      <c r="C389" s="30" t="s">
        <v>449</v>
      </c>
      <c r="D389" s="31" t="s">
        <v>228</v>
      </c>
      <c r="E389" s="37"/>
      <c r="F389" s="37">
        <v>67000</v>
      </c>
      <c r="G389" s="33">
        <f t="shared" si="23"/>
        <v>6024622.3899999997</v>
      </c>
      <c r="I389" s="12"/>
      <c r="J389" s="34"/>
      <c r="K389" s="35"/>
    </row>
    <row r="390" spans="1:11" s="17" customFormat="1" ht="32.25" customHeight="1" x14ac:dyDescent="0.25">
      <c r="A390" s="28"/>
      <c r="B390" s="29">
        <v>45551</v>
      </c>
      <c r="C390" s="30" t="s">
        <v>450</v>
      </c>
      <c r="D390" s="31" t="s">
        <v>228</v>
      </c>
      <c r="E390" s="37"/>
      <c r="F390" s="37">
        <v>22600</v>
      </c>
      <c r="G390" s="33">
        <f t="shared" si="23"/>
        <v>6002022.3899999997</v>
      </c>
      <c r="I390" s="12"/>
      <c r="J390" s="34"/>
      <c r="K390" s="35"/>
    </row>
    <row r="391" spans="1:11" s="17" customFormat="1" ht="32.25" customHeight="1" x14ac:dyDescent="0.25">
      <c r="A391" s="28"/>
      <c r="B391" s="29">
        <v>45551</v>
      </c>
      <c r="C391" s="30" t="s">
        <v>451</v>
      </c>
      <c r="D391" s="31" t="s">
        <v>452</v>
      </c>
      <c r="E391" s="37"/>
      <c r="F391" s="37">
        <v>18638.55</v>
      </c>
      <c r="G391" s="33">
        <f t="shared" si="23"/>
        <v>5983383.8399999999</v>
      </c>
      <c r="I391" s="12"/>
      <c r="J391" s="34"/>
      <c r="K391" s="35"/>
    </row>
    <row r="392" spans="1:11" s="17" customFormat="1" ht="32.25" customHeight="1" x14ac:dyDescent="0.25">
      <c r="A392" s="28"/>
      <c r="B392" s="29">
        <v>45551</v>
      </c>
      <c r="C392" s="30" t="s">
        <v>453</v>
      </c>
      <c r="D392" s="31" t="s">
        <v>454</v>
      </c>
      <c r="E392" s="37"/>
      <c r="F392" s="37">
        <v>46114.400000000001</v>
      </c>
      <c r="G392" s="33">
        <f t="shared" si="23"/>
        <v>5937269.4399999995</v>
      </c>
      <c r="I392" s="12"/>
      <c r="J392" s="34"/>
      <c r="K392" s="35"/>
    </row>
    <row r="393" spans="1:11" s="17" customFormat="1" ht="32.25" customHeight="1" x14ac:dyDescent="0.25">
      <c r="A393" s="28"/>
      <c r="B393" s="29">
        <v>45551</v>
      </c>
      <c r="C393" s="30" t="s">
        <v>455</v>
      </c>
      <c r="D393" s="31" t="s">
        <v>456</v>
      </c>
      <c r="E393" s="37"/>
      <c r="F393" s="37">
        <v>22200</v>
      </c>
      <c r="G393" s="33">
        <f t="shared" si="23"/>
        <v>5915069.4399999995</v>
      </c>
      <c r="I393" s="12"/>
      <c r="J393" s="34"/>
      <c r="K393" s="35"/>
    </row>
    <row r="394" spans="1:11" s="17" customFormat="1" ht="32.25" customHeight="1" x14ac:dyDescent="0.25">
      <c r="A394" s="28"/>
      <c r="B394" s="29">
        <v>45551</v>
      </c>
      <c r="C394" s="30" t="s">
        <v>457</v>
      </c>
      <c r="D394" s="31" t="s">
        <v>458</v>
      </c>
      <c r="E394" s="37"/>
      <c r="F394" s="37">
        <v>90000</v>
      </c>
      <c r="G394" s="33">
        <f t="shared" si="23"/>
        <v>5825069.4399999995</v>
      </c>
      <c r="I394" s="12"/>
      <c r="J394" s="34"/>
      <c r="K394" s="35"/>
    </row>
    <row r="395" spans="1:11" s="17" customFormat="1" ht="32.25" customHeight="1" x14ac:dyDescent="0.25">
      <c r="A395" s="28"/>
      <c r="B395" s="29">
        <v>45551</v>
      </c>
      <c r="C395" s="30" t="s">
        <v>459</v>
      </c>
      <c r="D395" s="31" t="s">
        <v>460</v>
      </c>
      <c r="E395" s="37"/>
      <c r="F395" s="37">
        <v>45000</v>
      </c>
      <c r="G395" s="33">
        <f t="shared" si="23"/>
        <v>5780069.4399999995</v>
      </c>
      <c r="I395" s="12"/>
      <c r="J395" s="34"/>
      <c r="K395" s="35"/>
    </row>
    <row r="396" spans="1:11" s="17" customFormat="1" ht="32.25" customHeight="1" x14ac:dyDescent="0.25">
      <c r="A396" s="28"/>
      <c r="B396" s="29">
        <v>45551</v>
      </c>
      <c r="C396" s="30" t="s">
        <v>461</v>
      </c>
      <c r="D396" s="31" t="s">
        <v>462</v>
      </c>
      <c r="E396" s="37"/>
      <c r="F396" s="37">
        <v>50000</v>
      </c>
      <c r="G396" s="33">
        <f t="shared" si="23"/>
        <v>5730069.4399999995</v>
      </c>
      <c r="I396" s="12"/>
      <c r="J396" s="34"/>
      <c r="K396" s="35"/>
    </row>
    <row r="397" spans="1:11" s="17" customFormat="1" ht="32.25" customHeight="1" x14ac:dyDescent="0.25">
      <c r="A397" s="28"/>
      <c r="B397" s="29">
        <v>45551</v>
      </c>
      <c r="C397" s="30" t="s">
        <v>463</v>
      </c>
      <c r="D397" s="31" t="s">
        <v>131</v>
      </c>
      <c r="E397" s="37">
        <v>46114.400000000001</v>
      </c>
      <c r="F397" s="37"/>
      <c r="G397" s="33">
        <f>+G396+E397</f>
        <v>5776183.8399999999</v>
      </c>
      <c r="I397" s="12"/>
      <c r="J397" s="34"/>
      <c r="K397" s="35"/>
    </row>
    <row r="398" spans="1:11" s="17" customFormat="1" ht="32.25" customHeight="1" x14ac:dyDescent="0.25">
      <c r="A398" s="28"/>
      <c r="B398" s="29">
        <v>45552</v>
      </c>
      <c r="C398" s="39" t="s">
        <v>464</v>
      </c>
      <c r="D398" s="31" t="s">
        <v>131</v>
      </c>
      <c r="E398" s="37">
        <v>12800</v>
      </c>
      <c r="F398" s="37"/>
      <c r="G398" s="33">
        <f>+G397+E398</f>
        <v>5788983.8399999999</v>
      </c>
      <c r="I398" s="12"/>
      <c r="J398" s="34"/>
      <c r="K398" s="35"/>
    </row>
    <row r="399" spans="1:11" s="17" customFormat="1" ht="32.25" customHeight="1" x14ac:dyDescent="0.25">
      <c r="A399" s="28"/>
      <c r="B399" s="29">
        <v>45552</v>
      </c>
      <c r="C399" s="39" t="s">
        <v>465</v>
      </c>
      <c r="D399" s="31" t="s">
        <v>466</v>
      </c>
      <c r="E399" s="37"/>
      <c r="F399" s="37">
        <v>22804.92</v>
      </c>
      <c r="G399" s="33">
        <f>+G398-F399</f>
        <v>5766178.9199999999</v>
      </c>
      <c r="I399" s="12"/>
      <c r="J399" s="34"/>
      <c r="K399" s="35"/>
    </row>
    <row r="400" spans="1:11" s="17" customFormat="1" ht="32.25" customHeight="1" x14ac:dyDescent="0.25">
      <c r="A400" s="28"/>
      <c r="B400" s="29">
        <v>45552</v>
      </c>
      <c r="C400" s="39" t="s">
        <v>467</v>
      </c>
      <c r="D400" s="31" t="s">
        <v>468</v>
      </c>
      <c r="E400" s="37"/>
      <c r="F400" s="37">
        <v>11624.6</v>
      </c>
      <c r="G400" s="33">
        <f>+G399-F400</f>
        <v>5754554.3200000003</v>
      </c>
      <c r="I400" s="12"/>
      <c r="J400" s="34"/>
      <c r="K400" s="35"/>
    </row>
    <row r="401" spans="1:11" s="17" customFormat="1" ht="32.25" customHeight="1" x14ac:dyDescent="0.25">
      <c r="A401" s="28"/>
      <c r="B401" s="29">
        <v>45552</v>
      </c>
      <c r="C401" s="39" t="s">
        <v>469</v>
      </c>
      <c r="D401" s="31" t="s">
        <v>454</v>
      </c>
      <c r="E401" s="37"/>
      <c r="F401" s="37">
        <v>46114.400000000001</v>
      </c>
      <c r="G401" s="33">
        <f>+G400-F401</f>
        <v>5708439.9199999999</v>
      </c>
      <c r="I401" s="12"/>
      <c r="J401" s="34"/>
      <c r="K401" s="35"/>
    </row>
    <row r="402" spans="1:11" s="17" customFormat="1" ht="32.25" customHeight="1" x14ac:dyDescent="0.25">
      <c r="A402" s="28"/>
      <c r="B402" s="29">
        <v>45552</v>
      </c>
      <c r="C402" s="39" t="s">
        <v>182</v>
      </c>
      <c r="D402" s="31" t="s">
        <v>11</v>
      </c>
      <c r="E402" s="37">
        <v>24000</v>
      </c>
      <c r="F402" s="37"/>
      <c r="G402" s="33">
        <f>+G401+E402</f>
        <v>5732439.9199999999</v>
      </c>
      <c r="I402" s="12"/>
      <c r="J402" s="34"/>
      <c r="K402" s="35"/>
    </row>
    <row r="403" spans="1:11" s="17" customFormat="1" ht="32.25" customHeight="1" x14ac:dyDescent="0.25">
      <c r="A403" s="28"/>
      <c r="B403" s="29">
        <v>45552</v>
      </c>
      <c r="C403" s="39" t="s">
        <v>470</v>
      </c>
      <c r="D403" s="31" t="s">
        <v>131</v>
      </c>
      <c r="E403" s="37">
        <v>46114.400000000001</v>
      </c>
      <c r="F403" s="36"/>
      <c r="G403" s="33">
        <f>+G402+E403</f>
        <v>5778554.3200000003</v>
      </c>
      <c r="I403" s="12"/>
      <c r="J403" s="34"/>
      <c r="K403" s="35"/>
    </row>
    <row r="404" spans="1:11" s="17" customFormat="1" ht="32.25" customHeight="1" x14ac:dyDescent="0.25">
      <c r="A404" s="28"/>
      <c r="B404" s="29">
        <v>45552</v>
      </c>
      <c r="C404" s="39" t="s">
        <v>471</v>
      </c>
      <c r="D404" s="31" t="s">
        <v>472</v>
      </c>
      <c r="E404" s="37"/>
      <c r="F404" s="37">
        <v>39000</v>
      </c>
      <c r="G404" s="33">
        <f>+G403-F404</f>
        <v>5739554.3200000003</v>
      </c>
      <c r="I404" s="12"/>
      <c r="J404" s="34"/>
      <c r="K404" s="35"/>
    </row>
    <row r="405" spans="1:11" s="17" customFormat="1" ht="32.25" customHeight="1" x14ac:dyDescent="0.25">
      <c r="A405" s="28"/>
      <c r="B405" s="29">
        <v>45552</v>
      </c>
      <c r="C405" s="39" t="s">
        <v>469</v>
      </c>
      <c r="D405" s="31" t="s">
        <v>454</v>
      </c>
      <c r="E405" s="37"/>
      <c r="F405" s="37">
        <v>46114.400000000001</v>
      </c>
      <c r="G405" s="33">
        <f>+G404-F405</f>
        <v>5693439.9199999999</v>
      </c>
      <c r="I405" s="12"/>
      <c r="J405" s="34"/>
      <c r="K405" s="35"/>
    </row>
    <row r="406" spans="1:11" s="17" customFormat="1" ht="32.25" customHeight="1" x14ac:dyDescent="0.25">
      <c r="A406" s="28"/>
      <c r="B406" s="29">
        <v>45552</v>
      </c>
      <c r="C406" s="39" t="s">
        <v>473</v>
      </c>
      <c r="D406" s="31" t="s">
        <v>131</v>
      </c>
      <c r="E406" s="37">
        <v>46114.400000000001</v>
      </c>
      <c r="F406" s="37"/>
      <c r="G406" s="33">
        <f>+G405+E406</f>
        <v>5739554.3200000003</v>
      </c>
      <c r="I406" s="12"/>
      <c r="J406" s="34"/>
      <c r="K406" s="35"/>
    </row>
    <row r="407" spans="1:11" s="17" customFormat="1" ht="32.25" customHeight="1" x14ac:dyDescent="0.25">
      <c r="A407" s="28"/>
      <c r="B407" s="29">
        <v>45552</v>
      </c>
      <c r="C407" s="39" t="s">
        <v>474</v>
      </c>
      <c r="D407" s="31" t="s">
        <v>475</v>
      </c>
      <c r="E407" s="37"/>
      <c r="F407" s="37">
        <v>150000</v>
      </c>
      <c r="G407" s="33">
        <f>+G406-F407</f>
        <v>5589554.3200000003</v>
      </c>
      <c r="I407" s="12"/>
      <c r="J407" s="34"/>
      <c r="K407" s="35"/>
    </row>
    <row r="408" spans="1:11" s="17" customFormat="1" ht="32.25" customHeight="1" x14ac:dyDescent="0.25">
      <c r="A408" s="28"/>
      <c r="B408" s="29">
        <v>45552</v>
      </c>
      <c r="C408" s="39" t="s">
        <v>476</v>
      </c>
      <c r="D408" s="31" t="s">
        <v>477</v>
      </c>
      <c r="E408" s="37"/>
      <c r="F408" s="37">
        <v>180300</v>
      </c>
      <c r="G408" s="33">
        <f>+G407-F408</f>
        <v>5409254.3200000003</v>
      </c>
      <c r="I408" s="12"/>
      <c r="J408" s="34"/>
      <c r="K408" s="35"/>
    </row>
    <row r="409" spans="1:11" s="17" customFormat="1" ht="32.25" customHeight="1" x14ac:dyDescent="0.25">
      <c r="A409" s="28"/>
      <c r="B409" s="29">
        <v>45552</v>
      </c>
      <c r="C409" s="39" t="s">
        <v>478</v>
      </c>
      <c r="D409" s="31" t="s">
        <v>479</v>
      </c>
      <c r="E409" s="37"/>
      <c r="F409" s="37">
        <v>64484.639999999999</v>
      </c>
      <c r="G409" s="33">
        <f>+G408-F409</f>
        <v>5344769.6800000006</v>
      </c>
      <c r="I409" s="12"/>
      <c r="J409" s="34"/>
      <c r="K409" s="35"/>
    </row>
    <row r="410" spans="1:11" s="17" customFormat="1" ht="32.25" customHeight="1" x14ac:dyDescent="0.25">
      <c r="A410" s="28"/>
      <c r="B410" s="29">
        <v>45552</v>
      </c>
      <c r="C410" s="39" t="s">
        <v>217</v>
      </c>
      <c r="D410" s="31" t="s">
        <v>34</v>
      </c>
      <c r="E410" s="37">
        <v>4000</v>
      </c>
      <c r="F410" s="37"/>
      <c r="G410" s="33">
        <f>+G409+E410</f>
        <v>5348769.6800000006</v>
      </c>
      <c r="I410" s="12"/>
      <c r="J410" s="34"/>
      <c r="K410" s="35"/>
    </row>
    <row r="411" spans="1:11" s="17" customFormat="1" ht="32.25" customHeight="1" x14ac:dyDescent="0.25">
      <c r="A411" s="28"/>
      <c r="B411" s="29">
        <v>45552</v>
      </c>
      <c r="C411" s="39" t="s">
        <v>480</v>
      </c>
      <c r="D411" s="31" t="s">
        <v>11</v>
      </c>
      <c r="E411" s="37">
        <v>900</v>
      </c>
      <c r="F411" s="37"/>
      <c r="G411" s="33">
        <f>+G410+E411</f>
        <v>5349669.6800000006</v>
      </c>
      <c r="I411" s="12"/>
      <c r="J411" s="34"/>
      <c r="K411" s="35"/>
    </row>
    <row r="412" spans="1:11" s="17" customFormat="1" ht="32.25" customHeight="1" x14ac:dyDescent="0.25">
      <c r="A412" s="28"/>
      <c r="B412" s="29">
        <v>45552</v>
      </c>
      <c r="C412" s="39" t="s">
        <v>481</v>
      </c>
      <c r="D412" s="31" t="s">
        <v>11</v>
      </c>
      <c r="E412" s="37">
        <v>8000</v>
      </c>
      <c r="F412" s="37"/>
      <c r="G412" s="33">
        <f>+G411+E412</f>
        <v>5357669.6800000006</v>
      </c>
      <c r="I412" s="12"/>
      <c r="J412" s="34"/>
      <c r="K412" s="35"/>
    </row>
    <row r="413" spans="1:11" s="17" customFormat="1" ht="32.25" customHeight="1" x14ac:dyDescent="0.25">
      <c r="A413" s="28"/>
      <c r="B413" s="29">
        <v>45552</v>
      </c>
      <c r="C413" s="39" t="s">
        <v>482</v>
      </c>
      <c r="D413" s="31" t="s">
        <v>483</v>
      </c>
      <c r="E413" s="37"/>
      <c r="F413" s="37">
        <v>72120</v>
      </c>
      <c r="G413" s="33">
        <f>+G412-F413</f>
        <v>5285549.6800000006</v>
      </c>
      <c r="I413" s="12"/>
      <c r="J413" s="34"/>
      <c r="K413" s="35"/>
    </row>
    <row r="414" spans="1:11" s="17" customFormat="1" ht="32.25" customHeight="1" x14ac:dyDescent="0.25">
      <c r="A414" s="28"/>
      <c r="B414" s="29">
        <v>45552</v>
      </c>
      <c r="C414" s="39" t="s">
        <v>484</v>
      </c>
      <c r="D414" s="31" t="s">
        <v>384</v>
      </c>
      <c r="E414" s="37"/>
      <c r="F414" s="37">
        <v>5470</v>
      </c>
      <c r="G414" s="33">
        <f t="shared" ref="G414:G424" si="24">+G413-F414</f>
        <v>5280079.6800000006</v>
      </c>
      <c r="I414" s="12"/>
      <c r="J414" s="34"/>
      <c r="K414" s="35"/>
    </row>
    <row r="415" spans="1:11" s="17" customFormat="1" ht="32.25" customHeight="1" x14ac:dyDescent="0.25">
      <c r="A415" s="28"/>
      <c r="B415" s="29">
        <v>45552</v>
      </c>
      <c r="C415" s="39" t="s">
        <v>485</v>
      </c>
      <c r="D415" s="31" t="s">
        <v>486</v>
      </c>
      <c r="E415" s="37"/>
      <c r="F415" s="38">
        <v>147632.82</v>
      </c>
      <c r="G415" s="33">
        <f t="shared" si="24"/>
        <v>5132446.8600000003</v>
      </c>
      <c r="I415" s="12"/>
      <c r="J415" s="34"/>
      <c r="K415" s="35"/>
    </row>
    <row r="416" spans="1:11" s="17" customFormat="1" ht="32.25" customHeight="1" x14ac:dyDescent="0.25">
      <c r="A416" s="28"/>
      <c r="B416" s="29">
        <v>45552</v>
      </c>
      <c r="C416" s="39" t="s">
        <v>487</v>
      </c>
      <c r="D416" s="31" t="s">
        <v>488</v>
      </c>
      <c r="E416" s="37"/>
      <c r="F416" s="38">
        <v>300000</v>
      </c>
      <c r="G416" s="33">
        <f t="shared" si="24"/>
        <v>4832446.8600000003</v>
      </c>
      <c r="I416" s="12"/>
      <c r="J416" s="34"/>
      <c r="K416" s="35"/>
    </row>
    <row r="417" spans="1:11" s="17" customFormat="1" ht="32.25" customHeight="1" x14ac:dyDescent="0.25">
      <c r="A417" s="28"/>
      <c r="B417" s="29">
        <v>45552</v>
      </c>
      <c r="C417" s="39" t="s">
        <v>489</v>
      </c>
      <c r="D417" s="31" t="s">
        <v>490</v>
      </c>
      <c r="E417" s="37"/>
      <c r="F417" s="38">
        <v>300000</v>
      </c>
      <c r="G417" s="33">
        <f t="shared" si="24"/>
        <v>4532446.8600000003</v>
      </c>
      <c r="I417" s="12"/>
      <c r="J417" s="34"/>
      <c r="K417" s="35"/>
    </row>
    <row r="418" spans="1:11" s="17" customFormat="1" ht="32.25" customHeight="1" x14ac:dyDescent="0.25">
      <c r="A418" s="28"/>
      <c r="B418" s="29">
        <v>45552</v>
      </c>
      <c r="C418" s="39" t="s">
        <v>491</v>
      </c>
      <c r="D418" s="31" t="s">
        <v>492</v>
      </c>
      <c r="E418" s="37"/>
      <c r="F418" s="38">
        <v>300000</v>
      </c>
      <c r="G418" s="33">
        <f t="shared" si="24"/>
        <v>4232446.8600000003</v>
      </c>
      <c r="I418" s="12"/>
      <c r="J418" s="34"/>
      <c r="K418" s="35"/>
    </row>
    <row r="419" spans="1:11" s="17" customFormat="1" ht="32.25" customHeight="1" x14ac:dyDescent="0.25">
      <c r="A419" s="28"/>
      <c r="B419" s="29">
        <v>45552</v>
      </c>
      <c r="C419" s="39" t="s">
        <v>493</v>
      </c>
      <c r="D419" s="31" t="s">
        <v>494</v>
      </c>
      <c r="E419" s="37"/>
      <c r="F419" s="38">
        <v>300000</v>
      </c>
      <c r="G419" s="33">
        <f t="shared" si="24"/>
        <v>3932446.8600000003</v>
      </c>
      <c r="I419" s="12"/>
      <c r="J419" s="34"/>
      <c r="K419" s="35"/>
    </row>
    <row r="420" spans="1:11" s="17" customFormat="1" ht="32.25" customHeight="1" x14ac:dyDescent="0.25">
      <c r="A420" s="28"/>
      <c r="B420" s="29">
        <v>45552</v>
      </c>
      <c r="C420" s="39" t="s">
        <v>495</v>
      </c>
      <c r="D420" s="31" t="s">
        <v>496</v>
      </c>
      <c r="E420" s="37"/>
      <c r="F420" s="38">
        <v>300000</v>
      </c>
      <c r="G420" s="33">
        <f t="shared" si="24"/>
        <v>3632446.8600000003</v>
      </c>
      <c r="I420" s="12"/>
      <c r="J420" s="34"/>
      <c r="K420" s="35"/>
    </row>
    <row r="421" spans="1:11" s="17" customFormat="1" ht="32.25" customHeight="1" x14ac:dyDescent="0.25">
      <c r="A421" s="28"/>
      <c r="B421" s="29">
        <v>45552</v>
      </c>
      <c r="C421" s="39" t="s">
        <v>497</v>
      </c>
      <c r="D421" s="31" t="s">
        <v>498</v>
      </c>
      <c r="E421" s="37"/>
      <c r="F421" s="38">
        <v>300000</v>
      </c>
      <c r="G421" s="33">
        <f t="shared" si="24"/>
        <v>3332446.8600000003</v>
      </c>
      <c r="I421" s="12"/>
      <c r="J421" s="34"/>
      <c r="K421" s="35"/>
    </row>
    <row r="422" spans="1:11" s="17" customFormat="1" ht="32.25" customHeight="1" x14ac:dyDescent="0.25">
      <c r="A422" s="28"/>
      <c r="B422" s="29">
        <v>45552</v>
      </c>
      <c r="C422" s="39" t="s">
        <v>499</v>
      </c>
      <c r="D422" s="31" t="s">
        <v>500</v>
      </c>
      <c r="E422" s="37"/>
      <c r="F422" s="38">
        <v>300000</v>
      </c>
      <c r="G422" s="33">
        <f t="shared" si="24"/>
        <v>3032446.8600000003</v>
      </c>
      <c r="I422" s="12"/>
      <c r="J422" s="34"/>
      <c r="K422" s="35"/>
    </row>
    <row r="423" spans="1:11" s="17" customFormat="1" ht="32.25" customHeight="1" x14ac:dyDescent="0.25">
      <c r="A423" s="28"/>
      <c r="B423" s="29">
        <v>45552</v>
      </c>
      <c r="C423" s="39" t="s">
        <v>501</v>
      </c>
      <c r="D423" s="31" t="s">
        <v>502</v>
      </c>
      <c r="E423" s="37"/>
      <c r="F423" s="38">
        <v>300000</v>
      </c>
      <c r="G423" s="33">
        <f t="shared" si="24"/>
        <v>2732446.8600000003</v>
      </c>
      <c r="I423" s="12"/>
      <c r="J423" s="34"/>
      <c r="K423" s="35"/>
    </row>
    <row r="424" spans="1:11" s="17" customFormat="1" ht="32.25" customHeight="1" x14ac:dyDescent="0.25">
      <c r="A424" s="28"/>
      <c r="B424" s="29">
        <v>45553</v>
      </c>
      <c r="C424" s="39" t="s">
        <v>503</v>
      </c>
      <c r="D424" s="31" t="s">
        <v>504</v>
      </c>
      <c r="E424" s="37"/>
      <c r="F424" s="38">
        <v>99165</v>
      </c>
      <c r="G424" s="33">
        <f t="shared" si="24"/>
        <v>2633281.8600000003</v>
      </c>
      <c r="I424" s="12"/>
      <c r="J424" s="34"/>
      <c r="K424" s="35"/>
    </row>
    <row r="425" spans="1:11" s="17" customFormat="1" ht="32.25" customHeight="1" x14ac:dyDescent="0.25">
      <c r="A425" s="28"/>
      <c r="B425" s="29">
        <v>45553</v>
      </c>
      <c r="C425" s="39" t="s">
        <v>505</v>
      </c>
      <c r="D425" s="31" t="s">
        <v>11</v>
      </c>
      <c r="E425" s="37">
        <v>800</v>
      </c>
      <c r="F425" s="38"/>
      <c r="G425" s="33">
        <f t="shared" ref="G425:G430" si="25">+G424+E425</f>
        <v>2634081.8600000003</v>
      </c>
      <c r="I425" s="12"/>
      <c r="J425" s="34"/>
      <c r="K425" s="35"/>
    </row>
    <row r="426" spans="1:11" s="17" customFormat="1" ht="32.25" customHeight="1" x14ac:dyDescent="0.25">
      <c r="A426" s="28"/>
      <c r="B426" s="29">
        <v>45553</v>
      </c>
      <c r="C426" s="39" t="s">
        <v>506</v>
      </c>
      <c r="D426" s="31" t="s">
        <v>131</v>
      </c>
      <c r="E426" s="37">
        <v>1504662.75</v>
      </c>
      <c r="F426" s="37"/>
      <c r="G426" s="33">
        <f t="shared" si="25"/>
        <v>4138744.6100000003</v>
      </c>
      <c r="I426" s="12"/>
      <c r="J426" s="34"/>
      <c r="K426" s="35"/>
    </row>
    <row r="427" spans="1:11" s="17" customFormat="1" ht="32.25" customHeight="1" x14ac:dyDescent="0.25">
      <c r="A427" s="28"/>
      <c r="B427" s="29">
        <v>45553</v>
      </c>
      <c r="C427" s="39" t="s">
        <v>398</v>
      </c>
      <c r="D427" s="31" t="s">
        <v>11</v>
      </c>
      <c r="E427" s="37">
        <v>800</v>
      </c>
      <c r="F427" s="37"/>
      <c r="G427" s="33">
        <f t="shared" si="25"/>
        <v>4139544.6100000003</v>
      </c>
      <c r="I427" s="12"/>
      <c r="J427" s="34"/>
      <c r="K427" s="35"/>
    </row>
    <row r="428" spans="1:11" s="17" customFormat="1" ht="32.25" customHeight="1" x14ac:dyDescent="0.25">
      <c r="A428" s="28"/>
      <c r="B428" s="29">
        <v>45553</v>
      </c>
      <c r="C428" s="39" t="s">
        <v>507</v>
      </c>
      <c r="D428" s="31" t="s">
        <v>406</v>
      </c>
      <c r="E428" s="37">
        <v>33069.449999999997</v>
      </c>
      <c r="F428" s="37"/>
      <c r="G428" s="33">
        <f t="shared" si="25"/>
        <v>4172614.0600000005</v>
      </c>
      <c r="I428" s="12"/>
      <c r="J428" s="34"/>
      <c r="K428" s="35"/>
    </row>
    <row r="429" spans="1:11" s="17" customFormat="1" ht="32.25" customHeight="1" x14ac:dyDescent="0.25">
      <c r="A429" s="28"/>
      <c r="B429" s="29">
        <v>45553</v>
      </c>
      <c r="C429" s="39" t="s">
        <v>508</v>
      </c>
      <c r="D429" s="31" t="s">
        <v>406</v>
      </c>
      <c r="E429" s="37">
        <v>99208.5</v>
      </c>
      <c r="F429" s="37"/>
      <c r="G429" s="33">
        <f t="shared" si="25"/>
        <v>4271822.5600000005</v>
      </c>
      <c r="I429" s="12"/>
      <c r="J429" s="34"/>
      <c r="K429" s="35"/>
    </row>
    <row r="430" spans="1:11" s="17" customFormat="1" ht="32.25" customHeight="1" x14ac:dyDescent="0.25">
      <c r="A430" s="28"/>
      <c r="B430" s="29">
        <v>45553</v>
      </c>
      <c r="C430" s="39" t="s">
        <v>509</v>
      </c>
      <c r="D430" s="31" t="s">
        <v>406</v>
      </c>
      <c r="E430" s="37">
        <v>99208.5</v>
      </c>
      <c r="F430" s="37"/>
      <c r="G430" s="33">
        <f t="shared" si="25"/>
        <v>4371031.0600000005</v>
      </c>
      <c r="I430" s="12"/>
      <c r="J430" s="34"/>
      <c r="K430" s="35"/>
    </row>
    <row r="431" spans="1:11" s="17" customFormat="1" ht="32.25" customHeight="1" x14ac:dyDescent="0.25">
      <c r="A431" s="28"/>
      <c r="B431" s="29">
        <v>45553</v>
      </c>
      <c r="C431" s="39" t="s">
        <v>510</v>
      </c>
      <c r="D431" s="31" t="s">
        <v>511</v>
      </c>
      <c r="E431" s="37"/>
      <c r="F431" s="37">
        <v>19600</v>
      </c>
      <c r="G431" s="33">
        <f>+G430-F431</f>
        <v>4351431.0600000005</v>
      </c>
      <c r="I431" s="12"/>
      <c r="J431" s="34"/>
      <c r="K431" s="35"/>
    </row>
    <row r="432" spans="1:11" s="17" customFormat="1" ht="32.25" customHeight="1" x14ac:dyDescent="0.25">
      <c r="A432" s="28"/>
      <c r="B432" s="29">
        <v>45553</v>
      </c>
      <c r="C432" s="39" t="s">
        <v>512</v>
      </c>
      <c r="D432" s="31" t="s">
        <v>513</v>
      </c>
      <c r="E432" s="37"/>
      <c r="F432" s="37">
        <v>255647</v>
      </c>
      <c r="G432" s="33">
        <f>+G431-F432</f>
        <v>4095784.0600000005</v>
      </c>
      <c r="I432" s="12"/>
      <c r="J432" s="34"/>
      <c r="K432" s="35"/>
    </row>
    <row r="433" spans="1:11" s="17" customFormat="1" ht="32.25" customHeight="1" x14ac:dyDescent="0.25">
      <c r="A433" s="28"/>
      <c r="B433" s="29">
        <v>45553</v>
      </c>
      <c r="C433" s="39" t="s">
        <v>514</v>
      </c>
      <c r="D433" s="31" t="s">
        <v>11</v>
      </c>
      <c r="E433" s="37">
        <v>9583.5</v>
      </c>
      <c r="F433" s="37"/>
      <c r="G433" s="33">
        <f>+G432+E433</f>
        <v>4105367.5600000005</v>
      </c>
      <c r="I433" s="12"/>
      <c r="J433" s="34"/>
      <c r="K433" s="35"/>
    </row>
    <row r="434" spans="1:11" s="17" customFormat="1" ht="32.25" customHeight="1" x14ac:dyDescent="0.25">
      <c r="A434" s="28"/>
      <c r="B434" s="29">
        <v>45553</v>
      </c>
      <c r="C434" s="39" t="s">
        <v>515</v>
      </c>
      <c r="D434" s="31" t="s">
        <v>34</v>
      </c>
      <c r="E434" s="37">
        <v>112000</v>
      </c>
      <c r="F434" s="37"/>
      <c r="G434" s="33">
        <f>+G433+E434</f>
        <v>4217367.5600000005</v>
      </c>
      <c r="I434" s="12"/>
      <c r="J434" s="34"/>
      <c r="K434" s="35"/>
    </row>
    <row r="435" spans="1:11" s="17" customFormat="1" ht="32.25" customHeight="1" x14ac:dyDescent="0.25">
      <c r="A435" s="28"/>
      <c r="B435" s="29">
        <v>45553</v>
      </c>
      <c r="C435" s="39" t="s">
        <v>516</v>
      </c>
      <c r="D435" s="31" t="s">
        <v>131</v>
      </c>
      <c r="E435" s="37">
        <v>2000</v>
      </c>
      <c r="F435" s="37"/>
      <c r="G435" s="33">
        <f>+G434+E435</f>
        <v>4219367.5600000005</v>
      </c>
      <c r="I435" s="12"/>
      <c r="J435" s="34"/>
      <c r="K435" s="35"/>
    </row>
    <row r="436" spans="1:11" s="17" customFormat="1" ht="32.25" customHeight="1" x14ac:dyDescent="0.25">
      <c r="A436" s="28"/>
      <c r="B436" s="29">
        <v>45553</v>
      </c>
      <c r="C436" s="39" t="s">
        <v>517</v>
      </c>
      <c r="D436" s="31" t="s">
        <v>518</v>
      </c>
      <c r="E436" s="37"/>
      <c r="F436" s="37">
        <v>527344.36</v>
      </c>
      <c r="G436" s="33">
        <f>+G435-F436</f>
        <v>3692023.2000000007</v>
      </c>
      <c r="I436" s="12"/>
      <c r="J436" s="34"/>
      <c r="K436" s="35"/>
    </row>
    <row r="437" spans="1:11" s="17" customFormat="1" ht="32.25" customHeight="1" x14ac:dyDescent="0.25">
      <c r="A437" s="28"/>
      <c r="B437" s="29">
        <v>45553</v>
      </c>
      <c r="C437" s="39" t="s">
        <v>519</v>
      </c>
      <c r="D437" s="31" t="s">
        <v>520</v>
      </c>
      <c r="E437" s="37"/>
      <c r="F437" s="37">
        <v>46114.400000000001</v>
      </c>
      <c r="G437" s="33">
        <f>+G436-F437</f>
        <v>3645908.8000000007</v>
      </c>
      <c r="I437" s="12"/>
      <c r="J437" s="34"/>
      <c r="K437" s="35"/>
    </row>
    <row r="438" spans="1:11" s="17" customFormat="1" ht="32.25" customHeight="1" x14ac:dyDescent="0.25">
      <c r="A438" s="28"/>
      <c r="B438" s="29">
        <v>45553</v>
      </c>
      <c r="C438" s="39" t="s">
        <v>521</v>
      </c>
      <c r="D438" s="31" t="s">
        <v>133</v>
      </c>
      <c r="E438" s="37">
        <v>47000</v>
      </c>
      <c r="F438" s="37"/>
      <c r="G438" s="33">
        <f>+G437+E438</f>
        <v>3692908.8000000007</v>
      </c>
      <c r="I438" s="12"/>
      <c r="J438" s="34"/>
      <c r="K438" s="35"/>
    </row>
    <row r="439" spans="1:11" s="17" customFormat="1" ht="32.25" customHeight="1" x14ac:dyDescent="0.25">
      <c r="A439" s="28"/>
      <c r="B439" s="29">
        <v>45553</v>
      </c>
      <c r="C439" s="39" t="s">
        <v>522</v>
      </c>
      <c r="D439" s="31" t="s">
        <v>386</v>
      </c>
      <c r="E439" s="37"/>
      <c r="F439" s="37">
        <v>170800</v>
      </c>
      <c r="G439" s="33">
        <f>+G438-F439</f>
        <v>3522108.8000000007</v>
      </c>
      <c r="I439" s="12"/>
      <c r="J439" s="34"/>
      <c r="K439" s="35"/>
    </row>
    <row r="440" spans="1:11" s="17" customFormat="1" ht="32.25" customHeight="1" x14ac:dyDescent="0.25">
      <c r="A440" s="28"/>
      <c r="B440" s="29">
        <v>45553</v>
      </c>
      <c r="C440" s="39" t="s">
        <v>523</v>
      </c>
      <c r="D440" s="31" t="s">
        <v>256</v>
      </c>
      <c r="E440" s="37"/>
      <c r="F440" s="37">
        <v>33800</v>
      </c>
      <c r="G440" s="33">
        <f>+G439-F440</f>
        <v>3488308.8000000007</v>
      </c>
      <c r="I440" s="12"/>
      <c r="J440" s="34"/>
      <c r="K440" s="35"/>
    </row>
    <row r="441" spans="1:11" s="17" customFormat="1" ht="32.25" customHeight="1" x14ac:dyDescent="0.25">
      <c r="A441" s="28"/>
      <c r="B441" s="29">
        <v>45553</v>
      </c>
      <c r="C441" s="39" t="s">
        <v>524</v>
      </c>
      <c r="D441" s="31" t="s">
        <v>525</v>
      </c>
      <c r="E441" s="37"/>
      <c r="F441" s="37">
        <v>2000</v>
      </c>
      <c r="G441" s="33">
        <f>+G440-F441</f>
        <v>3486308.8000000007</v>
      </c>
      <c r="I441" s="12"/>
      <c r="J441" s="34"/>
      <c r="K441" s="35"/>
    </row>
    <row r="442" spans="1:11" s="17" customFormat="1" ht="32.25" customHeight="1" x14ac:dyDescent="0.25">
      <c r="A442" s="28"/>
      <c r="B442" s="29">
        <v>45554</v>
      </c>
      <c r="C442" s="39" t="s">
        <v>526</v>
      </c>
      <c r="D442" s="31" t="s">
        <v>527</v>
      </c>
      <c r="E442" s="37">
        <v>15874</v>
      </c>
      <c r="F442" s="37"/>
      <c r="G442" s="33">
        <f t="shared" ref="G442:G447" si="26">+G441+E442</f>
        <v>3502182.8000000007</v>
      </c>
      <c r="I442" s="12"/>
      <c r="J442" s="34"/>
      <c r="K442" s="35"/>
    </row>
    <row r="443" spans="1:11" s="17" customFormat="1" ht="32.25" customHeight="1" x14ac:dyDescent="0.25">
      <c r="A443" s="28"/>
      <c r="B443" s="29">
        <v>45554</v>
      </c>
      <c r="C443" s="39" t="s">
        <v>528</v>
      </c>
      <c r="D443" s="31" t="s">
        <v>527</v>
      </c>
      <c r="E443" s="37">
        <v>19182</v>
      </c>
      <c r="F443" s="37"/>
      <c r="G443" s="33">
        <f t="shared" si="26"/>
        <v>3521364.8000000007</v>
      </c>
      <c r="I443" s="12"/>
      <c r="J443" s="34"/>
      <c r="K443" s="35"/>
    </row>
    <row r="444" spans="1:11" s="17" customFormat="1" ht="32.25" customHeight="1" x14ac:dyDescent="0.25">
      <c r="A444" s="28"/>
      <c r="B444" s="29">
        <v>45554</v>
      </c>
      <c r="C444" s="39" t="s">
        <v>73</v>
      </c>
      <c r="D444" s="31" t="s">
        <v>527</v>
      </c>
      <c r="E444" s="37">
        <v>9584</v>
      </c>
      <c r="F444" s="37"/>
      <c r="G444" s="33">
        <f t="shared" si="26"/>
        <v>3530948.8000000007</v>
      </c>
      <c r="I444" s="12"/>
      <c r="J444" s="34"/>
      <c r="K444" s="35"/>
    </row>
    <row r="445" spans="1:11" s="17" customFormat="1" ht="32.25" customHeight="1" x14ac:dyDescent="0.25">
      <c r="A445" s="28"/>
      <c r="B445" s="29">
        <v>45554</v>
      </c>
      <c r="C445" s="39" t="s">
        <v>529</v>
      </c>
      <c r="D445" s="31" t="s">
        <v>527</v>
      </c>
      <c r="E445" s="37">
        <v>2000</v>
      </c>
      <c r="F445" s="37"/>
      <c r="G445" s="33">
        <f t="shared" si="26"/>
        <v>3532948.8000000007</v>
      </c>
      <c r="I445" s="12"/>
      <c r="J445" s="34"/>
      <c r="K445" s="35"/>
    </row>
    <row r="446" spans="1:11" s="17" customFormat="1" ht="32.25" customHeight="1" x14ac:dyDescent="0.25">
      <c r="A446" s="28"/>
      <c r="B446" s="29">
        <v>45554</v>
      </c>
      <c r="C446" s="39" t="s">
        <v>530</v>
      </c>
      <c r="D446" s="31" t="s">
        <v>527</v>
      </c>
      <c r="E446" s="37">
        <v>2000</v>
      </c>
      <c r="F446" s="37"/>
      <c r="G446" s="33">
        <f t="shared" si="26"/>
        <v>3534948.8000000007</v>
      </c>
      <c r="I446" s="12"/>
      <c r="J446" s="34"/>
      <c r="K446" s="35"/>
    </row>
    <row r="447" spans="1:11" s="17" customFormat="1" ht="32.25" customHeight="1" x14ac:dyDescent="0.25">
      <c r="A447" s="28"/>
      <c r="B447" s="29">
        <v>45554</v>
      </c>
      <c r="C447" s="39" t="s">
        <v>531</v>
      </c>
      <c r="D447" s="31" t="s">
        <v>532</v>
      </c>
      <c r="E447" s="37">
        <v>5500</v>
      </c>
      <c r="F447" s="37"/>
      <c r="G447" s="33">
        <f t="shared" si="26"/>
        <v>3540448.8000000007</v>
      </c>
      <c r="I447" s="12"/>
      <c r="J447" s="34"/>
      <c r="K447" s="35"/>
    </row>
    <row r="448" spans="1:11" s="17" customFormat="1" ht="32.25" customHeight="1" x14ac:dyDescent="0.25">
      <c r="A448" s="28"/>
      <c r="B448" s="29">
        <v>45554</v>
      </c>
      <c r="C448" s="39" t="s">
        <v>533</v>
      </c>
      <c r="D448" s="31" t="s">
        <v>386</v>
      </c>
      <c r="E448" s="37"/>
      <c r="F448" s="37">
        <v>13600</v>
      </c>
      <c r="G448" s="33">
        <f>+G447-F448</f>
        <v>3526848.8000000007</v>
      </c>
      <c r="I448" s="12"/>
      <c r="J448" s="34"/>
      <c r="K448" s="35"/>
    </row>
    <row r="449" spans="1:11" s="17" customFormat="1" ht="32.25" customHeight="1" x14ac:dyDescent="0.25">
      <c r="A449" s="28"/>
      <c r="B449" s="29">
        <v>45554</v>
      </c>
      <c r="C449" s="39" t="s">
        <v>534</v>
      </c>
      <c r="D449" s="31" t="s">
        <v>386</v>
      </c>
      <c r="E449" s="37"/>
      <c r="F449" s="37">
        <v>17000</v>
      </c>
      <c r="G449" s="33">
        <f>+G448-F449</f>
        <v>3509848.8000000007</v>
      </c>
      <c r="I449" s="12"/>
      <c r="J449" s="34"/>
      <c r="K449" s="35"/>
    </row>
    <row r="450" spans="1:11" s="17" customFormat="1" ht="32.25" customHeight="1" x14ac:dyDescent="0.25">
      <c r="A450" s="28"/>
      <c r="B450" s="29">
        <v>45554</v>
      </c>
      <c r="C450" s="39" t="s">
        <v>535</v>
      </c>
      <c r="D450" s="31" t="s">
        <v>536</v>
      </c>
      <c r="E450" s="37"/>
      <c r="F450" s="37">
        <v>204716.35</v>
      </c>
      <c r="G450" s="33">
        <f>+G449-F450</f>
        <v>3305132.4500000007</v>
      </c>
      <c r="I450" s="12"/>
      <c r="J450" s="34"/>
      <c r="K450" s="35"/>
    </row>
    <row r="451" spans="1:11" s="17" customFormat="1" ht="32.25" customHeight="1" x14ac:dyDescent="0.25">
      <c r="A451" s="28"/>
      <c r="B451" s="29">
        <v>45554</v>
      </c>
      <c r="C451" s="39" t="s">
        <v>537</v>
      </c>
      <c r="D451" s="31" t="s">
        <v>538</v>
      </c>
      <c r="E451" s="37"/>
      <c r="F451" s="37">
        <v>58333.5</v>
      </c>
      <c r="G451" s="33">
        <f>+G450-F451</f>
        <v>3246798.9500000007</v>
      </c>
      <c r="I451" s="12"/>
      <c r="J451" s="34"/>
      <c r="K451" s="35"/>
    </row>
    <row r="452" spans="1:11" s="17" customFormat="1" ht="32.25" customHeight="1" x14ac:dyDescent="0.25">
      <c r="A452" s="28"/>
      <c r="B452" s="29">
        <v>45554</v>
      </c>
      <c r="C452" s="39" t="s">
        <v>539</v>
      </c>
      <c r="D452" s="31" t="s">
        <v>133</v>
      </c>
      <c r="E452" s="37">
        <v>2000</v>
      </c>
      <c r="F452" s="37"/>
      <c r="G452" s="33">
        <f>+G451+E452</f>
        <v>3248798.9500000007</v>
      </c>
      <c r="I452" s="12"/>
      <c r="J452" s="34"/>
      <c r="K452" s="35"/>
    </row>
    <row r="453" spans="1:11" s="17" customFormat="1" ht="32.25" customHeight="1" x14ac:dyDescent="0.25">
      <c r="A453" s="28"/>
      <c r="B453" s="29">
        <v>45554</v>
      </c>
      <c r="C453" s="39" t="s">
        <v>540</v>
      </c>
      <c r="D453" s="31" t="s">
        <v>133</v>
      </c>
      <c r="E453" s="37">
        <v>74700</v>
      </c>
      <c r="F453" s="37"/>
      <c r="G453" s="33">
        <f t="shared" ref="G453:G460" si="27">+G452+E453</f>
        <v>3323498.9500000007</v>
      </c>
      <c r="I453" s="12"/>
      <c r="J453" s="34"/>
      <c r="K453" s="35"/>
    </row>
    <row r="454" spans="1:11" s="17" customFormat="1" ht="32.25" customHeight="1" x14ac:dyDescent="0.25">
      <c r="A454" s="28"/>
      <c r="B454" s="29">
        <v>45554</v>
      </c>
      <c r="C454" s="39" t="s">
        <v>541</v>
      </c>
      <c r="D454" s="31" t="s">
        <v>133</v>
      </c>
      <c r="E454" s="37">
        <v>18800</v>
      </c>
      <c r="F454" s="37"/>
      <c r="G454" s="33">
        <f t="shared" si="27"/>
        <v>3342298.9500000007</v>
      </c>
      <c r="I454" s="12"/>
      <c r="J454" s="34"/>
      <c r="K454" s="35"/>
    </row>
    <row r="455" spans="1:11" s="17" customFormat="1" ht="32.25" customHeight="1" x14ac:dyDescent="0.25">
      <c r="A455" s="28"/>
      <c r="B455" s="29">
        <v>45554</v>
      </c>
      <c r="C455" s="39" t="s">
        <v>542</v>
      </c>
      <c r="D455" s="31" t="s">
        <v>133</v>
      </c>
      <c r="E455" s="37">
        <v>124010.7</v>
      </c>
      <c r="F455" s="37"/>
      <c r="G455" s="33">
        <f t="shared" si="27"/>
        <v>3466309.6500000008</v>
      </c>
      <c r="I455" s="12"/>
      <c r="J455" s="34"/>
      <c r="K455" s="35"/>
    </row>
    <row r="456" spans="1:11" s="17" customFormat="1" ht="32.25" customHeight="1" x14ac:dyDescent="0.25">
      <c r="A456" s="28"/>
      <c r="B456" s="29">
        <v>45554</v>
      </c>
      <c r="C456" s="39" t="s">
        <v>543</v>
      </c>
      <c r="D456" s="31" t="s">
        <v>133</v>
      </c>
      <c r="E456" s="37">
        <v>1198769.8500000001</v>
      </c>
      <c r="F456" s="37"/>
      <c r="G456" s="33">
        <f t="shared" si="27"/>
        <v>4665079.5000000009</v>
      </c>
      <c r="I456" s="12"/>
      <c r="J456" s="34"/>
      <c r="K456" s="35"/>
    </row>
    <row r="457" spans="1:11" s="17" customFormat="1" ht="32.25" customHeight="1" x14ac:dyDescent="0.25">
      <c r="A457" s="28"/>
      <c r="B457" s="29">
        <v>45554</v>
      </c>
      <c r="C457" s="39" t="s">
        <v>544</v>
      </c>
      <c r="D457" s="31" t="s">
        <v>133</v>
      </c>
      <c r="E457" s="37">
        <v>719261.85</v>
      </c>
      <c r="F457" s="37"/>
      <c r="G457" s="33">
        <f t="shared" si="27"/>
        <v>5384341.3500000006</v>
      </c>
      <c r="I457" s="12"/>
      <c r="J457" s="34"/>
      <c r="K457" s="35"/>
    </row>
    <row r="458" spans="1:11" s="17" customFormat="1" ht="32.25" customHeight="1" x14ac:dyDescent="0.25">
      <c r="A458" s="28"/>
      <c r="B458" s="29">
        <v>45554</v>
      </c>
      <c r="C458" s="39" t="s">
        <v>545</v>
      </c>
      <c r="D458" s="31" t="s">
        <v>133</v>
      </c>
      <c r="E458" s="37">
        <v>37600</v>
      </c>
      <c r="F458" s="37"/>
      <c r="G458" s="33">
        <f t="shared" si="27"/>
        <v>5421941.3500000006</v>
      </c>
      <c r="I458" s="12"/>
      <c r="J458" s="34"/>
      <c r="K458" s="35"/>
    </row>
    <row r="459" spans="1:11" s="17" customFormat="1" ht="32.25" customHeight="1" x14ac:dyDescent="0.25">
      <c r="A459" s="28"/>
      <c r="B459" s="29">
        <v>45554</v>
      </c>
      <c r="C459" s="39" t="s">
        <v>546</v>
      </c>
      <c r="D459" s="31" t="s">
        <v>133</v>
      </c>
      <c r="E459" s="37">
        <v>43500</v>
      </c>
      <c r="F459" s="37"/>
      <c r="G459" s="33">
        <f t="shared" si="27"/>
        <v>5465441.3500000006</v>
      </c>
      <c r="I459" s="12"/>
      <c r="J459" s="34"/>
      <c r="K459" s="35"/>
    </row>
    <row r="460" spans="1:11" s="17" customFormat="1" ht="32.25" customHeight="1" x14ac:dyDescent="0.25">
      <c r="A460" s="28"/>
      <c r="B460" s="29">
        <v>45554</v>
      </c>
      <c r="C460" s="39" t="s">
        <v>547</v>
      </c>
      <c r="D460" s="31" t="s">
        <v>133</v>
      </c>
      <c r="E460" s="37">
        <v>92400</v>
      </c>
      <c r="F460" s="37"/>
      <c r="G460" s="33">
        <f t="shared" si="27"/>
        <v>5557841.3500000006</v>
      </c>
      <c r="I460" s="12"/>
      <c r="J460" s="34"/>
      <c r="K460" s="35"/>
    </row>
    <row r="461" spans="1:11" s="17" customFormat="1" ht="32.25" customHeight="1" x14ac:dyDescent="0.25">
      <c r="A461" s="28"/>
      <c r="B461" s="29">
        <v>45554</v>
      </c>
      <c r="C461" s="39" t="s">
        <v>548</v>
      </c>
      <c r="D461" s="31" t="s">
        <v>382</v>
      </c>
      <c r="E461" s="37"/>
      <c r="F461" s="37">
        <v>2500</v>
      </c>
      <c r="G461" s="33">
        <f>+G460-F461</f>
        <v>5555341.3500000006</v>
      </c>
      <c r="I461" s="12"/>
      <c r="J461" s="34"/>
      <c r="K461" s="35"/>
    </row>
    <row r="462" spans="1:11" s="17" customFormat="1" ht="32.25" customHeight="1" x14ac:dyDescent="0.25">
      <c r="A462" s="28"/>
      <c r="B462" s="29">
        <v>45554</v>
      </c>
      <c r="C462" s="39" t="s">
        <v>549</v>
      </c>
      <c r="D462" s="31" t="s">
        <v>550</v>
      </c>
      <c r="E462" s="37"/>
      <c r="F462" s="37">
        <v>59000</v>
      </c>
      <c r="G462" s="33">
        <f>+G461-F462</f>
        <v>5496341.3500000006</v>
      </c>
      <c r="I462" s="12"/>
      <c r="J462" s="34"/>
      <c r="K462" s="35"/>
    </row>
    <row r="463" spans="1:11" s="17" customFormat="1" ht="32.25" customHeight="1" x14ac:dyDescent="0.25">
      <c r="A463" s="28"/>
      <c r="B463" s="29">
        <v>45554</v>
      </c>
      <c r="C463" s="39" t="s">
        <v>551</v>
      </c>
      <c r="D463" s="31" t="s">
        <v>527</v>
      </c>
      <c r="E463" s="37">
        <v>184800</v>
      </c>
      <c r="F463" s="37"/>
      <c r="G463" s="33">
        <f>+G462+E463</f>
        <v>5681141.3500000006</v>
      </c>
      <c r="I463" s="12"/>
      <c r="J463" s="34"/>
      <c r="K463" s="35"/>
    </row>
    <row r="464" spans="1:11" s="17" customFormat="1" ht="32.25" customHeight="1" x14ac:dyDescent="0.25">
      <c r="A464" s="28"/>
      <c r="B464" s="29">
        <v>45554</v>
      </c>
      <c r="C464" s="39" t="s">
        <v>552</v>
      </c>
      <c r="D464" s="31" t="s">
        <v>386</v>
      </c>
      <c r="E464" s="37"/>
      <c r="F464" s="37">
        <v>21560</v>
      </c>
      <c r="G464" s="33">
        <f>+G463-F464</f>
        <v>5659581.3500000006</v>
      </c>
      <c r="I464" s="12"/>
      <c r="J464" s="34"/>
      <c r="K464" s="35"/>
    </row>
    <row r="465" spans="1:11" s="17" customFormat="1" ht="32.25" customHeight="1" x14ac:dyDescent="0.25">
      <c r="A465" s="28"/>
      <c r="B465" s="29">
        <v>45554</v>
      </c>
      <c r="C465" s="39" t="s">
        <v>553</v>
      </c>
      <c r="D465" s="31" t="s">
        <v>386</v>
      </c>
      <c r="E465" s="37"/>
      <c r="F465" s="37">
        <v>23100</v>
      </c>
      <c r="G465" s="33">
        <f>+G464-F465</f>
        <v>5636481.3500000006</v>
      </c>
      <c r="I465" s="12"/>
      <c r="J465" s="34"/>
      <c r="K465" s="35"/>
    </row>
    <row r="466" spans="1:11" s="17" customFormat="1" ht="32.25" customHeight="1" x14ac:dyDescent="0.25">
      <c r="A466" s="28"/>
      <c r="B466" s="29">
        <v>45554</v>
      </c>
      <c r="C466" s="39" t="s">
        <v>554</v>
      </c>
      <c r="D466" s="31" t="s">
        <v>555</v>
      </c>
      <c r="E466" s="37"/>
      <c r="F466" s="37">
        <v>7940</v>
      </c>
      <c r="G466" s="33">
        <f>+G465-F466</f>
        <v>5628541.3500000006</v>
      </c>
      <c r="I466" s="12"/>
      <c r="J466" s="34"/>
      <c r="K466" s="35"/>
    </row>
    <row r="467" spans="1:11" s="17" customFormat="1" ht="32.25" customHeight="1" x14ac:dyDescent="0.25">
      <c r="A467" s="28"/>
      <c r="B467" s="29">
        <v>45554</v>
      </c>
      <c r="C467" s="39" t="s">
        <v>556</v>
      </c>
      <c r="D467" s="31" t="s">
        <v>557</v>
      </c>
      <c r="E467" s="37"/>
      <c r="F467" s="37">
        <v>159750</v>
      </c>
      <c r="G467" s="33">
        <f>+G466-F467</f>
        <v>5468791.3500000006</v>
      </c>
      <c r="I467" s="12"/>
      <c r="J467" s="34"/>
      <c r="K467" s="35"/>
    </row>
    <row r="468" spans="1:11" s="17" customFormat="1" ht="32.25" customHeight="1" x14ac:dyDescent="0.25">
      <c r="A468" s="28"/>
      <c r="B468" s="29">
        <v>45555</v>
      </c>
      <c r="C468" s="39" t="s">
        <v>558</v>
      </c>
      <c r="D468" s="31" t="s">
        <v>11</v>
      </c>
      <c r="E468" s="37">
        <v>1800</v>
      </c>
      <c r="F468" s="37"/>
      <c r="G468" s="33">
        <f>+G467+E468</f>
        <v>5470591.3500000006</v>
      </c>
      <c r="I468" s="12"/>
      <c r="J468" s="34"/>
      <c r="K468" s="35"/>
    </row>
    <row r="469" spans="1:11" s="17" customFormat="1" ht="32.25" customHeight="1" x14ac:dyDescent="0.25">
      <c r="A469" s="28"/>
      <c r="B469" s="29">
        <v>45555</v>
      </c>
      <c r="C469" s="39" t="s">
        <v>559</v>
      </c>
      <c r="D469" s="31" t="s">
        <v>183</v>
      </c>
      <c r="E469" s="37">
        <v>2500</v>
      </c>
      <c r="F469" s="37"/>
      <c r="G469" s="33">
        <f>+G468+E469</f>
        <v>5473091.3500000006</v>
      </c>
      <c r="I469" s="12"/>
      <c r="J469" s="34"/>
      <c r="K469" s="35"/>
    </row>
    <row r="470" spans="1:11" s="17" customFormat="1" ht="32.25" customHeight="1" x14ac:dyDescent="0.25">
      <c r="A470" s="28"/>
      <c r="B470" s="29">
        <v>45555</v>
      </c>
      <c r="C470" s="39" t="s">
        <v>560</v>
      </c>
      <c r="D470" s="31" t="s">
        <v>561</v>
      </c>
      <c r="E470" s="37"/>
      <c r="F470" s="37">
        <v>12980</v>
      </c>
      <c r="G470" s="33">
        <f>+G469-F470</f>
        <v>5460111.3500000006</v>
      </c>
      <c r="I470" s="12"/>
      <c r="J470" s="34"/>
      <c r="K470" s="35"/>
    </row>
    <row r="471" spans="1:11" s="17" customFormat="1" ht="32.25" customHeight="1" x14ac:dyDescent="0.25">
      <c r="A471" s="28"/>
      <c r="B471" s="29">
        <v>45555</v>
      </c>
      <c r="C471" s="39" t="s">
        <v>562</v>
      </c>
      <c r="D471" s="31" t="s">
        <v>563</v>
      </c>
      <c r="E471" s="37"/>
      <c r="F471" s="37">
        <v>35447.199999999997</v>
      </c>
      <c r="G471" s="33">
        <f t="shared" ref="G471:G477" si="28">+G470-F471</f>
        <v>5424664.1500000004</v>
      </c>
      <c r="I471" s="12"/>
      <c r="J471" s="34"/>
      <c r="K471" s="35"/>
    </row>
    <row r="472" spans="1:11" s="17" customFormat="1" ht="32.25" customHeight="1" x14ac:dyDescent="0.25">
      <c r="A472" s="28"/>
      <c r="B472" s="29">
        <v>45555</v>
      </c>
      <c r="C472" s="39" t="s">
        <v>564</v>
      </c>
      <c r="D472" s="31" t="s">
        <v>563</v>
      </c>
      <c r="E472" s="37"/>
      <c r="F472" s="37">
        <v>112329.99</v>
      </c>
      <c r="G472" s="33">
        <f t="shared" si="28"/>
        <v>5312334.16</v>
      </c>
      <c r="I472" s="12"/>
      <c r="J472" s="34"/>
      <c r="K472" s="35"/>
    </row>
    <row r="473" spans="1:11" s="17" customFormat="1" ht="32.25" customHeight="1" x14ac:dyDescent="0.25">
      <c r="A473" s="28"/>
      <c r="B473" s="29">
        <v>45555</v>
      </c>
      <c r="C473" s="39" t="s">
        <v>565</v>
      </c>
      <c r="D473" s="31" t="s">
        <v>417</v>
      </c>
      <c r="E473" s="37"/>
      <c r="F473" s="37">
        <v>18454.02</v>
      </c>
      <c r="G473" s="33">
        <f t="shared" si="28"/>
        <v>5293880.1400000006</v>
      </c>
      <c r="I473" s="12"/>
      <c r="J473" s="34"/>
      <c r="K473" s="35"/>
    </row>
    <row r="474" spans="1:11" s="17" customFormat="1" ht="32.25" customHeight="1" x14ac:dyDescent="0.25">
      <c r="A474" s="28"/>
      <c r="B474" s="29">
        <v>45555</v>
      </c>
      <c r="C474" s="39" t="s">
        <v>566</v>
      </c>
      <c r="D474" s="31" t="s">
        <v>567</v>
      </c>
      <c r="E474" s="37"/>
      <c r="F474" s="37">
        <v>21240</v>
      </c>
      <c r="G474" s="33">
        <f t="shared" si="28"/>
        <v>5272640.1400000006</v>
      </c>
      <c r="I474" s="12"/>
      <c r="J474" s="34"/>
      <c r="K474" s="35"/>
    </row>
    <row r="475" spans="1:11" s="17" customFormat="1" ht="32.25" customHeight="1" x14ac:dyDescent="0.25">
      <c r="A475" s="28"/>
      <c r="B475" s="29">
        <v>45555</v>
      </c>
      <c r="C475" s="39" t="s">
        <v>568</v>
      </c>
      <c r="D475" s="31" t="s">
        <v>417</v>
      </c>
      <c r="E475" s="37"/>
      <c r="F475" s="37">
        <v>22965.25</v>
      </c>
      <c r="G475" s="33">
        <f t="shared" si="28"/>
        <v>5249674.8900000006</v>
      </c>
      <c r="I475" s="12"/>
      <c r="J475" s="34"/>
      <c r="K475" s="35"/>
    </row>
    <row r="476" spans="1:11" s="17" customFormat="1" ht="32.25" customHeight="1" x14ac:dyDescent="0.25">
      <c r="A476" s="28"/>
      <c r="B476" s="29">
        <v>45555</v>
      </c>
      <c r="C476" s="39" t="s">
        <v>569</v>
      </c>
      <c r="D476" s="31" t="s">
        <v>570</v>
      </c>
      <c r="E476" s="37"/>
      <c r="F476" s="37">
        <v>239938.35</v>
      </c>
      <c r="G476" s="33">
        <f t="shared" si="28"/>
        <v>5009736.540000001</v>
      </c>
      <c r="I476" s="12"/>
      <c r="J476" s="34"/>
      <c r="K476" s="35"/>
    </row>
    <row r="477" spans="1:11" s="17" customFormat="1" ht="32.25" customHeight="1" x14ac:dyDescent="0.25">
      <c r="A477" s="28"/>
      <c r="B477" s="29">
        <v>45555</v>
      </c>
      <c r="C477" s="39" t="s">
        <v>571</v>
      </c>
      <c r="D477" s="31" t="s">
        <v>572</v>
      </c>
      <c r="E477" s="37"/>
      <c r="F477" s="37">
        <v>1000000</v>
      </c>
      <c r="G477" s="33">
        <f t="shared" si="28"/>
        <v>4009736.540000001</v>
      </c>
      <c r="I477" s="12"/>
      <c r="J477" s="34"/>
      <c r="K477" s="35"/>
    </row>
    <row r="478" spans="1:11" s="17" customFormat="1" ht="32.25" customHeight="1" x14ac:dyDescent="0.25">
      <c r="A478" s="28"/>
      <c r="B478" s="29">
        <v>45555</v>
      </c>
      <c r="C478" s="39" t="s">
        <v>573</v>
      </c>
      <c r="D478" s="31" t="s">
        <v>574</v>
      </c>
      <c r="E478" s="37">
        <v>28200</v>
      </c>
      <c r="F478" s="37"/>
      <c r="G478" s="33">
        <f>+G477+E478</f>
        <v>4037936.540000001</v>
      </c>
      <c r="I478" s="12"/>
      <c r="J478" s="34"/>
      <c r="K478" s="35"/>
    </row>
    <row r="479" spans="1:11" s="17" customFormat="1" ht="32.25" customHeight="1" x14ac:dyDescent="0.25">
      <c r="A479" s="28"/>
      <c r="B479" s="29">
        <v>45555</v>
      </c>
      <c r="C479" s="39" t="s">
        <v>575</v>
      </c>
      <c r="D479" s="31" t="s">
        <v>527</v>
      </c>
      <c r="E479" s="37">
        <v>38334</v>
      </c>
      <c r="F479" s="40"/>
      <c r="G479" s="33">
        <f t="shared" ref="G479:G489" si="29">+G478+E479</f>
        <v>4076270.540000001</v>
      </c>
      <c r="I479" s="12"/>
      <c r="J479" s="34"/>
      <c r="K479" s="35"/>
    </row>
    <row r="480" spans="1:11" s="17" customFormat="1" ht="32.25" customHeight="1" x14ac:dyDescent="0.25">
      <c r="A480" s="28"/>
      <c r="B480" s="29">
        <v>45555</v>
      </c>
      <c r="C480" s="39" t="s">
        <v>576</v>
      </c>
      <c r="D480" s="31" t="s">
        <v>527</v>
      </c>
      <c r="E480" s="37">
        <v>38335</v>
      </c>
      <c r="F480" s="40"/>
      <c r="G480" s="33">
        <f t="shared" si="29"/>
        <v>4114605.540000001</v>
      </c>
      <c r="I480" s="12"/>
      <c r="J480" s="34"/>
      <c r="K480" s="35"/>
    </row>
    <row r="481" spans="1:11" s="17" customFormat="1" ht="32.25" customHeight="1" x14ac:dyDescent="0.25">
      <c r="A481" s="28"/>
      <c r="B481" s="29">
        <v>45555</v>
      </c>
      <c r="C481" s="39" t="s">
        <v>577</v>
      </c>
      <c r="D481" s="31" t="s">
        <v>527</v>
      </c>
      <c r="E481" s="37">
        <v>300</v>
      </c>
      <c r="F481" s="40"/>
      <c r="G481" s="33">
        <f t="shared" si="29"/>
        <v>4114905.540000001</v>
      </c>
      <c r="I481" s="12"/>
      <c r="J481" s="34"/>
      <c r="K481" s="35"/>
    </row>
    <row r="482" spans="1:11" s="17" customFormat="1" ht="32.25" customHeight="1" x14ac:dyDescent="0.25">
      <c r="A482" s="28"/>
      <c r="B482" s="29">
        <v>45555</v>
      </c>
      <c r="C482" s="39" t="s">
        <v>578</v>
      </c>
      <c r="D482" s="31" t="s">
        <v>527</v>
      </c>
      <c r="E482" s="37">
        <v>46477</v>
      </c>
      <c r="F482" s="37"/>
      <c r="G482" s="33">
        <f t="shared" si="29"/>
        <v>4161382.540000001</v>
      </c>
      <c r="I482" s="12"/>
      <c r="J482" s="34"/>
      <c r="K482" s="35"/>
    </row>
    <row r="483" spans="1:11" s="17" customFormat="1" ht="32.25" customHeight="1" x14ac:dyDescent="0.25">
      <c r="A483" s="28"/>
      <c r="B483" s="29">
        <v>45555</v>
      </c>
      <c r="C483" s="39" t="s">
        <v>579</v>
      </c>
      <c r="D483" s="31" t="s">
        <v>574</v>
      </c>
      <c r="E483" s="37">
        <v>2000</v>
      </c>
      <c r="F483" s="37"/>
      <c r="G483" s="33">
        <f t="shared" si="29"/>
        <v>4163382.540000001</v>
      </c>
      <c r="I483" s="12"/>
      <c r="J483" s="34"/>
      <c r="K483" s="35"/>
    </row>
    <row r="484" spans="1:11" s="17" customFormat="1" ht="32.25" customHeight="1" x14ac:dyDescent="0.25">
      <c r="A484" s="28"/>
      <c r="B484" s="29">
        <v>45555</v>
      </c>
      <c r="C484" s="39" t="s">
        <v>580</v>
      </c>
      <c r="D484" s="31" t="s">
        <v>527</v>
      </c>
      <c r="E484" s="37">
        <v>2000</v>
      </c>
      <c r="F484" s="37"/>
      <c r="G484" s="33">
        <f t="shared" si="29"/>
        <v>4165382.540000001</v>
      </c>
      <c r="I484" s="12"/>
      <c r="J484" s="34"/>
      <c r="K484" s="35"/>
    </row>
    <row r="485" spans="1:11" s="17" customFormat="1" ht="32.25" customHeight="1" x14ac:dyDescent="0.25">
      <c r="A485" s="28"/>
      <c r="B485" s="29">
        <v>45555</v>
      </c>
      <c r="C485" s="39" t="s">
        <v>581</v>
      </c>
      <c r="D485" s="31" t="s">
        <v>527</v>
      </c>
      <c r="E485" s="37">
        <v>2000</v>
      </c>
      <c r="F485" s="37"/>
      <c r="G485" s="33">
        <f t="shared" si="29"/>
        <v>4167382.540000001</v>
      </c>
      <c r="I485" s="12"/>
      <c r="J485" s="34"/>
      <c r="K485" s="35"/>
    </row>
    <row r="486" spans="1:11" s="17" customFormat="1" ht="32.25" customHeight="1" x14ac:dyDescent="0.25">
      <c r="A486" s="28"/>
      <c r="B486" s="29">
        <v>45555</v>
      </c>
      <c r="C486" s="39" t="s">
        <v>582</v>
      </c>
      <c r="D486" s="31" t="s">
        <v>527</v>
      </c>
      <c r="E486" s="37">
        <v>2000</v>
      </c>
      <c r="F486" s="37"/>
      <c r="G486" s="33">
        <f t="shared" si="29"/>
        <v>4169382.540000001</v>
      </c>
      <c r="I486" s="12"/>
      <c r="J486" s="34"/>
      <c r="K486" s="35"/>
    </row>
    <row r="487" spans="1:11" s="17" customFormat="1" ht="32.25" customHeight="1" x14ac:dyDescent="0.25">
      <c r="A487" s="28"/>
      <c r="B487" s="29">
        <v>45555</v>
      </c>
      <c r="C487" s="39" t="s">
        <v>170</v>
      </c>
      <c r="D487" s="31" t="s">
        <v>527</v>
      </c>
      <c r="E487" s="37">
        <v>2000</v>
      </c>
      <c r="F487" s="37"/>
      <c r="G487" s="33">
        <f t="shared" si="29"/>
        <v>4171382.540000001</v>
      </c>
      <c r="I487" s="12"/>
      <c r="J487" s="34"/>
      <c r="K487" s="35"/>
    </row>
    <row r="488" spans="1:11" s="17" customFormat="1" ht="32.25" customHeight="1" x14ac:dyDescent="0.25">
      <c r="A488" s="28"/>
      <c r="B488" s="29">
        <v>45555</v>
      </c>
      <c r="C488" s="39" t="s">
        <v>583</v>
      </c>
      <c r="D488" s="31" t="s">
        <v>527</v>
      </c>
      <c r="E488" s="37">
        <v>2000</v>
      </c>
      <c r="F488" s="37"/>
      <c r="G488" s="33">
        <f t="shared" si="29"/>
        <v>4173382.540000001</v>
      </c>
      <c r="I488" s="12"/>
      <c r="J488" s="34"/>
      <c r="K488" s="35"/>
    </row>
    <row r="489" spans="1:11" s="17" customFormat="1" ht="32.25" customHeight="1" x14ac:dyDescent="0.25">
      <c r="A489" s="28"/>
      <c r="B489" s="29">
        <v>45555</v>
      </c>
      <c r="C489" s="39" t="s">
        <v>584</v>
      </c>
      <c r="D489" s="31" t="s">
        <v>574</v>
      </c>
      <c r="E489" s="37">
        <v>18800</v>
      </c>
      <c r="F489" s="37"/>
      <c r="G489" s="33">
        <f t="shared" si="29"/>
        <v>4192182.540000001</v>
      </c>
      <c r="I489" s="12"/>
      <c r="J489" s="34"/>
      <c r="K489" s="35"/>
    </row>
    <row r="490" spans="1:11" s="17" customFormat="1" ht="32.25" customHeight="1" x14ac:dyDescent="0.25">
      <c r="A490" s="28"/>
      <c r="B490" s="29">
        <v>45555</v>
      </c>
      <c r="C490" s="39" t="s">
        <v>585</v>
      </c>
      <c r="D490" s="31" t="s">
        <v>386</v>
      </c>
      <c r="E490" s="37"/>
      <c r="F490" s="37">
        <v>35400</v>
      </c>
      <c r="G490" s="33">
        <f>+G489-F490</f>
        <v>4156782.540000001</v>
      </c>
      <c r="I490" s="12"/>
      <c r="J490" s="34"/>
      <c r="K490" s="35"/>
    </row>
    <row r="491" spans="1:11" s="17" customFormat="1" ht="32.25" customHeight="1" x14ac:dyDescent="0.25">
      <c r="A491" s="28"/>
      <c r="B491" s="29">
        <v>45555</v>
      </c>
      <c r="C491" s="39" t="s">
        <v>586</v>
      </c>
      <c r="D491" s="31" t="s">
        <v>386</v>
      </c>
      <c r="E491" s="37"/>
      <c r="F491" s="37">
        <v>758000</v>
      </c>
      <c r="G491" s="33">
        <f t="shared" ref="G491:G502" si="30">+G490-F491</f>
        <v>3398782.540000001</v>
      </c>
      <c r="I491" s="12"/>
      <c r="J491" s="34"/>
      <c r="K491" s="35"/>
    </row>
    <row r="492" spans="1:11" s="17" customFormat="1" ht="32.25" customHeight="1" x14ac:dyDescent="0.25">
      <c r="A492" s="28"/>
      <c r="B492" s="29">
        <v>45555</v>
      </c>
      <c r="C492" s="39" t="s">
        <v>587</v>
      </c>
      <c r="D492" s="31" t="s">
        <v>386</v>
      </c>
      <c r="E492" s="37"/>
      <c r="F492" s="37">
        <v>720500</v>
      </c>
      <c r="G492" s="33">
        <f t="shared" si="30"/>
        <v>2678282.540000001</v>
      </c>
      <c r="I492" s="12"/>
      <c r="J492" s="34"/>
      <c r="K492" s="35"/>
    </row>
    <row r="493" spans="1:11" s="17" customFormat="1" ht="32.25" customHeight="1" x14ac:dyDescent="0.25">
      <c r="A493" s="28"/>
      <c r="B493" s="29">
        <v>45555</v>
      </c>
      <c r="C493" s="39" t="s">
        <v>588</v>
      </c>
      <c r="D493" s="31" t="s">
        <v>386</v>
      </c>
      <c r="E493" s="37"/>
      <c r="F493" s="37">
        <v>283200</v>
      </c>
      <c r="G493" s="33">
        <f t="shared" si="30"/>
        <v>2395082.540000001</v>
      </c>
      <c r="I493" s="12"/>
      <c r="J493" s="34"/>
      <c r="K493" s="35"/>
    </row>
    <row r="494" spans="1:11" s="17" customFormat="1" ht="32.25" customHeight="1" x14ac:dyDescent="0.25">
      <c r="A494" s="28"/>
      <c r="B494" s="29">
        <v>45555</v>
      </c>
      <c r="C494" s="39" t="s">
        <v>589</v>
      </c>
      <c r="D494" s="31" t="s">
        <v>590</v>
      </c>
      <c r="E494" s="37"/>
      <c r="F494" s="37">
        <v>31500</v>
      </c>
      <c r="G494" s="33">
        <f t="shared" si="30"/>
        <v>2363582.540000001</v>
      </c>
      <c r="I494" s="12"/>
      <c r="J494" s="34"/>
      <c r="K494" s="35"/>
    </row>
    <row r="495" spans="1:11" s="17" customFormat="1" ht="32.25" customHeight="1" x14ac:dyDescent="0.25">
      <c r="A495" s="28"/>
      <c r="B495" s="29">
        <v>45555</v>
      </c>
      <c r="C495" s="39" t="s">
        <v>591</v>
      </c>
      <c r="D495" s="31" t="s">
        <v>260</v>
      </c>
      <c r="E495" s="37"/>
      <c r="F495" s="37">
        <v>59517.279999999999</v>
      </c>
      <c r="G495" s="33">
        <f t="shared" si="30"/>
        <v>2304065.2600000012</v>
      </c>
      <c r="I495" s="12"/>
      <c r="J495" s="34"/>
      <c r="K495" s="35"/>
    </row>
    <row r="496" spans="1:11" s="17" customFormat="1" ht="32.25" customHeight="1" x14ac:dyDescent="0.25">
      <c r="A496" s="28"/>
      <c r="B496" s="29">
        <v>45555</v>
      </c>
      <c r="C496" s="39" t="s">
        <v>592</v>
      </c>
      <c r="D496" s="31" t="s">
        <v>593</v>
      </c>
      <c r="E496" s="37"/>
      <c r="F496" s="37">
        <v>34750</v>
      </c>
      <c r="G496" s="33">
        <f t="shared" si="30"/>
        <v>2269315.2600000012</v>
      </c>
      <c r="I496" s="12"/>
      <c r="J496" s="34"/>
      <c r="K496" s="35"/>
    </row>
    <row r="497" spans="1:11" s="17" customFormat="1" ht="32.25" customHeight="1" x14ac:dyDescent="0.25">
      <c r="A497" s="28"/>
      <c r="B497" s="29">
        <v>45555</v>
      </c>
      <c r="C497" s="39" t="s">
        <v>594</v>
      </c>
      <c r="D497" s="31" t="s">
        <v>595</v>
      </c>
      <c r="E497" s="37"/>
      <c r="F497" s="37">
        <v>54000</v>
      </c>
      <c r="G497" s="33">
        <f t="shared" si="30"/>
        <v>2215315.2600000012</v>
      </c>
      <c r="I497" s="12"/>
      <c r="J497" s="34"/>
      <c r="K497" s="35"/>
    </row>
    <row r="498" spans="1:11" s="17" customFormat="1" ht="32.25" customHeight="1" x14ac:dyDescent="0.25">
      <c r="A498" s="28"/>
      <c r="B498" s="29">
        <v>45555</v>
      </c>
      <c r="C498" s="39" t="s">
        <v>596</v>
      </c>
      <c r="D498" s="31" t="s">
        <v>597</v>
      </c>
      <c r="E498" s="37"/>
      <c r="F498" s="37">
        <v>4000</v>
      </c>
      <c r="G498" s="33">
        <f t="shared" si="30"/>
        <v>2211315.2600000012</v>
      </c>
      <c r="I498" s="12"/>
      <c r="J498" s="34"/>
      <c r="K498" s="35"/>
    </row>
    <row r="499" spans="1:11" s="17" customFormat="1" ht="32.25" customHeight="1" x14ac:dyDescent="0.25">
      <c r="A499" s="28"/>
      <c r="B499" s="29">
        <v>45555</v>
      </c>
      <c r="C499" s="39" t="s">
        <v>598</v>
      </c>
      <c r="D499" s="31" t="s">
        <v>599</v>
      </c>
      <c r="E499" s="37"/>
      <c r="F499" s="37">
        <v>24150</v>
      </c>
      <c r="G499" s="33">
        <f t="shared" si="30"/>
        <v>2187165.2600000012</v>
      </c>
      <c r="I499" s="12"/>
      <c r="J499" s="34"/>
      <c r="K499" s="35"/>
    </row>
    <row r="500" spans="1:11" s="17" customFormat="1" ht="32.25" customHeight="1" x14ac:dyDescent="0.25">
      <c r="A500" s="28"/>
      <c r="B500" s="29">
        <v>45555</v>
      </c>
      <c r="C500" s="39" t="s">
        <v>600</v>
      </c>
      <c r="D500" s="31" t="s">
        <v>601</v>
      </c>
      <c r="E500" s="37"/>
      <c r="F500" s="37">
        <v>141010</v>
      </c>
      <c r="G500" s="33">
        <f t="shared" si="30"/>
        <v>2046155.2600000012</v>
      </c>
      <c r="I500" s="12"/>
      <c r="J500" s="34"/>
      <c r="K500" s="35"/>
    </row>
    <row r="501" spans="1:11" s="17" customFormat="1" ht="32.25" customHeight="1" x14ac:dyDescent="0.25">
      <c r="A501" s="28"/>
      <c r="B501" s="29">
        <v>45555</v>
      </c>
      <c r="C501" s="39" t="s">
        <v>602</v>
      </c>
      <c r="D501" s="31" t="s">
        <v>603</v>
      </c>
      <c r="E501" s="37"/>
      <c r="F501" s="37">
        <v>5000</v>
      </c>
      <c r="G501" s="33">
        <f t="shared" si="30"/>
        <v>2041155.2600000012</v>
      </c>
      <c r="I501" s="12"/>
      <c r="J501" s="34"/>
      <c r="K501" s="35"/>
    </row>
    <row r="502" spans="1:11" s="17" customFormat="1" ht="32.25" customHeight="1" x14ac:dyDescent="0.25">
      <c r="A502" s="28"/>
      <c r="B502" s="29">
        <v>45555</v>
      </c>
      <c r="C502" s="39" t="s">
        <v>604</v>
      </c>
      <c r="D502" s="31" t="s">
        <v>605</v>
      </c>
      <c r="E502" s="37"/>
      <c r="F502" s="37">
        <v>34000</v>
      </c>
      <c r="G502" s="33">
        <f t="shared" si="30"/>
        <v>2007155.2600000012</v>
      </c>
      <c r="I502" s="12"/>
      <c r="J502" s="34"/>
      <c r="K502" s="35"/>
    </row>
    <row r="503" spans="1:11" s="17" customFormat="1" ht="32.25" customHeight="1" x14ac:dyDescent="0.25">
      <c r="A503" s="28"/>
      <c r="B503" s="29">
        <v>45558</v>
      </c>
      <c r="C503" s="39" t="s">
        <v>326</v>
      </c>
      <c r="D503" s="31" t="s">
        <v>183</v>
      </c>
      <c r="E503" s="37">
        <v>500</v>
      </c>
      <c r="F503" s="37"/>
      <c r="G503" s="33">
        <f>+G502+E503</f>
        <v>2007655.2600000012</v>
      </c>
      <c r="I503" s="12"/>
      <c r="J503" s="34"/>
      <c r="K503" s="35"/>
    </row>
    <row r="504" spans="1:11" s="17" customFormat="1" ht="32.25" customHeight="1" x14ac:dyDescent="0.25">
      <c r="A504" s="28"/>
      <c r="B504" s="29">
        <v>45558</v>
      </c>
      <c r="C504" s="39" t="s">
        <v>606</v>
      </c>
      <c r="D504" s="31" t="s">
        <v>527</v>
      </c>
      <c r="E504" s="37">
        <v>19167</v>
      </c>
      <c r="F504" s="37"/>
      <c r="G504" s="33">
        <f>+G503+E504</f>
        <v>2026822.2600000012</v>
      </c>
      <c r="I504" s="12"/>
      <c r="J504" s="34"/>
      <c r="K504" s="35"/>
    </row>
    <row r="505" spans="1:11" s="17" customFormat="1" ht="32.25" customHeight="1" x14ac:dyDescent="0.25">
      <c r="A505" s="28"/>
      <c r="B505" s="29">
        <v>45558</v>
      </c>
      <c r="C505" s="39" t="s">
        <v>431</v>
      </c>
      <c r="D505" s="31" t="s">
        <v>373</v>
      </c>
      <c r="E505" s="37">
        <v>5500</v>
      </c>
      <c r="F505" s="37"/>
      <c r="G505" s="33">
        <f>+G504+E505</f>
        <v>2032322.2600000012</v>
      </c>
      <c r="I505" s="12"/>
      <c r="J505" s="34"/>
      <c r="K505" s="35"/>
    </row>
    <row r="506" spans="1:11" s="17" customFormat="1" ht="32.25" customHeight="1" x14ac:dyDescent="0.25">
      <c r="A506" s="28"/>
      <c r="B506" s="29">
        <v>45558</v>
      </c>
      <c r="C506" s="39" t="s">
        <v>607</v>
      </c>
      <c r="D506" s="31" t="s">
        <v>373</v>
      </c>
      <c r="E506" s="37">
        <v>7300</v>
      </c>
      <c r="F506" s="37"/>
      <c r="G506" s="33">
        <f>+G505+E506</f>
        <v>2039622.2600000012</v>
      </c>
      <c r="I506" s="12"/>
      <c r="J506" s="34"/>
      <c r="K506" s="35"/>
    </row>
    <row r="507" spans="1:11" s="17" customFormat="1" ht="32.25" customHeight="1" x14ac:dyDescent="0.25">
      <c r="A507" s="28"/>
      <c r="B507" s="29">
        <v>45558</v>
      </c>
      <c r="C507" s="39" t="s">
        <v>608</v>
      </c>
      <c r="D507" s="31" t="s">
        <v>609</v>
      </c>
      <c r="E507" s="37">
        <v>72</v>
      </c>
      <c r="F507" s="37"/>
      <c r="G507" s="33">
        <f>+G506+E507</f>
        <v>2039694.2600000012</v>
      </c>
      <c r="I507" s="12"/>
      <c r="J507" s="34"/>
      <c r="K507" s="35"/>
    </row>
    <row r="508" spans="1:11" s="17" customFormat="1" ht="32.25" customHeight="1" x14ac:dyDescent="0.25">
      <c r="A508" s="28"/>
      <c r="B508" s="29">
        <v>45558</v>
      </c>
      <c r="C508" s="39" t="s">
        <v>610</v>
      </c>
      <c r="D508" s="31" t="s">
        <v>611</v>
      </c>
      <c r="E508" s="37"/>
      <c r="F508" s="37">
        <v>99514.47</v>
      </c>
      <c r="G508" s="33">
        <f>+G507-F508</f>
        <v>1940179.7900000012</v>
      </c>
      <c r="I508" s="12"/>
      <c r="J508" s="34"/>
      <c r="K508" s="35"/>
    </row>
    <row r="509" spans="1:11" s="17" customFormat="1" ht="32.25" customHeight="1" x14ac:dyDescent="0.25">
      <c r="A509" s="28"/>
      <c r="B509" s="29">
        <v>45558</v>
      </c>
      <c r="C509" s="39" t="s">
        <v>612</v>
      </c>
      <c r="D509" s="31" t="s">
        <v>613</v>
      </c>
      <c r="E509" s="37"/>
      <c r="F509" s="37">
        <v>20000</v>
      </c>
      <c r="G509" s="33">
        <f t="shared" ref="G509:G520" si="31">+G508-F509</f>
        <v>1920179.7900000012</v>
      </c>
      <c r="I509" s="12"/>
      <c r="J509" s="34"/>
      <c r="K509" s="35"/>
    </row>
    <row r="510" spans="1:11" s="17" customFormat="1" ht="32.25" customHeight="1" x14ac:dyDescent="0.25">
      <c r="A510" s="28"/>
      <c r="B510" s="29">
        <v>45558</v>
      </c>
      <c r="C510" s="39" t="s">
        <v>614</v>
      </c>
      <c r="D510" s="31" t="s">
        <v>615</v>
      </c>
      <c r="E510" s="37"/>
      <c r="F510" s="37">
        <v>10000</v>
      </c>
      <c r="G510" s="33">
        <f t="shared" si="31"/>
        <v>1910179.7900000012</v>
      </c>
      <c r="I510" s="12"/>
      <c r="J510" s="34"/>
      <c r="K510" s="35"/>
    </row>
    <row r="511" spans="1:11" s="17" customFormat="1" ht="32.25" customHeight="1" x14ac:dyDescent="0.25">
      <c r="A511" s="28"/>
      <c r="B511" s="29">
        <v>45558</v>
      </c>
      <c r="C511" s="39" t="s">
        <v>616</v>
      </c>
      <c r="D511" s="31" t="s">
        <v>617</v>
      </c>
      <c r="E511" s="37"/>
      <c r="F511" s="37">
        <v>210000</v>
      </c>
      <c r="G511" s="33">
        <f t="shared" si="31"/>
        <v>1700179.7900000012</v>
      </c>
      <c r="I511" s="12"/>
      <c r="J511" s="34"/>
      <c r="K511" s="35"/>
    </row>
    <row r="512" spans="1:11" s="17" customFormat="1" ht="32.25" customHeight="1" x14ac:dyDescent="0.25">
      <c r="A512" s="28"/>
      <c r="B512" s="29">
        <v>45558</v>
      </c>
      <c r="C512" s="39" t="s">
        <v>618</v>
      </c>
      <c r="D512" s="31" t="s">
        <v>619</v>
      </c>
      <c r="E512" s="37"/>
      <c r="F512" s="37">
        <v>14357</v>
      </c>
      <c r="G512" s="33">
        <f t="shared" si="31"/>
        <v>1685822.7900000012</v>
      </c>
      <c r="I512" s="12"/>
      <c r="J512" s="34"/>
      <c r="K512" s="35"/>
    </row>
    <row r="513" spans="1:11" s="17" customFormat="1" ht="32.25" customHeight="1" x14ac:dyDescent="0.25">
      <c r="A513" s="28"/>
      <c r="B513" s="29">
        <v>45558</v>
      </c>
      <c r="C513" s="39" t="s">
        <v>620</v>
      </c>
      <c r="D513" s="31" t="s">
        <v>621</v>
      </c>
      <c r="E513" s="37"/>
      <c r="F513" s="37">
        <v>36000</v>
      </c>
      <c r="G513" s="33">
        <f t="shared" si="31"/>
        <v>1649822.7900000012</v>
      </c>
      <c r="I513" s="12"/>
      <c r="J513" s="34"/>
      <c r="K513" s="35"/>
    </row>
    <row r="514" spans="1:11" s="17" customFormat="1" ht="32.25" customHeight="1" x14ac:dyDescent="0.25">
      <c r="A514" s="28"/>
      <c r="B514" s="29">
        <v>45558</v>
      </c>
      <c r="C514" s="39" t="s">
        <v>622</v>
      </c>
      <c r="D514" s="31" t="s">
        <v>623</v>
      </c>
      <c r="E514" s="37"/>
      <c r="F514" s="37">
        <v>13500</v>
      </c>
      <c r="G514" s="33">
        <f t="shared" si="31"/>
        <v>1636322.7900000012</v>
      </c>
      <c r="I514" s="12"/>
      <c r="J514" s="34"/>
      <c r="K514" s="35"/>
    </row>
    <row r="515" spans="1:11" s="17" customFormat="1" ht="32.25" customHeight="1" x14ac:dyDescent="0.25">
      <c r="A515" s="28"/>
      <c r="B515" s="29">
        <v>45558</v>
      </c>
      <c r="C515" s="39" t="s">
        <v>624</v>
      </c>
      <c r="D515" s="31" t="s">
        <v>386</v>
      </c>
      <c r="E515" s="37"/>
      <c r="F515" s="37">
        <v>195500</v>
      </c>
      <c r="G515" s="33">
        <f t="shared" si="31"/>
        <v>1440822.7900000012</v>
      </c>
      <c r="I515" s="12"/>
      <c r="J515" s="34"/>
      <c r="K515" s="35"/>
    </row>
    <row r="516" spans="1:11" s="17" customFormat="1" ht="32.25" customHeight="1" x14ac:dyDescent="0.25">
      <c r="A516" s="28"/>
      <c r="B516" s="29">
        <v>45558</v>
      </c>
      <c r="C516" s="39" t="s">
        <v>625</v>
      </c>
      <c r="D516" s="31" t="s">
        <v>386</v>
      </c>
      <c r="E516" s="37"/>
      <c r="F516" s="37">
        <v>25000</v>
      </c>
      <c r="G516" s="33">
        <f t="shared" si="31"/>
        <v>1415822.7900000012</v>
      </c>
      <c r="I516" s="12"/>
      <c r="J516" s="34"/>
      <c r="K516" s="35"/>
    </row>
    <row r="517" spans="1:11" s="17" customFormat="1" ht="32.25" customHeight="1" x14ac:dyDescent="0.25">
      <c r="A517" s="28"/>
      <c r="B517" s="29">
        <v>45558</v>
      </c>
      <c r="C517" s="39" t="s">
        <v>626</v>
      </c>
      <c r="D517" s="31" t="s">
        <v>386</v>
      </c>
      <c r="E517" s="37"/>
      <c r="F517" s="37">
        <v>302400</v>
      </c>
      <c r="G517" s="33">
        <f t="shared" si="31"/>
        <v>1113422.7900000012</v>
      </c>
      <c r="I517" s="12"/>
      <c r="J517" s="34"/>
      <c r="K517" s="35"/>
    </row>
    <row r="518" spans="1:11" s="17" customFormat="1" ht="32.25" customHeight="1" x14ac:dyDescent="0.25">
      <c r="A518" s="28"/>
      <c r="B518" s="29">
        <v>45558</v>
      </c>
      <c r="C518" s="39" t="s">
        <v>627</v>
      </c>
      <c r="D518" s="31" t="s">
        <v>386</v>
      </c>
      <c r="E518" s="37" t="s">
        <v>349</v>
      </c>
      <c r="F518" s="37">
        <v>189000</v>
      </c>
      <c r="G518" s="33">
        <f t="shared" si="31"/>
        <v>924422.7900000012</v>
      </c>
      <c r="I518" s="12"/>
      <c r="J518" s="34"/>
      <c r="K518" s="35"/>
    </row>
    <row r="519" spans="1:11" s="17" customFormat="1" ht="32.25" customHeight="1" x14ac:dyDescent="0.25">
      <c r="A519" s="28"/>
      <c r="B519" s="29">
        <v>45558</v>
      </c>
      <c r="C519" s="39" t="s">
        <v>628</v>
      </c>
      <c r="D519" s="31" t="s">
        <v>386</v>
      </c>
      <c r="E519" s="38"/>
      <c r="F519" s="37">
        <v>22600</v>
      </c>
      <c r="G519" s="33">
        <f t="shared" si="31"/>
        <v>901822.7900000012</v>
      </c>
      <c r="I519" s="12"/>
      <c r="J519" s="34"/>
      <c r="K519" s="35"/>
    </row>
    <row r="520" spans="1:11" s="17" customFormat="1" ht="32.25" customHeight="1" x14ac:dyDescent="0.25">
      <c r="A520" s="28"/>
      <c r="B520" s="29">
        <v>45558</v>
      </c>
      <c r="C520" s="39" t="s">
        <v>629</v>
      </c>
      <c r="D520" s="31" t="s">
        <v>386</v>
      </c>
      <c r="E520" s="38"/>
      <c r="F520" s="37">
        <v>22600</v>
      </c>
      <c r="G520" s="33">
        <f t="shared" si="31"/>
        <v>879222.7900000012</v>
      </c>
      <c r="I520" s="12"/>
      <c r="J520" s="34"/>
      <c r="K520" s="35"/>
    </row>
    <row r="521" spans="1:11" s="17" customFormat="1" ht="32.25" customHeight="1" x14ac:dyDescent="0.25">
      <c r="A521" s="28"/>
      <c r="B521" s="29">
        <v>45560</v>
      </c>
      <c r="C521" s="39" t="s">
        <v>630</v>
      </c>
      <c r="D521" s="31" t="s">
        <v>11</v>
      </c>
      <c r="E521" s="38">
        <v>3650</v>
      </c>
      <c r="F521" s="37"/>
      <c r="G521" s="33">
        <f>+G520+E521</f>
        <v>882872.7900000012</v>
      </c>
      <c r="I521" s="12"/>
      <c r="J521" s="34"/>
      <c r="K521" s="35"/>
    </row>
    <row r="522" spans="1:11" s="17" customFormat="1" ht="32.25" customHeight="1" x14ac:dyDescent="0.25">
      <c r="A522" s="28"/>
      <c r="B522" s="29">
        <v>45560</v>
      </c>
      <c r="C522" s="39" t="s">
        <v>631</v>
      </c>
      <c r="D522" s="31" t="s">
        <v>632</v>
      </c>
      <c r="E522" s="38">
        <v>500</v>
      </c>
      <c r="F522" s="37"/>
      <c r="G522" s="33">
        <f t="shared" ref="G522:G532" si="32">+G521+E522</f>
        <v>883372.7900000012</v>
      </c>
      <c r="I522" s="12"/>
      <c r="J522" s="34"/>
      <c r="K522" s="35"/>
    </row>
    <row r="523" spans="1:11" s="17" customFormat="1" ht="32.25" customHeight="1" x14ac:dyDescent="0.25">
      <c r="A523" s="28"/>
      <c r="B523" s="29">
        <v>45560</v>
      </c>
      <c r="C523" s="39" t="s">
        <v>633</v>
      </c>
      <c r="D523" s="31" t="s">
        <v>11</v>
      </c>
      <c r="E523" s="38">
        <v>3650</v>
      </c>
      <c r="F523" s="37"/>
      <c r="G523" s="33">
        <f t="shared" si="32"/>
        <v>887022.7900000012</v>
      </c>
      <c r="I523" s="12"/>
      <c r="J523" s="34"/>
      <c r="K523" s="35"/>
    </row>
    <row r="524" spans="1:11" s="17" customFormat="1" ht="32.25" customHeight="1" x14ac:dyDescent="0.25">
      <c r="A524" s="28"/>
      <c r="B524" s="29">
        <v>45560</v>
      </c>
      <c r="C524" s="39" t="s">
        <v>634</v>
      </c>
      <c r="D524" s="31" t="s">
        <v>34</v>
      </c>
      <c r="E524" s="38">
        <v>1000</v>
      </c>
      <c r="F524" s="37"/>
      <c r="G524" s="33">
        <f t="shared" si="32"/>
        <v>888022.7900000012</v>
      </c>
      <c r="I524" s="12"/>
      <c r="J524" s="34"/>
      <c r="K524" s="35"/>
    </row>
    <row r="525" spans="1:11" s="17" customFormat="1" ht="32.25" customHeight="1" x14ac:dyDescent="0.25">
      <c r="A525" s="28"/>
      <c r="B525" s="29">
        <v>45560</v>
      </c>
      <c r="C525" s="39" t="s">
        <v>635</v>
      </c>
      <c r="D525" s="31" t="s">
        <v>34</v>
      </c>
      <c r="E525" s="38">
        <v>1600</v>
      </c>
      <c r="F525" s="37"/>
      <c r="G525" s="33">
        <f t="shared" si="32"/>
        <v>889622.7900000012</v>
      </c>
      <c r="I525" s="12"/>
      <c r="J525" s="34"/>
      <c r="K525" s="35"/>
    </row>
    <row r="526" spans="1:11" s="17" customFormat="1" ht="32.25" customHeight="1" x14ac:dyDescent="0.25">
      <c r="A526" s="28"/>
      <c r="B526" s="29">
        <v>45560</v>
      </c>
      <c r="C526" s="39" t="s">
        <v>636</v>
      </c>
      <c r="D526" s="31" t="s">
        <v>527</v>
      </c>
      <c r="E526" s="38">
        <v>92400</v>
      </c>
      <c r="F526" s="37"/>
      <c r="G526" s="33">
        <f t="shared" si="32"/>
        <v>982022.7900000012</v>
      </c>
      <c r="I526" s="12"/>
      <c r="J526" s="34"/>
      <c r="K526" s="35"/>
    </row>
    <row r="527" spans="1:11" s="17" customFormat="1" ht="32.25" customHeight="1" x14ac:dyDescent="0.25">
      <c r="A527" s="28"/>
      <c r="B527" s="29">
        <v>45560</v>
      </c>
      <c r="C527" s="39" t="s">
        <v>637</v>
      </c>
      <c r="D527" s="31" t="s">
        <v>527</v>
      </c>
      <c r="E527" s="38">
        <v>92400</v>
      </c>
      <c r="F527" s="37"/>
      <c r="G527" s="33">
        <f t="shared" si="32"/>
        <v>1074422.7900000012</v>
      </c>
      <c r="I527" s="12"/>
      <c r="J527" s="34"/>
      <c r="K527" s="35"/>
    </row>
    <row r="528" spans="1:11" s="17" customFormat="1" ht="32.25" customHeight="1" x14ac:dyDescent="0.25">
      <c r="A528" s="28"/>
      <c r="B528" s="29">
        <v>45560</v>
      </c>
      <c r="C528" s="39" t="s">
        <v>638</v>
      </c>
      <c r="D528" s="31" t="s">
        <v>133</v>
      </c>
      <c r="E528" s="38">
        <v>30000</v>
      </c>
      <c r="F528" s="37"/>
      <c r="G528" s="33">
        <f t="shared" si="32"/>
        <v>1104422.7900000012</v>
      </c>
      <c r="I528" s="12"/>
      <c r="J528" s="34"/>
      <c r="K528" s="35"/>
    </row>
    <row r="529" spans="1:11" s="17" customFormat="1" ht="32.25" customHeight="1" x14ac:dyDescent="0.25">
      <c r="A529" s="28"/>
      <c r="B529" s="29">
        <v>45560</v>
      </c>
      <c r="C529" s="39" t="s">
        <v>639</v>
      </c>
      <c r="D529" s="31" t="s">
        <v>133</v>
      </c>
      <c r="E529" s="38">
        <v>20540</v>
      </c>
      <c r="F529" s="37"/>
      <c r="G529" s="33">
        <f t="shared" si="32"/>
        <v>1124962.7900000012</v>
      </c>
      <c r="I529" s="12"/>
      <c r="J529" s="34"/>
      <c r="K529" s="35"/>
    </row>
    <row r="530" spans="1:11" s="17" customFormat="1" ht="32.25" customHeight="1" x14ac:dyDescent="0.25">
      <c r="A530" s="28"/>
      <c r="B530" s="29">
        <v>45560</v>
      </c>
      <c r="C530" s="39" t="s">
        <v>640</v>
      </c>
      <c r="D530" s="31" t="s">
        <v>527</v>
      </c>
      <c r="E530" s="38">
        <v>22583.47</v>
      </c>
      <c r="F530" s="37"/>
      <c r="G530" s="33">
        <f t="shared" si="32"/>
        <v>1147546.2600000012</v>
      </c>
      <c r="I530" s="12"/>
      <c r="J530" s="34"/>
      <c r="K530" s="35"/>
    </row>
    <row r="531" spans="1:11" s="17" customFormat="1" ht="32.25" customHeight="1" x14ac:dyDescent="0.25">
      <c r="A531" s="28"/>
      <c r="B531" s="29">
        <v>45560</v>
      </c>
      <c r="C531" s="39" t="s">
        <v>641</v>
      </c>
      <c r="D531" s="31" t="s">
        <v>527</v>
      </c>
      <c r="E531" s="38">
        <v>18147.22</v>
      </c>
      <c r="F531" s="37"/>
      <c r="G531" s="33">
        <f t="shared" si="32"/>
        <v>1165693.4800000011</v>
      </c>
      <c r="I531" s="12"/>
      <c r="J531" s="34"/>
      <c r="K531" s="35"/>
    </row>
    <row r="532" spans="1:11" s="17" customFormat="1" ht="32.25" customHeight="1" x14ac:dyDescent="0.25">
      <c r="A532" s="28"/>
      <c r="B532" s="29">
        <v>45560</v>
      </c>
      <c r="C532" s="39" t="s">
        <v>642</v>
      </c>
      <c r="D532" s="31" t="s">
        <v>11</v>
      </c>
      <c r="E532" s="38">
        <v>1600</v>
      </c>
      <c r="F532" s="37"/>
      <c r="G532" s="33">
        <f t="shared" si="32"/>
        <v>1167293.4800000011</v>
      </c>
      <c r="I532" s="12"/>
      <c r="J532" s="34"/>
      <c r="K532" s="35"/>
    </row>
    <row r="533" spans="1:11" s="17" customFormat="1" ht="32.25" customHeight="1" x14ac:dyDescent="0.25">
      <c r="A533" s="28"/>
      <c r="B533" s="29">
        <v>45560</v>
      </c>
      <c r="C533" s="39" t="s">
        <v>643</v>
      </c>
      <c r="D533" s="31" t="s">
        <v>492</v>
      </c>
      <c r="E533" s="38"/>
      <c r="F533" s="37">
        <v>279697.96999999997</v>
      </c>
      <c r="G533" s="33">
        <f>+G532-F533</f>
        <v>887595.51000000117</v>
      </c>
      <c r="I533" s="12"/>
      <c r="J533" s="34"/>
      <c r="K533" s="35"/>
    </row>
    <row r="534" spans="1:11" s="17" customFormat="1" ht="32.25" customHeight="1" x14ac:dyDescent="0.25">
      <c r="A534" s="28"/>
      <c r="B534" s="29">
        <v>45560</v>
      </c>
      <c r="C534" s="39" t="s">
        <v>644</v>
      </c>
      <c r="D534" s="31" t="s">
        <v>386</v>
      </c>
      <c r="E534" s="38"/>
      <c r="F534" s="37">
        <v>170800</v>
      </c>
      <c r="G534" s="33">
        <f t="shared" ref="G534:G548" si="33">+G533-F534</f>
        <v>716795.51000000117</v>
      </c>
      <c r="I534" s="12"/>
      <c r="J534" s="34"/>
      <c r="K534" s="35"/>
    </row>
    <row r="535" spans="1:11" s="17" customFormat="1" ht="32.25" customHeight="1" x14ac:dyDescent="0.25">
      <c r="A535" s="28"/>
      <c r="B535" s="29">
        <v>45560</v>
      </c>
      <c r="C535" s="39" t="s">
        <v>645</v>
      </c>
      <c r="D535" s="31" t="s">
        <v>646</v>
      </c>
      <c r="E535" s="38"/>
      <c r="F535" s="37">
        <v>45000</v>
      </c>
      <c r="G535" s="33">
        <f t="shared" si="33"/>
        <v>671795.51000000117</v>
      </c>
      <c r="I535" s="12"/>
      <c r="J535" s="34"/>
      <c r="K535" s="35"/>
    </row>
    <row r="536" spans="1:11" s="17" customFormat="1" ht="32.25" customHeight="1" x14ac:dyDescent="0.25">
      <c r="A536" s="28"/>
      <c r="B536" s="29">
        <v>45560</v>
      </c>
      <c r="C536" s="39" t="s">
        <v>647</v>
      </c>
      <c r="D536" s="31" t="s">
        <v>256</v>
      </c>
      <c r="E536" s="38"/>
      <c r="F536" s="37">
        <v>33800</v>
      </c>
      <c r="G536" s="33">
        <f t="shared" si="33"/>
        <v>637995.51000000117</v>
      </c>
      <c r="I536" s="12"/>
      <c r="J536" s="34"/>
      <c r="K536" s="35"/>
    </row>
    <row r="537" spans="1:11" s="17" customFormat="1" ht="32.25" customHeight="1" x14ac:dyDescent="0.25">
      <c r="A537" s="28"/>
      <c r="B537" s="29">
        <v>45560</v>
      </c>
      <c r="C537" s="39" t="s">
        <v>648</v>
      </c>
      <c r="D537" s="31" t="s">
        <v>386</v>
      </c>
      <c r="E537" s="37"/>
      <c r="F537" s="37">
        <v>258000</v>
      </c>
      <c r="G537" s="33">
        <f t="shared" si="33"/>
        <v>379995.51000000117</v>
      </c>
      <c r="I537" s="12"/>
      <c r="J537" s="34"/>
      <c r="K537" s="35"/>
    </row>
    <row r="538" spans="1:11" s="17" customFormat="1" ht="32.25" customHeight="1" x14ac:dyDescent="0.25">
      <c r="A538" s="28"/>
      <c r="B538" s="29">
        <v>45560</v>
      </c>
      <c r="C538" s="39" t="s">
        <v>649</v>
      </c>
      <c r="D538" s="41" t="s">
        <v>650</v>
      </c>
      <c r="E538" s="37"/>
      <c r="F538" s="37">
        <v>10072.11</v>
      </c>
      <c r="G538" s="33">
        <f t="shared" si="33"/>
        <v>369923.40000000119</v>
      </c>
      <c r="I538" s="12"/>
      <c r="J538" s="34"/>
      <c r="K538" s="35"/>
    </row>
    <row r="539" spans="1:11" s="17" customFormat="1" ht="32.25" customHeight="1" x14ac:dyDescent="0.25">
      <c r="A539" s="28"/>
      <c r="B539" s="29">
        <v>45560</v>
      </c>
      <c r="C539" s="39" t="s">
        <v>651</v>
      </c>
      <c r="D539" s="31" t="s">
        <v>652</v>
      </c>
      <c r="E539" s="37"/>
      <c r="F539" s="37">
        <v>23800</v>
      </c>
      <c r="G539" s="33">
        <f t="shared" si="33"/>
        <v>346123.40000000119</v>
      </c>
      <c r="I539" s="12"/>
      <c r="J539" s="34"/>
      <c r="K539" s="35"/>
    </row>
    <row r="540" spans="1:11" s="17" customFormat="1" ht="32.25" customHeight="1" x14ac:dyDescent="0.25">
      <c r="A540" s="28"/>
      <c r="B540" s="29">
        <v>45560</v>
      </c>
      <c r="C540" s="39" t="s">
        <v>653</v>
      </c>
      <c r="D540" s="31" t="s">
        <v>654</v>
      </c>
      <c r="E540" s="37"/>
      <c r="F540" s="37">
        <v>23777</v>
      </c>
      <c r="G540" s="33">
        <f t="shared" si="33"/>
        <v>322346.40000000119</v>
      </c>
      <c r="I540" s="12"/>
      <c r="J540" s="34"/>
      <c r="K540" s="35"/>
    </row>
    <row r="541" spans="1:11" s="17" customFormat="1" ht="32.25" customHeight="1" x14ac:dyDescent="0.25">
      <c r="A541" s="28"/>
      <c r="B541" s="29">
        <v>45560</v>
      </c>
      <c r="C541" s="39" t="s">
        <v>655</v>
      </c>
      <c r="D541" s="31" t="s">
        <v>654</v>
      </c>
      <c r="E541" s="37"/>
      <c r="F541" s="37">
        <v>5000</v>
      </c>
      <c r="G541" s="33">
        <f t="shared" si="33"/>
        <v>317346.40000000119</v>
      </c>
      <c r="I541" s="12"/>
      <c r="J541" s="34"/>
      <c r="K541" s="35"/>
    </row>
    <row r="542" spans="1:11" s="17" customFormat="1" ht="32.25" customHeight="1" x14ac:dyDescent="0.25">
      <c r="A542" s="28"/>
      <c r="B542" s="29">
        <v>45560</v>
      </c>
      <c r="C542" s="39" t="s">
        <v>656</v>
      </c>
      <c r="D542" s="31" t="s">
        <v>654</v>
      </c>
      <c r="E542" s="38"/>
      <c r="F542" s="37">
        <v>5000</v>
      </c>
      <c r="G542" s="33">
        <f t="shared" si="33"/>
        <v>312346.40000000119</v>
      </c>
      <c r="I542" s="12"/>
      <c r="J542" s="34"/>
      <c r="K542" s="35"/>
    </row>
    <row r="543" spans="1:11" s="17" customFormat="1" ht="32.25" customHeight="1" x14ac:dyDescent="0.25">
      <c r="A543" s="28"/>
      <c r="B543" s="29">
        <v>45560</v>
      </c>
      <c r="C543" s="39" t="s">
        <v>657</v>
      </c>
      <c r="D543" s="31" t="s">
        <v>658</v>
      </c>
      <c r="E543" s="38"/>
      <c r="F543" s="37">
        <v>16000</v>
      </c>
      <c r="G543" s="33">
        <f t="shared" si="33"/>
        <v>296346.40000000119</v>
      </c>
      <c r="I543" s="12"/>
      <c r="J543" s="34"/>
      <c r="K543" s="35"/>
    </row>
    <row r="544" spans="1:11" s="17" customFormat="1" ht="32.25" customHeight="1" x14ac:dyDescent="0.25">
      <c r="A544" s="28"/>
      <c r="B544" s="29">
        <v>45560</v>
      </c>
      <c r="C544" s="39" t="s">
        <v>659</v>
      </c>
      <c r="D544" s="31" t="s">
        <v>660</v>
      </c>
      <c r="E544" s="38"/>
      <c r="F544" s="37">
        <v>14000</v>
      </c>
      <c r="G544" s="33">
        <f t="shared" si="33"/>
        <v>282346.40000000119</v>
      </c>
      <c r="I544" s="12"/>
      <c r="J544" s="34"/>
      <c r="K544" s="35"/>
    </row>
    <row r="545" spans="1:11" s="17" customFormat="1" ht="32.25" customHeight="1" x14ac:dyDescent="0.25">
      <c r="A545" s="28"/>
      <c r="B545" s="29">
        <v>45560</v>
      </c>
      <c r="C545" s="39" t="s">
        <v>661</v>
      </c>
      <c r="D545" s="31" t="s">
        <v>662</v>
      </c>
      <c r="E545" s="38"/>
      <c r="F545" s="37">
        <v>20000</v>
      </c>
      <c r="G545" s="33">
        <f t="shared" si="33"/>
        <v>262346.40000000119</v>
      </c>
      <c r="I545" s="12"/>
      <c r="J545" s="34"/>
      <c r="K545" s="35"/>
    </row>
    <row r="546" spans="1:11" s="17" customFormat="1" ht="32.25" customHeight="1" x14ac:dyDescent="0.25">
      <c r="A546" s="28"/>
      <c r="B546" s="29">
        <v>45560</v>
      </c>
      <c r="C546" s="39" t="s">
        <v>663</v>
      </c>
      <c r="D546" s="31" t="s">
        <v>664</v>
      </c>
      <c r="E546" s="38"/>
      <c r="F546" s="37">
        <v>55500</v>
      </c>
      <c r="G546" s="33">
        <f t="shared" si="33"/>
        <v>206846.40000000119</v>
      </c>
      <c r="I546" s="12"/>
      <c r="J546" s="34"/>
      <c r="K546" s="35"/>
    </row>
    <row r="547" spans="1:11" s="17" customFormat="1" ht="32.25" customHeight="1" x14ac:dyDescent="0.25">
      <c r="A547" s="28"/>
      <c r="B547" s="29">
        <v>45560</v>
      </c>
      <c r="C547" s="39" t="s">
        <v>665</v>
      </c>
      <c r="D547" s="31" t="s">
        <v>666</v>
      </c>
      <c r="E547" s="38"/>
      <c r="F547" s="37">
        <v>74700</v>
      </c>
      <c r="G547" s="33">
        <f t="shared" si="33"/>
        <v>132146.40000000119</v>
      </c>
      <c r="I547" s="12"/>
      <c r="J547" s="34"/>
      <c r="K547" s="35"/>
    </row>
    <row r="548" spans="1:11" s="17" customFormat="1" ht="32.25" customHeight="1" x14ac:dyDescent="0.25">
      <c r="A548" s="28"/>
      <c r="B548" s="29">
        <v>45561</v>
      </c>
      <c r="C548" s="39" t="s">
        <v>667</v>
      </c>
      <c r="D548" s="31" t="s">
        <v>668</v>
      </c>
      <c r="E548" s="38"/>
      <c r="F548" s="37">
        <v>71079.75</v>
      </c>
      <c r="G548" s="33">
        <f t="shared" si="33"/>
        <v>61066.650000001187</v>
      </c>
      <c r="I548" s="12"/>
      <c r="J548" s="34"/>
      <c r="K548" s="35"/>
    </row>
    <row r="549" spans="1:11" s="17" customFormat="1" ht="32.25" customHeight="1" x14ac:dyDescent="0.25">
      <c r="A549" s="28"/>
      <c r="B549" s="29">
        <v>45561</v>
      </c>
      <c r="C549" s="39" t="s">
        <v>669</v>
      </c>
      <c r="D549" s="31" t="s">
        <v>670</v>
      </c>
      <c r="E549" s="38">
        <v>95850</v>
      </c>
      <c r="F549" s="37"/>
      <c r="G549" s="33">
        <f>+G548+E549</f>
        <v>156916.65000000119</v>
      </c>
      <c r="I549" s="12"/>
      <c r="J549" s="34"/>
      <c r="K549" s="35"/>
    </row>
    <row r="550" spans="1:11" s="17" customFormat="1" ht="32.25" customHeight="1" x14ac:dyDescent="0.25">
      <c r="A550" s="28"/>
      <c r="B550" s="29">
        <v>45561</v>
      </c>
      <c r="C550" s="39" t="s">
        <v>671</v>
      </c>
      <c r="D550" s="31" t="s">
        <v>670</v>
      </c>
      <c r="E550" s="38">
        <v>2711700</v>
      </c>
      <c r="F550" s="37"/>
      <c r="G550" s="33">
        <f t="shared" ref="G550:G570" si="34">+G549+E550</f>
        <v>2868616.6500000013</v>
      </c>
      <c r="I550" s="12"/>
      <c r="J550" s="34"/>
      <c r="K550" s="35"/>
    </row>
    <row r="551" spans="1:11" s="17" customFormat="1" ht="32.25" customHeight="1" x14ac:dyDescent="0.25">
      <c r="A551" s="28"/>
      <c r="B551" s="29">
        <v>45561</v>
      </c>
      <c r="C551" s="39" t="s">
        <v>672</v>
      </c>
      <c r="D551" s="31" t="s">
        <v>330</v>
      </c>
      <c r="E551" s="37">
        <v>184800</v>
      </c>
      <c r="F551" s="37"/>
      <c r="G551" s="33">
        <f t="shared" si="34"/>
        <v>3053416.6500000013</v>
      </c>
      <c r="I551" s="12"/>
      <c r="J551" s="34"/>
      <c r="K551" s="35"/>
    </row>
    <row r="552" spans="1:11" s="17" customFormat="1" ht="32.25" customHeight="1" x14ac:dyDescent="0.25">
      <c r="A552" s="28"/>
      <c r="B552" s="29">
        <v>45561</v>
      </c>
      <c r="C552" s="39" t="s">
        <v>673</v>
      </c>
      <c r="D552" s="31" t="s">
        <v>527</v>
      </c>
      <c r="E552" s="38">
        <v>9458.5499999999993</v>
      </c>
      <c r="F552" s="37"/>
      <c r="G552" s="33">
        <f t="shared" si="34"/>
        <v>3062875.2000000011</v>
      </c>
      <c r="I552" s="12"/>
      <c r="J552" s="34"/>
      <c r="K552" s="35"/>
    </row>
    <row r="553" spans="1:11" s="17" customFormat="1" ht="32.25" customHeight="1" x14ac:dyDescent="0.25">
      <c r="A553" s="28"/>
      <c r="B553" s="29">
        <v>45561</v>
      </c>
      <c r="C553" s="39" t="s">
        <v>674</v>
      </c>
      <c r="D553" s="31" t="s">
        <v>675</v>
      </c>
      <c r="E553" s="38">
        <v>4000</v>
      </c>
      <c r="F553" s="37"/>
      <c r="G553" s="33">
        <f t="shared" si="34"/>
        <v>3066875.2000000011</v>
      </c>
      <c r="I553" s="12"/>
      <c r="J553" s="34"/>
      <c r="K553" s="35"/>
    </row>
    <row r="554" spans="1:11" s="17" customFormat="1" ht="32.25" customHeight="1" x14ac:dyDescent="0.25">
      <c r="A554" s="28"/>
      <c r="B554" s="29">
        <v>45561</v>
      </c>
      <c r="C554" s="39" t="s">
        <v>676</v>
      </c>
      <c r="D554" s="31" t="s">
        <v>109</v>
      </c>
      <c r="E554" s="38">
        <v>5600</v>
      </c>
      <c r="F554" s="37"/>
      <c r="G554" s="33">
        <f t="shared" si="34"/>
        <v>3072475.2000000011</v>
      </c>
      <c r="I554" s="12"/>
      <c r="J554" s="34"/>
      <c r="K554" s="35"/>
    </row>
    <row r="555" spans="1:11" s="17" customFormat="1" ht="32.25" customHeight="1" x14ac:dyDescent="0.25">
      <c r="A555" s="28"/>
      <c r="B555" s="29">
        <v>45561</v>
      </c>
      <c r="C555" s="39" t="s">
        <v>677</v>
      </c>
      <c r="D555" s="31" t="s">
        <v>109</v>
      </c>
      <c r="E555" s="38">
        <v>7220</v>
      </c>
      <c r="F555" s="37"/>
      <c r="G555" s="33">
        <f t="shared" si="34"/>
        <v>3079695.2000000011</v>
      </c>
      <c r="I555" s="12"/>
      <c r="J555" s="34"/>
      <c r="K555" s="35"/>
    </row>
    <row r="556" spans="1:11" s="17" customFormat="1" ht="32.25" customHeight="1" x14ac:dyDescent="0.25">
      <c r="A556" s="28"/>
      <c r="B556" s="29">
        <v>45561</v>
      </c>
      <c r="C556" s="39" t="s">
        <v>678</v>
      </c>
      <c r="D556" s="31" t="s">
        <v>133</v>
      </c>
      <c r="E556" s="38">
        <v>92400</v>
      </c>
      <c r="F556" s="37"/>
      <c r="G556" s="33">
        <f t="shared" si="34"/>
        <v>3172095.2000000011</v>
      </c>
      <c r="I556" s="12"/>
      <c r="J556" s="34"/>
      <c r="K556" s="35"/>
    </row>
    <row r="557" spans="1:11" s="17" customFormat="1" ht="32.25" customHeight="1" x14ac:dyDescent="0.25">
      <c r="A557" s="28"/>
      <c r="B557" s="29">
        <v>45561</v>
      </c>
      <c r="C557" s="39" t="s">
        <v>679</v>
      </c>
      <c r="D557" s="31" t="s">
        <v>133</v>
      </c>
      <c r="E557" s="38">
        <v>92400</v>
      </c>
      <c r="F557" s="37"/>
      <c r="G557" s="33">
        <f t="shared" si="34"/>
        <v>3264495.2000000011</v>
      </c>
      <c r="I557" s="12"/>
      <c r="J557" s="34"/>
      <c r="K557" s="35"/>
    </row>
    <row r="558" spans="1:11" s="17" customFormat="1" ht="32.25" customHeight="1" x14ac:dyDescent="0.25">
      <c r="A558" s="28"/>
      <c r="B558" s="29">
        <v>45561</v>
      </c>
      <c r="C558" s="39" t="s">
        <v>680</v>
      </c>
      <c r="D558" s="31" t="s">
        <v>133</v>
      </c>
      <c r="E558" s="38">
        <v>92400</v>
      </c>
      <c r="F558" s="37"/>
      <c r="G558" s="33">
        <f t="shared" si="34"/>
        <v>3356895.2000000011</v>
      </c>
      <c r="I558" s="12"/>
      <c r="J558" s="34"/>
      <c r="K558" s="35"/>
    </row>
    <row r="559" spans="1:11" s="17" customFormat="1" ht="32.25" customHeight="1" x14ac:dyDescent="0.25">
      <c r="A559" s="28"/>
      <c r="B559" s="29">
        <v>45561</v>
      </c>
      <c r="C559" s="39" t="s">
        <v>681</v>
      </c>
      <c r="D559" s="31" t="s">
        <v>133</v>
      </c>
      <c r="E559" s="38">
        <v>2000</v>
      </c>
      <c r="F559" s="37"/>
      <c r="G559" s="33">
        <f t="shared" si="34"/>
        <v>3358895.2000000011</v>
      </c>
      <c r="I559" s="12"/>
      <c r="J559" s="34"/>
      <c r="K559" s="35"/>
    </row>
    <row r="560" spans="1:11" s="17" customFormat="1" ht="32.25" customHeight="1" x14ac:dyDescent="0.25">
      <c r="A560" s="28"/>
      <c r="B560" s="29">
        <v>45561</v>
      </c>
      <c r="C560" s="39" t="s">
        <v>682</v>
      </c>
      <c r="D560" s="31" t="s">
        <v>133</v>
      </c>
      <c r="E560" s="38">
        <v>2000</v>
      </c>
      <c r="F560" s="37"/>
      <c r="G560" s="33">
        <f t="shared" si="34"/>
        <v>3360895.2000000011</v>
      </c>
      <c r="I560" s="12"/>
      <c r="J560" s="34"/>
      <c r="K560" s="35"/>
    </row>
    <row r="561" spans="1:11" s="17" customFormat="1" ht="32.25" customHeight="1" x14ac:dyDescent="0.25">
      <c r="A561" s="28"/>
      <c r="B561" s="29">
        <v>45561</v>
      </c>
      <c r="C561" s="39" t="s">
        <v>683</v>
      </c>
      <c r="D561" s="31" t="s">
        <v>133</v>
      </c>
      <c r="E561" s="38">
        <v>2000</v>
      </c>
      <c r="F561" s="37"/>
      <c r="G561" s="33">
        <f t="shared" si="34"/>
        <v>3362895.2000000011</v>
      </c>
      <c r="I561" s="12"/>
      <c r="J561" s="34"/>
      <c r="K561" s="35"/>
    </row>
    <row r="562" spans="1:11" s="17" customFormat="1" ht="32.25" customHeight="1" x14ac:dyDescent="0.25">
      <c r="A562" s="28"/>
      <c r="B562" s="29">
        <v>45561</v>
      </c>
      <c r="C562" s="39" t="s">
        <v>684</v>
      </c>
      <c r="D562" s="31" t="s">
        <v>133</v>
      </c>
      <c r="E562" s="38">
        <v>2000</v>
      </c>
      <c r="F562" s="37"/>
      <c r="G562" s="33">
        <f t="shared" si="34"/>
        <v>3364895.2000000011</v>
      </c>
      <c r="I562" s="12"/>
      <c r="J562" s="34"/>
      <c r="K562" s="35"/>
    </row>
    <row r="563" spans="1:11" s="17" customFormat="1" ht="32.25" customHeight="1" x14ac:dyDescent="0.25">
      <c r="A563" s="28"/>
      <c r="B563" s="29">
        <v>45561</v>
      </c>
      <c r="C563" s="39" t="s">
        <v>685</v>
      </c>
      <c r="D563" s="31" t="s">
        <v>686</v>
      </c>
      <c r="E563" s="38">
        <v>2900</v>
      </c>
      <c r="F563" s="37"/>
      <c r="G563" s="33">
        <f t="shared" si="34"/>
        <v>3367795.2000000011</v>
      </c>
      <c r="I563" s="12"/>
      <c r="J563" s="34"/>
      <c r="K563" s="35"/>
    </row>
    <row r="564" spans="1:11" s="17" customFormat="1" ht="32.25" customHeight="1" x14ac:dyDescent="0.25">
      <c r="A564" s="28"/>
      <c r="B564" s="29">
        <v>45561</v>
      </c>
      <c r="C564" s="39" t="s">
        <v>687</v>
      </c>
      <c r="D564" s="31" t="s">
        <v>527</v>
      </c>
      <c r="E564" s="38">
        <v>2000</v>
      </c>
      <c r="F564" s="37"/>
      <c r="G564" s="33">
        <f t="shared" si="34"/>
        <v>3369795.2000000011</v>
      </c>
      <c r="I564" s="12"/>
      <c r="J564" s="34"/>
      <c r="K564" s="35"/>
    </row>
    <row r="565" spans="1:11" s="17" customFormat="1" ht="32.25" customHeight="1" x14ac:dyDescent="0.25">
      <c r="A565" s="28"/>
      <c r="B565" s="29">
        <v>45561</v>
      </c>
      <c r="C565" s="39" t="s">
        <v>688</v>
      </c>
      <c r="D565" s="31" t="s">
        <v>574</v>
      </c>
      <c r="E565" s="38">
        <v>2000</v>
      </c>
      <c r="F565" s="37"/>
      <c r="G565" s="33">
        <f t="shared" si="34"/>
        <v>3371795.2000000011</v>
      </c>
      <c r="I565" s="12"/>
      <c r="J565" s="34"/>
      <c r="K565" s="35"/>
    </row>
    <row r="566" spans="1:11" s="17" customFormat="1" ht="32.25" customHeight="1" x14ac:dyDescent="0.25">
      <c r="A566" s="28"/>
      <c r="B566" s="29">
        <v>45561</v>
      </c>
      <c r="C566" s="39" t="s">
        <v>689</v>
      </c>
      <c r="D566" s="31" t="s">
        <v>574</v>
      </c>
      <c r="E566" s="38">
        <v>28376</v>
      </c>
      <c r="F566" s="37"/>
      <c r="G566" s="33">
        <f t="shared" si="34"/>
        <v>3400171.2000000011</v>
      </c>
      <c r="I566" s="12"/>
      <c r="J566" s="34"/>
      <c r="K566" s="35"/>
    </row>
    <row r="567" spans="1:11" s="17" customFormat="1" ht="32.25" customHeight="1" x14ac:dyDescent="0.25">
      <c r="A567" s="28"/>
      <c r="B567" s="29">
        <v>45561</v>
      </c>
      <c r="C567" s="39" t="s">
        <v>690</v>
      </c>
      <c r="D567" s="31" t="s">
        <v>574</v>
      </c>
      <c r="E567" s="38">
        <v>19215</v>
      </c>
      <c r="F567" s="37"/>
      <c r="G567" s="33">
        <f t="shared" si="34"/>
        <v>3419386.2000000011</v>
      </c>
      <c r="I567" s="12"/>
      <c r="J567" s="34"/>
      <c r="K567" s="35"/>
    </row>
    <row r="568" spans="1:11" s="17" customFormat="1" ht="32.25" customHeight="1" x14ac:dyDescent="0.25">
      <c r="A568" s="28"/>
      <c r="B568" s="29">
        <v>45561</v>
      </c>
      <c r="C568" s="39" t="s">
        <v>691</v>
      </c>
      <c r="D568" s="31" t="s">
        <v>574</v>
      </c>
      <c r="E568" s="38">
        <v>47292.75</v>
      </c>
      <c r="F568" s="37"/>
      <c r="G568" s="33">
        <f t="shared" si="34"/>
        <v>3466678.9500000011</v>
      </c>
      <c r="I568" s="12"/>
      <c r="J568" s="34"/>
      <c r="K568" s="35"/>
    </row>
    <row r="569" spans="1:11" s="17" customFormat="1" ht="32.25" customHeight="1" x14ac:dyDescent="0.25">
      <c r="A569" s="28"/>
      <c r="B569" s="29">
        <v>45561</v>
      </c>
      <c r="C569" s="39" t="s">
        <v>692</v>
      </c>
      <c r="D569" s="31" t="s">
        <v>574</v>
      </c>
      <c r="E569" s="38">
        <v>34560</v>
      </c>
      <c r="F569" s="37"/>
      <c r="G569" s="33">
        <f t="shared" si="34"/>
        <v>3501238.9500000011</v>
      </c>
      <c r="I569" s="12"/>
      <c r="J569" s="34"/>
      <c r="K569" s="35"/>
    </row>
    <row r="570" spans="1:11" s="17" customFormat="1" ht="32.25" customHeight="1" x14ac:dyDescent="0.25">
      <c r="A570" s="28"/>
      <c r="B570" s="29">
        <v>45561</v>
      </c>
      <c r="C570" s="39" t="s">
        <v>693</v>
      </c>
      <c r="D570" s="31" t="s">
        <v>574</v>
      </c>
      <c r="E570" s="38">
        <v>56400</v>
      </c>
      <c r="F570" s="37"/>
      <c r="G570" s="33">
        <f t="shared" si="34"/>
        <v>3557638.9500000011</v>
      </c>
      <c r="I570" s="12"/>
      <c r="J570" s="34"/>
      <c r="K570" s="35"/>
    </row>
    <row r="571" spans="1:11" s="17" customFormat="1" ht="32.25" customHeight="1" x14ac:dyDescent="0.25">
      <c r="A571" s="28"/>
      <c r="B571" s="29">
        <v>45561</v>
      </c>
      <c r="C571" s="42" t="s">
        <v>694</v>
      </c>
      <c r="D571" s="31" t="s">
        <v>695</v>
      </c>
      <c r="E571" s="42"/>
      <c r="F571" s="37">
        <v>2060940.8</v>
      </c>
      <c r="G571" s="33">
        <f>+G570-F571</f>
        <v>1496698.1500000011</v>
      </c>
      <c r="I571" s="12"/>
      <c r="J571" s="34"/>
      <c r="K571" s="35"/>
    </row>
    <row r="572" spans="1:11" s="17" customFormat="1" ht="32.25" customHeight="1" x14ac:dyDescent="0.25">
      <c r="A572" s="28"/>
      <c r="B572" s="29">
        <v>45561</v>
      </c>
      <c r="C572" s="42" t="s">
        <v>696</v>
      </c>
      <c r="D572" s="31" t="s">
        <v>697</v>
      </c>
      <c r="E572" s="42"/>
      <c r="F572" s="37">
        <v>365000</v>
      </c>
      <c r="G572" s="33">
        <f t="shared" ref="G572:G580" si="35">+G571-F572</f>
        <v>1131698.1500000011</v>
      </c>
      <c r="I572" s="12"/>
      <c r="J572" s="34"/>
      <c r="K572" s="35"/>
    </row>
    <row r="573" spans="1:11" s="17" customFormat="1" ht="32.25" customHeight="1" x14ac:dyDescent="0.25">
      <c r="A573" s="28"/>
      <c r="B573" s="29">
        <v>45561</v>
      </c>
      <c r="C573" s="39" t="s">
        <v>698</v>
      </c>
      <c r="D573" s="31" t="s">
        <v>593</v>
      </c>
      <c r="E573" s="38"/>
      <c r="F573" s="37">
        <v>5230</v>
      </c>
      <c r="G573" s="33">
        <f t="shared" si="35"/>
        <v>1126468.1500000011</v>
      </c>
      <c r="I573" s="12"/>
      <c r="J573" s="34"/>
      <c r="K573" s="35"/>
    </row>
    <row r="574" spans="1:11" s="17" customFormat="1" ht="32.25" customHeight="1" x14ac:dyDescent="0.25">
      <c r="A574" s="28"/>
      <c r="B574" s="29">
        <v>45561</v>
      </c>
      <c r="C574" s="39" t="s">
        <v>699</v>
      </c>
      <c r="D574" s="31" t="s">
        <v>700</v>
      </c>
      <c r="E574" s="38"/>
      <c r="F574" s="37">
        <v>107325.04</v>
      </c>
      <c r="G574" s="33">
        <f t="shared" si="35"/>
        <v>1019143.110000001</v>
      </c>
      <c r="I574" s="12"/>
      <c r="J574" s="34"/>
      <c r="K574" s="35"/>
    </row>
    <row r="575" spans="1:11" s="17" customFormat="1" ht="32.25" customHeight="1" x14ac:dyDescent="0.25">
      <c r="A575" s="28"/>
      <c r="B575" s="29">
        <v>45561</v>
      </c>
      <c r="C575" s="39" t="s">
        <v>701</v>
      </c>
      <c r="D575" s="31" t="s">
        <v>384</v>
      </c>
      <c r="E575" s="38"/>
      <c r="F575" s="37">
        <v>4000</v>
      </c>
      <c r="G575" s="33">
        <f t="shared" si="35"/>
        <v>1015143.110000001</v>
      </c>
      <c r="I575" s="12"/>
      <c r="J575" s="34"/>
      <c r="K575" s="35"/>
    </row>
    <row r="576" spans="1:11" s="17" customFormat="1" ht="32.25" customHeight="1" x14ac:dyDescent="0.25">
      <c r="A576" s="28"/>
      <c r="B576" s="29">
        <v>45561</v>
      </c>
      <c r="C576" s="39" t="s">
        <v>702</v>
      </c>
      <c r="D576" s="31" t="s">
        <v>703</v>
      </c>
      <c r="E576" s="38"/>
      <c r="F576" s="37">
        <v>1350</v>
      </c>
      <c r="G576" s="33">
        <f t="shared" si="35"/>
        <v>1013793.110000001</v>
      </c>
      <c r="I576" s="12"/>
      <c r="J576" s="34"/>
      <c r="K576" s="35"/>
    </row>
    <row r="577" spans="1:11" s="17" customFormat="1" ht="32.25" customHeight="1" x14ac:dyDescent="0.25">
      <c r="A577" s="28"/>
      <c r="B577" s="29">
        <v>45561</v>
      </c>
      <c r="C577" s="39" t="s">
        <v>704</v>
      </c>
      <c r="D577" s="31" t="s">
        <v>386</v>
      </c>
      <c r="E577" s="38"/>
      <c r="F577" s="37">
        <v>26000</v>
      </c>
      <c r="G577" s="33">
        <f t="shared" si="35"/>
        <v>987793.11000000103</v>
      </c>
      <c r="I577" s="12"/>
      <c r="J577" s="34"/>
      <c r="K577" s="35"/>
    </row>
    <row r="578" spans="1:11" s="17" customFormat="1" ht="32.25" customHeight="1" x14ac:dyDescent="0.25">
      <c r="A578" s="28"/>
      <c r="B578" s="29">
        <v>45561</v>
      </c>
      <c r="C578" s="39" t="s">
        <v>705</v>
      </c>
      <c r="D578" s="31" t="s">
        <v>386</v>
      </c>
      <c r="E578" s="38"/>
      <c r="F578" s="37">
        <v>36000</v>
      </c>
      <c r="G578" s="33">
        <f t="shared" si="35"/>
        <v>951793.11000000103</v>
      </c>
      <c r="I578" s="12"/>
      <c r="J578" s="34"/>
      <c r="K578" s="35"/>
    </row>
    <row r="579" spans="1:11" s="17" customFormat="1" ht="32.25" customHeight="1" x14ac:dyDescent="0.25">
      <c r="A579" s="28"/>
      <c r="B579" s="29">
        <v>45561</v>
      </c>
      <c r="C579" s="39" t="s">
        <v>706</v>
      </c>
      <c r="D579" s="31" t="s">
        <v>386</v>
      </c>
      <c r="E579" s="38"/>
      <c r="F579" s="37">
        <v>498600</v>
      </c>
      <c r="G579" s="33">
        <f t="shared" si="35"/>
        <v>453193.11000000103</v>
      </c>
      <c r="I579" s="12"/>
      <c r="J579" s="34"/>
      <c r="K579" s="35"/>
    </row>
    <row r="580" spans="1:11" s="17" customFormat="1" ht="32.25" customHeight="1" x14ac:dyDescent="0.25">
      <c r="A580" s="28"/>
      <c r="B580" s="29">
        <v>45561</v>
      </c>
      <c r="C580" s="39" t="s">
        <v>707</v>
      </c>
      <c r="D580" s="31" t="s">
        <v>708</v>
      </c>
      <c r="E580" s="38"/>
      <c r="F580" s="37">
        <v>127041.37</v>
      </c>
      <c r="G580" s="33">
        <f t="shared" si="35"/>
        <v>326151.74000000104</v>
      </c>
      <c r="I580" s="12"/>
      <c r="J580" s="34"/>
      <c r="K580" s="35"/>
    </row>
    <row r="581" spans="1:11" s="17" customFormat="1" ht="32.25" customHeight="1" x14ac:dyDescent="0.25">
      <c r="A581" s="28"/>
      <c r="B581" s="29">
        <v>45562</v>
      </c>
      <c r="C581" s="39" t="s">
        <v>516</v>
      </c>
      <c r="D581" s="31" t="s">
        <v>527</v>
      </c>
      <c r="E581" s="38">
        <v>38313</v>
      </c>
      <c r="F581" s="37"/>
      <c r="G581" s="33">
        <f>+G580+E581</f>
        <v>364464.74000000104</v>
      </c>
      <c r="I581" s="12"/>
      <c r="J581" s="34"/>
      <c r="K581" s="35"/>
    </row>
    <row r="582" spans="1:11" s="17" customFormat="1" ht="32.25" customHeight="1" x14ac:dyDescent="0.25">
      <c r="A582" s="28"/>
      <c r="B582" s="29">
        <v>45562</v>
      </c>
      <c r="C582" s="39" t="s">
        <v>709</v>
      </c>
      <c r="D582" s="31" t="s">
        <v>527</v>
      </c>
      <c r="E582" s="38">
        <v>19218</v>
      </c>
      <c r="F582" s="37"/>
      <c r="G582" s="33">
        <f t="shared" ref="G582:G587" si="36">+G581+E582</f>
        <v>383682.74000000104</v>
      </c>
      <c r="I582" s="12"/>
      <c r="J582" s="34"/>
      <c r="K582" s="35"/>
    </row>
    <row r="583" spans="1:11" s="17" customFormat="1" ht="32.25" customHeight="1" x14ac:dyDescent="0.25">
      <c r="A583" s="28"/>
      <c r="B583" s="29">
        <v>45562</v>
      </c>
      <c r="C583" s="39" t="s">
        <v>710</v>
      </c>
      <c r="D583" s="31" t="s">
        <v>527</v>
      </c>
      <c r="E583" s="38">
        <v>191700</v>
      </c>
      <c r="F583" s="37"/>
      <c r="G583" s="33">
        <f t="shared" si="36"/>
        <v>575382.74000000104</v>
      </c>
      <c r="I583" s="12"/>
      <c r="J583" s="34"/>
      <c r="K583" s="35"/>
    </row>
    <row r="584" spans="1:11" s="17" customFormat="1" ht="32.25" customHeight="1" x14ac:dyDescent="0.25">
      <c r="A584" s="28"/>
      <c r="B584" s="29">
        <v>45562</v>
      </c>
      <c r="C584" s="39" t="s">
        <v>711</v>
      </c>
      <c r="D584" s="31" t="s">
        <v>233</v>
      </c>
      <c r="E584" s="38">
        <v>92400</v>
      </c>
      <c r="F584" s="37"/>
      <c r="G584" s="33">
        <f t="shared" si="36"/>
        <v>667782.74000000104</v>
      </c>
      <c r="I584" s="12"/>
      <c r="J584" s="34"/>
      <c r="K584" s="35"/>
    </row>
    <row r="585" spans="1:11" s="17" customFormat="1" ht="32.25" customHeight="1" x14ac:dyDescent="0.25">
      <c r="A585" s="28"/>
      <c r="B585" s="29">
        <v>45562</v>
      </c>
      <c r="C585" s="39" t="s">
        <v>712</v>
      </c>
      <c r="D585" s="31" t="s">
        <v>233</v>
      </c>
      <c r="E585" s="38">
        <v>92400</v>
      </c>
      <c r="F585" s="37"/>
      <c r="G585" s="33">
        <f t="shared" si="36"/>
        <v>760182.74000000104</v>
      </c>
      <c r="I585" s="12"/>
      <c r="J585" s="34"/>
      <c r="K585" s="35"/>
    </row>
    <row r="586" spans="1:11" s="17" customFormat="1" ht="32.25" customHeight="1" x14ac:dyDescent="0.25">
      <c r="A586" s="28"/>
      <c r="B586" s="29">
        <v>45562</v>
      </c>
      <c r="C586" s="39" t="s">
        <v>713</v>
      </c>
      <c r="D586" s="31" t="s">
        <v>183</v>
      </c>
      <c r="E586" s="38">
        <v>825</v>
      </c>
      <c r="F586" s="37"/>
      <c r="G586" s="33">
        <f t="shared" si="36"/>
        <v>761007.74000000104</v>
      </c>
      <c r="I586" s="12"/>
      <c r="J586" s="34"/>
      <c r="K586" s="35"/>
    </row>
    <row r="587" spans="1:11" s="17" customFormat="1" ht="32.25" customHeight="1" x14ac:dyDescent="0.25">
      <c r="A587" s="28"/>
      <c r="B587" s="29">
        <v>45562</v>
      </c>
      <c r="C587" s="39" t="s">
        <v>714</v>
      </c>
      <c r="D587" s="31" t="s">
        <v>715</v>
      </c>
      <c r="E587" s="38">
        <v>2000</v>
      </c>
      <c r="F587" s="37"/>
      <c r="G587" s="33">
        <f t="shared" si="36"/>
        <v>763007.74000000104</v>
      </c>
      <c r="I587" s="12"/>
      <c r="J587" s="34"/>
      <c r="K587" s="35"/>
    </row>
    <row r="588" spans="1:11" s="17" customFormat="1" ht="32.25" customHeight="1" x14ac:dyDescent="0.25">
      <c r="A588" s="28"/>
      <c r="B588" s="29">
        <v>45562</v>
      </c>
      <c r="C588" s="39" t="s">
        <v>716</v>
      </c>
      <c r="D588" s="31" t="s">
        <v>228</v>
      </c>
      <c r="E588" s="38"/>
      <c r="F588" s="37">
        <v>53600</v>
      </c>
      <c r="G588" s="33">
        <f>+G587-F588</f>
        <v>709407.74000000104</v>
      </c>
      <c r="I588" s="12"/>
      <c r="J588" s="34"/>
      <c r="K588" s="35"/>
    </row>
    <row r="589" spans="1:11" s="17" customFormat="1" ht="32.25" customHeight="1" x14ac:dyDescent="0.25">
      <c r="A589" s="28"/>
      <c r="B589" s="29">
        <v>45562</v>
      </c>
      <c r="C589" s="39" t="s">
        <v>717</v>
      </c>
      <c r="D589" s="31" t="s">
        <v>718</v>
      </c>
      <c r="E589" s="38"/>
      <c r="F589" s="37">
        <v>126000</v>
      </c>
      <c r="G589" s="33">
        <f t="shared" ref="G589:G595" si="37">+G588-F589</f>
        <v>583407.74000000104</v>
      </c>
      <c r="I589" s="12"/>
      <c r="J589" s="34"/>
      <c r="K589" s="35"/>
    </row>
    <row r="590" spans="1:11" s="17" customFormat="1" ht="32.25" customHeight="1" x14ac:dyDescent="0.25">
      <c r="A590" s="28"/>
      <c r="B590" s="29">
        <v>45562</v>
      </c>
      <c r="C590" s="39" t="s">
        <v>719</v>
      </c>
      <c r="D590" s="31" t="s">
        <v>447</v>
      </c>
      <c r="E590" s="38"/>
      <c r="F590" s="37">
        <v>22084.98</v>
      </c>
      <c r="G590" s="33">
        <f t="shared" si="37"/>
        <v>561322.76000000106</v>
      </c>
      <c r="I590" s="12"/>
      <c r="J590" s="34"/>
      <c r="K590" s="35"/>
    </row>
    <row r="591" spans="1:11" s="17" customFormat="1" ht="32.25" customHeight="1" x14ac:dyDescent="0.25">
      <c r="A591" s="28"/>
      <c r="B591" s="29">
        <v>45562</v>
      </c>
      <c r="C591" s="39" t="s">
        <v>720</v>
      </c>
      <c r="D591" s="31" t="s">
        <v>721</v>
      </c>
      <c r="E591" s="38"/>
      <c r="F591" s="37">
        <v>100000</v>
      </c>
      <c r="G591" s="33">
        <f t="shared" si="37"/>
        <v>461322.76000000106</v>
      </c>
      <c r="I591" s="12"/>
      <c r="J591" s="34"/>
      <c r="K591" s="35"/>
    </row>
    <row r="592" spans="1:11" s="17" customFormat="1" ht="32.25" customHeight="1" x14ac:dyDescent="0.25">
      <c r="A592" s="28"/>
      <c r="B592" s="29">
        <v>45562</v>
      </c>
      <c r="C592" s="39" t="s">
        <v>722</v>
      </c>
      <c r="D592" s="31" t="s">
        <v>723</v>
      </c>
      <c r="E592" s="38"/>
      <c r="F592" s="37">
        <v>45000</v>
      </c>
      <c r="G592" s="33">
        <f t="shared" si="37"/>
        <v>416322.76000000106</v>
      </c>
      <c r="I592" s="12"/>
      <c r="J592" s="34"/>
      <c r="K592" s="35"/>
    </row>
    <row r="593" spans="1:11" s="17" customFormat="1" ht="32.25" customHeight="1" x14ac:dyDescent="0.25">
      <c r="A593" s="28"/>
      <c r="B593" s="29">
        <v>45562</v>
      </c>
      <c r="C593" s="39" t="s">
        <v>724</v>
      </c>
      <c r="D593" s="31" t="s">
        <v>725</v>
      </c>
      <c r="E593" s="38"/>
      <c r="F593" s="37">
        <v>15000</v>
      </c>
      <c r="G593" s="33">
        <f t="shared" si="37"/>
        <v>401322.76000000106</v>
      </c>
      <c r="I593" s="12"/>
      <c r="J593" s="34"/>
      <c r="K593" s="35"/>
    </row>
    <row r="594" spans="1:11" s="17" customFormat="1" ht="32.25" customHeight="1" x14ac:dyDescent="0.25">
      <c r="A594" s="28"/>
      <c r="B594" s="29">
        <v>45562</v>
      </c>
      <c r="C594" s="39" t="s">
        <v>726</v>
      </c>
      <c r="D594" s="31" t="s">
        <v>228</v>
      </c>
      <c r="E594" s="38"/>
      <c r="F594" s="37">
        <v>76500</v>
      </c>
      <c r="G594" s="33">
        <f t="shared" si="37"/>
        <v>324822.76000000106</v>
      </c>
      <c r="I594" s="12"/>
      <c r="J594" s="34"/>
      <c r="K594" s="35"/>
    </row>
    <row r="595" spans="1:11" s="17" customFormat="1" ht="32.25" customHeight="1" x14ac:dyDescent="0.25">
      <c r="A595" s="28"/>
      <c r="B595" s="29">
        <v>45562</v>
      </c>
      <c r="C595" s="39" t="s">
        <v>727</v>
      </c>
      <c r="D595" s="31" t="s">
        <v>664</v>
      </c>
      <c r="E595" s="38"/>
      <c r="F595" s="37">
        <v>36400</v>
      </c>
      <c r="G595" s="33">
        <f t="shared" si="37"/>
        <v>288422.76000000106</v>
      </c>
      <c r="I595" s="12"/>
      <c r="J595" s="34"/>
      <c r="K595" s="35"/>
    </row>
    <row r="596" spans="1:11" s="17" customFormat="1" ht="32.25" customHeight="1" x14ac:dyDescent="0.25">
      <c r="A596" s="28"/>
      <c r="B596" s="29">
        <v>45562</v>
      </c>
      <c r="C596" s="39" t="s">
        <v>728</v>
      </c>
      <c r="D596" s="31" t="s">
        <v>133</v>
      </c>
      <c r="E596" s="38">
        <v>2000</v>
      </c>
      <c r="F596" s="37"/>
      <c r="G596" s="33">
        <f>+G595+E596</f>
        <v>290422.76000000106</v>
      </c>
      <c r="I596" s="12"/>
      <c r="J596" s="34"/>
      <c r="K596" s="35"/>
    </row>
    <row r="597" spans="1:11" s="17" customFormat="1" ht="32.25" customHeight="1" x14ac:dyDescent="0.25">
      <c r="A597" s="28"/>
      <c r="B597" s="29">
        <v>45562</v>
      </c>
      <c r="C597" s="39" t="s">
        <v>729</v>
      </c>
      <c r="D597" s="31" t="s">
        <v>664</v>
      </c>
      <c r="E597" s="38"/>
      <c r="F597" s="37">
        <v>31149.05</v>
      </c>
      <c r="G597" s="33">
        <f t="shared" ref="G597:G602" si="38">+G596-F597</f>
        <v>259273.71000000107</v>
      </c>
      <c r="I597" s="12"/>
      <c r="J597" s="34"/>
      <c r="K597" s="35"/>
    </row>
    <row r="598" spans="1:11" s="17" customFormat="1" ht="32.25" customHeight="1" x14ac:dyDescent="0.25">
      <c r="A598" s="28"/>
      <c r="B598" s="29">
        <v>45562</v>
      </c>
      <c r="C598" s="39" t="s">
        <v>730</v>
      </c>
      <c r="D598" s="31" t="s">
        <v>731</v>
      </c>
      <c r="E598" s="38"/>
      <c r="F598" s="37">
        <v>8000</v>
      </c>
      <c r="G598" s="33">
        <f t="shared" si="38"/>
        <v>251273.71000000107</v>
      </c>
      <c r="I598" s="12"/>
      <c r="J598" s="34"/>
      <c r="K598" s="35"/>
    </row>
    <row r="599" spans="1:11" s="17" customFormat="1" ht="32.25" customHeight="1" x14ac:dyDescent="0.25">
      <c r="A599" s="28"/>
      <c r="B599" s="29">
        <v>45562</v>
      </c>
      <c r="C599" s="39" t="s">
        <v>732</v>
      </c>
      <c r="D599" s="31" t="s">
        <v>664</v>
      </c>
      <c r="E599" s="38"/>
      <c r="F599" s="37">
        <v>57000</v>
      </c>
      <c r="G599" s="33">
        <f t="shared" si="38"/>
        <v>194273.71000000107</v>
      </c>
      <c r="I599" s="12"/>
      <c r="J599" s="34"/>
      <c r="K599" s="35"/>
    </row>
    <row r="600" spans="1:11" s="17" customFormat="1" ht="32.25" customHeight="1" x14ac:dyDescent="0.25">
      <c r="A600" s="28"/>
      <c r="B600" s="29">
        <v>45562</v>
      </c>
      <c r="C600" s="39" t="s">
        <v>733</v>
      </c>
      <c r="D600" s="31" t="s">
        <v>228</v>
      </c>
      <c r="E600" s="38"/>
      <c r="F600" s="37">
        <v>134539.96</v>
      </c>
      <c r="G600" s="33">
        <f t="shared" si="38"/>
        <v>59733.750000001077</v>
      </c>
      <c r="I600" s="12"/>
      <c r="J600" s="34"/>
      <c r="K600" s="35"/>
    </row>
    <row r="601" spans="1:11" s="17" customFormat="1" ht="32.25" customHeight="1" x14ac:dyDescent="0.25">
      <c r="A601" s="28"/>
      <c r="B601" s="29">
        <v>45562</v>
      </c>
      <c r="C601" s="39" t="s">
        <v>734</v>
      </c>
      <c r="D601" s="31" t="s">
        <v>735</v>
      </c>
      <c r="E601" s="38"/>
      <c r="F601" s="37">
        <v>72000</v>
      </c>
      <c r="G601" s="33">
        <f t="shared" si="38"/>
        <v>-12266.249999998923</v>
      </c>
      <c r="I601" s="12"/>
      <c r="J601" s="34"/>
      <c r="K601" s="35"/>
    </row>
    <row r="602" spans="1:11" s="17" customFormat="1" ht="32.25" customHeight="1" x14ac:dyDescent="0.25">
      <c r="A602" s="28"/>
      <c r="B602" s="29">
        <v>45562</v>
      </c>
      <c r="C602" s="39" t="s">
        <v>736</v>
      </c>
      <c r="D602" s="31" t="s">
        <v>567</v>
      </c>
      <c r="E602" s="38"/>
      <c r="F602" s="37">
        <v>32450</v>
      </c>
      <c r="G602" s="33">
        <f t="shared" si="38"/>
        <v>-44716.249999998923</v>
      </c>
      <c r="I602" s="12"/>
      <c r="J602" s="34"/>
      <c r="K602" s="35"/>
    </row>
    <row r="603" spans="1:11" s="17" customFormat="1" ht="32.25" customHeight="1" x14ac:dyDescent="0.25">
      <c r="A603" s="28"/>
      <c r="B603" s="29">
        <v>45562</v>
      </c>
      <c r="C603" s="39" t="s">
        <v>737</v>
      </c>
      <c r="D603" s="31" t="s">
        <v>17</v>
      </c>
      <c r="E603" s="38">
        <v>9450</v>
      </c>
      <c r="F603" s="37"/>
      <c r="G603" s="33">
        <f>+G602+E603</f>
        <v>-35266.249999998923</v>
      </c>
      <c r="I603" s="12"/>
      <c r="J603" s="34"/>
      <c r="K603" s="35"/>
    </row>
    <row r="604" spans="1:11" s="17" customFormat="1" ht="32.25" customHeight="1" x14ac:dyDescent="0.25">
      <c r="A604" s="28"/>
      <c r="B604" s="29">
        <v>45562</v>
      </c>
      <c r="C604" s="39" t="s">
        <v>738</v>
      </c>
      <c r="D604" s="31" t="s">
        <v>17</v>
      </c>
      <c r="E604" s="38">
        <v>6300</v>
      </c>
      <c r="F604" s="37"/>
      <c r="G604" s="33">
        <f t="shared" ref="G604:G632" si="39">+G603+E604</f>
        <v>-28966.249999998923</v>
      </c>
      <c r="I604" s="12"/>
      <c r="J604" s="34"/>
      <c r="K604" s="35"/>
    </row>
    <row r="605" spans="1:11" s="17" customFormat="1" ht="32.25" customHeight="1" x14ac:dyDescent="0.25">
      <c r="A605" s="28"/>
      <c r="B605" s="29">
        <v>45562</v>
      </c>
      <c r="C605" s="39" t="s">
        <v>739</v>
      </c>
      <c r="D605" s="31" t="s">
        <v>17</v>
      </c>
      <c r="E605" s="38">
        <v>2000</v>
      </c>
      <c r="F605" s="37"/>
      <c r="G605" s="33">
        <f t="shared" si="39"/>
        <v>-26966.249999998923</v>
      </c>
      <c r="I605" s="12"/>
      <c r="J605" s="34"/>
      <c r="K605" s="35"/>
    </row>
    <row r="606" spans="1:11" s="17" customFormat="1" ht="32.25" customHeight="1" x14ac:dyDescent="0.25">
      <c r="A606" s="28"/>
      <c r="B606" s="29">
        <v>45562</v>
      </c>
      <c r="C606" s="39" t="s">
        <v>740</v>
      </c>
      <c r="D606" s="31" t="s">
        <v>17</v>
      </c>
      <c r="E606" s="38">
        <v>28751</v>
      </c>
      <c r="F606" s="37"/>
      <c r="G606" s="33">
        <f t="shared" si="39"/>
        <v>1784.7500000010768</v>
      </c>
      <c r="I606" s="12"/>
      <c r="J606" s="34"/>
      <c r="K606" s="35"/>
    </row>
    <row r="607" spans="1:11" s="17" customFormat="1" ht="32.25" customHeight="1" x14ac:dyDescent="0.25">
      <c r="A607" s="28"/>
      <c r="B607" s="29">
        <v>45562</v>
      </c>
      <c r="C607" s="39" t="s">
        <v>741</v>
      </c>
      <c r="D607" s="31" t="s">
        <v>17</v>
      </c>
      <c r="E607" s="38">
        <v>18900</v>
      </c>
      <c r="F607" s="37"/>
      <c r="G607" s="33">
        <f t="shared" si="39"/>
        <v>20684.750000001077</v>
      </c>
      <c r="I607" s="12"/>
      <c r="J607" s="34"/>
      <c r="K607" s="35"/>
    </row>
    <row r="608" spans="1:11" s="17" customFormat="1" ht="32.25" customHeight="1" x14ac:dyDescent="0.25">
      <c r="A608" s="28"/>
      <c r="B608" s="29">
        <v>45562</v>
      </c>
      <c r="C608" s="39" t="s">
        <v>742</v>
      </c>
      <c r="D608" s="31" t="s">
        <v>17</v>
      </c>
      <c r="E608" s="38">
        <v>2000</v>
      </c>
      <c r="F608" s="37"/>
      <c r="G608" s="33">
        <f t="shared" si="39"/>
        <v>22684.750000001077</v>
      </c>
      <c r="I608" s="12"/>
      <c r="J608" s="34"/>
      <c r="K608" s="35"/>
    </row>
    <row r="609" spans="1:11" s="17" customFormat="1" ht="32.25" customHeight="1" x14ac:dyDescent="0.25">
      <c r="A609" s="28"/>
      <c r="B609" s="29">
        <v>45562</v>
      </c>
      <c r="C609" s="39" t="s">
        <v>743</v>
      </c>
      <c r="D609" s="31" t="s">
        <v>17</v>
      </c>
      <c r="E609" s="38">
        <v>2000</v>
      </c>
      <c r="F609" s="37"/>
      <c r="G609" s="33">
        <f t="shared" si="39"/>
        <v>24684.750000001077</v>
      </c>
      <c r="I609" s="12"/>
      <c r="J609" s="34"/>
      <c r="K609" s="35"/>
    </row>
    <row r="610" spans="1:11" s="17" customFormat="1" ht="32.25" customHeight="1" x14ac:dyDescent="0.25">
      <c r="A610" s="28"/>
      <c r="B610" s="29">
        <v>45562</v>
      </c>
      <c r="C610" s="39" t="s">
        <v>744</v>
      </c>
      <c r="D610" s="31" t="s">
        <v>133</v>
      </c>
      <c r="E610" s="38">
        <v>2000</v>
      </c>
      <c r="F610" s="37"/>
      <c r="G610" s="33">
        <f t="shared" si="39"/>
        <v>26684.750000001077</v>
      </c>
      <c r="I610" s="12"/>
      <c r="J610" s="34"/>
      <c r="K610" s="35"/>
    </row>
    <row r="611" spans="1:11" s="17" customFormat="1" ht="32.25" customHeight="1" x14ac:dyDescent="0.25">
      <c r="A611" s="28"/>
      <c r="B611" s="29">
        <v>45562</v>
      </c>
      <c r="C611" s="39" t="s">
        <v>745</v>
      </c>
      <c r="D611" s="31" t="s">
        <v>133</v>
      </c>
      <c r="E611" s="38">
        <v>127249.44</v>
      </c>
      <c r="F611" s="37"/>
      <c r="G611" s="33">
        <f t="shared" si="39"/>
        <v>153934.19000000108</v>
      </c>
      <c r="I611" s="12"/>
      <c r="J611" s="34"/>
      <c r="K611" s="35"/>
    </row>
    <row r="612" spans="1:11" s="17" customFormat="1" ht="32.25" customHeight="1" x14ac:dyDescent="0.25">
      <c r="A612" s="28"/>
      <c r="B612" s="29">
        <v>45562</v>
      </c>
      <c r="C612" s="39" t="s">
        <v>746</v>
      </c>
      <c r="D612" s="31" t="s">
        <v>133</v>
      </c>
      <c r="E612" s="38">
        <v>2000</v>
      </c>
      <c r="F612" s="37"/>
      <c r="G612" s="33">
        <f t="shared" si="39"/>
        <v>155934.19000000108</v>
      </c>
      <c r="I612" s="12"/>
      <c r="J612" s="34"/>
      <c r="K612" s="35"/>
    </row>
    <row r="613" spans="1:11" s="17" customFormat="1" ht="32.25" customHeight="1" x14ac:dyDescent="0.25">
      <c r="A613" s="28"/>
      <c r="B613" s="29">
        <v>45562</v>
      </c>
      <c r="C613" s="39" t="s">
        <v>747</v>
      </c>
      <c r="D613" s="31" t="s">
        <v>17</v>
      </c>
      <c r="E613" s="38">
        <v>28200</v>
      </c>
      <c r="F613" s="37"/>
      <c r="G613" s="33">
        <f t="shared" si="39"/>
        <v>184134.19000000108</v>
      </c>
      <c r="I613" s="12"/>
      <c r="J613" s="34"/>
      <c r="K613" s="35"/>
    </row>
    <row r="614" spans="1:11" s="17" customFormat="1" ht="32.25" customHeight="1" x14ac:dyDescent="0.25">
      <c r="A614" s="28"/>
      <c r="B614" s="29">
        <v>45562</v>
      </c>
      <c r="C614" s="39" t="s">
        <v>748</v>
      </c>
      <c r="D614" s="31" t="s">
        <v>34</v>
      </c>
      <c r="E614" s="38">
        <v>4000</v>
      </c>
      <c r="F614" s="37"/>
      <c r="G614" s="33">
        <f t="shared" si="39"/>
        <v>188134.19000000108</v>
      </c>
      <c r="I614" s="12"/>
      <c r="J614" s="34"/>
      <c r="K614" s="35"/>
    </row>
    <row r="615" spans="1:11" s="17" customFormat="1" ht="32.25" customHeight="1" x14ac:dyDescent="0.25">
      <c r="A615" s="28"/>
      <c r="B615" s="29">
        <v>45562</v>
      </c>
      <c r="C615" s="39" t="s">
        <v>749</v>
      </c>
      <c r="D615" s="31" t="s">
        <v>34</v>
      </c>
      <c r="E615" s="38">
        <v>800</v>
      </c>
      <c r="F615" s="37"/>
      <c r="G615" s="33">
        <f t="shared" si="39"/>
        <v>188934.19000000108</v>
      </c>
      <c r="I615" s="12"/>
      <c r="J615" s="34"/>
      <c r="K615" s="35"/>
    </row>
    <row r="616" spans="1:11" s="17" customFormat="1" ht="32.25" customHeight="1" x14ac:dyDescent="0.25">
      <c r="A616" s="28"/>
      <c r="B616" s="29">
        <v>45562</v>
      </c>
      <c r="C616" s="39" t="s">
        <v>750</v>
      </c>
      <c r="D616" s="31" t="s">
        <v>34</v>
      </c>
      <c r="E616" s="38">
        <v>3650</v>
      </c>
      <c r="F616" s="37"/>
      <c r="G616" s="33">
        <f t="shared" si="39"/>
        <v>192584.19000000108</v>
      </c>
      <c r="I616" s="12"/>
      <c r="J616" s="34"/>
      <c r="K616" s="35"/>
    </row>
    <row r="617" spans="1:11" s="17" customFormat="1" ht="32.25" customHeight="1" x14ac:dyDescent="0.25">
      <c r="A617" s="28"/>
      <c r="B617" s="29">
        <v>45565</v>
      </c>
      <c r="C617" s="39" t="s">
        <v>751</v>
      </c>
      <c r="D617" s="31" t="s">
        <v>11</v>
      </c>
      <c r="E617" s="38">
        <v>29346</v>
      </c>
      <c r="F617" s="37"/>
      <c r="G617" s="33">
        <f t="shared" si="39"/>
        <v>221930.19000000108</v>
      </c>
      <c r="I617" s="12"/>
      <c r="J617" s="34"/>
      <c r="K617" s="35"/>
    </row>
    <row r="618" spans="1:11" s="17" customFormat="1" ht="32.25" customHeight="1" x14ac:dyDescent="0.25">
      <c r="A618" s="28"/>
      <c r="B618" s="29">
        <v>45565</v>
      </c>
      <c r="C618" s="39" t="s">
        <v>752</v>
      </c>
      <c r="D618" s="31" t="s">
        <v>34</v>
      </c>
      <c r="E618" s="38">
        <v>3650</v>
      </c>
      <c r="F618" s="37"/>
      <c r="G618" s="33">
        <f t="shared" si="39"/>
        <v>225580.19000000108</v>
      </c>
      <c r="I618" s="12"/>
      <c r="J618" s="34"/>
      <c r="K618" s="35"/>
    </row>
    <row r="619" spans="1:11" s="17" customFormat="1" ht="32.25" customHeight="1" x14ac:dyDescent="0.25">
      <c r="A619" s="28"/>
      <c r="B619" s="29">
        <v>45565</v>
      </c>
      <c r="C619" s="39" t="s">
        <v>753</v>
      </c>
      <c r="D619" s="31" t="s">
        <v>34</v>
      </c>
      <c r="E619" s="38">
        <v>2400</v>
      </c>
      <c r="F619" s="37"/>
      <c r="G619" s="33">
        <f t="shared" si="39"/>
        <v>227980.19000000108</v>
      </c>
      <c r="I619" s="12"/>
      <c r="J619" s="34"/>
      <c r="K619" s="35"/>
    </row>
    <row r="620" spans="1:11" s="17" customFormat="1" ht="32.25" customHeight="1" x14ac:dyDescent="0.25">
      <c r="A620" s="28"/>
      <c r="B620" s="29">
        <v>45565</v>
      </c>
      <c r="C620" s="39" t="s">
        <v>754</v>
      </c>
      <c r="D620" s="43" t="s">
        <v>133</v>
      </c>
      <c r="E620" s="38">
        <v>2000</v>
      </c>
      <c r="F620" s="37"/>
      <c r="G620" s="33">
        <f t="shared" si="39"/>
        <v>229980.19000000108</v>
      </c>
      <c r="I620" s="12"/>
      <c r="J620" s="34"/>
      <c r="K620" s="35"/>
    </row>
    <row r="621" spans="1:11" s="17" customFormat="1" ht="32.25" customHeight="1" x14ac:dyDescent="0.25">
      <c r="A621" s="28"/>
      <c r="B621" s="29">
        <v>45565</v>
      </c>
      <c r="C621" s="39" t="s">
        <v>755</v>
      </c>
      <c r="D621" s="43" t="s">
        <v>17</v>
      </c>
      <c r="E621" s="38">
        <v>2000</v>
      </c>
      <c r="F621" s="37"/>
      <c r="G621" s="33">
        <f t="shared" si="39"/>
        <v>231980.19000000108</v>
      </c>
      <c r="I621" s="12"/>
      <c r="J621" s="34"/>
      <c r="K621" s="35"/>
    </row>
    <row r="622" spans="1:11" s="17" customFormat="1" ht="32.25" customHeight="1" x14ac:dyDescent="0.25">
      <c r="A622" s="28"/>
      <c r="B622" s="29">
        <v>45565</v>
      </c>
      <c r="C622" s="39" t="s">
        <v>756</v>
      </c>
      <c r="D622" s="43" t="s">
        <v>17</v>
      </c>
      <c r="E622" s="38">
        <v>2000</v>
      </c>
      <c r="F622" s="37"/>
      <c r="G622" s="33">
        <f t="shared" si="39"/>
        <v>233980.19000000108</v>
      </c>
      <c r="I622" s="12"/>
      <c r="J622" s="34"/>
      <c r="K622" s="35"/>
    </row>
    <row r="623" spans="1:11" s="17" customFormat="1" ht="32.25" customHeight="1" x14ac:dyDescent="0.25">
      <c r="A623" s="28"/>
      <c r="B623" s="29">
        <v>45565</v>
      </c>
      <c r="C623" s="39" t="s">
        <v>757</v>
      </c>
      <c r="D623" s="43" t="s">
        <v>17</v>
      </c>
      <c r="E623" s="38">
        <v>2000</v>
      </c>
      <c r="F623" s="37"/>
      <c r="G623" s="33">
        <f t="shared" si="39"/>
        <v>235980.19000000108</v>
      </c>
      <c r="I623" s="12"/>
      <c r="J623" s="34"/>
      <c r="K623" s="35"/>
    </row>
    <row r="624" spans="1:11" s="17" customFormat="1" ht="32.25" customHeight="1" x14ac:dyDescent="0.25">
      <c r="A624" s="28"/>
      <c r="B624" s="29">
        <v>45565</v>
      </c>
      <c r="C624" s="39" t="s">
        <v>758</v>
      </c>
      <c r="D624" s="43" t="s">
        <v>17</v>
      </c>
      <c r="E624" s="38">
        <v>19167</v>
      </c>
      <c r="F624" s="37"/>
      <c r="G624" s="33">
        <f t="shared" si="39"/>
        <v>255147.19000000108</v>
      </c>
      <c r="I624" s="12"/>
      <c r="J624" s="34"/>
      <c r="K624" s="35"/>
    </row>
    <row r="625" spans="1:11" s="17" customFormat="1" ht="32.25" customHeight="1" x14ac:dyDescent="0.25">
      <c r="A625" s="28"/>
      <c r="B625" s="29">
        <v>45565</v>
      </c>
      <c r="C625" s="39" t="s">
        <v>759</v>
      </c>
      <c r="D625" s="43" t="s">
        <v>17</v>
      </c>
      <c r="E625" s="38">
        <v>9584</v>
      </c>
      <c r="F625" s="37"/>
      <c r="G625" s="33">
        <f t="shared" si="39"/>
        <v>264731.19000000111</v>
      </c>
      <c r="I625" s="12"/>
      <c r="J625" s="34"/>
      <c r="K625" s="35"/>
    </row>
    <row r="626" spans="1:11" s="17" customFormat="1" ht="32.25" customHeight="1" x14ac:dyDescent="0.25">
      <c r="A626" s="28"/>
      <c r="B626" s="29">
        <v>45565</v>
      </c>
      <c r="C626" s="39" t="s">
        <v>760</v>
      </c>
      <c r="D626" s="43" t="s">
        <v>133</v>
      </c>
      <c r="E626" s="38">
        <v>2000</v>
      </c>
      <c r="F626" s="37"/>
      <c r="G626" s="33">
        <f t="shared" si="39"/>
        <v>266731.19000000111</v>
      </c>
      <c r="I626" s="12"/>
      <c r="J626" s="34"/>
      <c r="K626" s="35"/>
    </row>
    <row r="627" spans="1:11" s="17" customFormat="1" ht="32.25" customHeight="1" x14ac:dyDescent="0.25">
      <c r="A627" s="28"/>
      <c r="B627" s="29">
        <v>45565</v>
      </c>
      <c r="C627" s="39" t="s">
        <v>761</v>
      </c>
      <c r="D627" s="43" t="s">
        <v>133</v>
      </c>
      <c r="E627" s="38">
        <v>37600</v>
      </c>
      <c r="F627" s="37"/>
      <c r="G627" s="33">
        <f t="shared" si="39"/>
        <v>304331.19000000111</v>
      </c>
      <c r="I627" s="12"/>
      <c r="J627" s="34"/>
      <c r="K627" s="35"/>
    </row>
    <row r="628" spans="1:11" s="17" customFormat="1" ht="32.25" customHeight="1" x14ac:dyDescent="0.25">
      <c r="A628" s="28"/>
      <c r="B628" s="29">
        <v>45565</v>
      </c>
      <c r="C628" s="39" t="s">
        <v>762</v>
      </c>
      <c r="D628" s="43" t="s">
        <v>133</v>
      </c>
      <c r="E628" s="38">
        <v>99210</v>
      </c>
      <c r="F628" s="37"/>
      <c r="G628" s="33">
        <f t="shared" si="39"/>
        <v>403541.19000000111</v>
      </c>
      <c r="I628" s="12"/>
      <c r="J628" s="34"/>
      <c r="K628" s="35"/>
    </row>
    <row r="629" spans="1:11" s="17" customFormat="1" ht="32.25" customHeight="1" x14ac:dyDescent="0.25">
      <c r="A629" s="28"/>
      <c r="B629" s="29">
        <v>45565</v>
      </c>
      <c r="C629" s="39" t="s">
        <v>763</v>
      </c>
      <c r="D629" s="43" t="s">
        <v>133</v>
      </c>
      <c r="E629" s="38">
        <v>46297.35</v>
      </c>
      <c r="F629" s="37"/>
      <c r="G629" s="33">
        <f t="shared" si="39"/>
        <v>449838.54000000108</v>
      </c>
      <c r="I629" s="12"/>
      <c r="J629" s="34"/>
      <c r="K629" s="35"/>
    </row>
    <row r="630" spans="1:11" s="17" customFormat="1" ht="32.25" customHeight="1" x14ac:dyDescent="0.25">
      <c r="A630" s="28"/>
      <c r="B630" s="29">
        <v>45565</v>
      </c>
      <c r="C630" s="39" t="s">
        <v>764</v>
      </c>
      <c r="D630" s="43" t="s">
        <v>133</v>
      </c>
      <c r="E630" s="38">
        <v>99210</v>
      </c>
      <c r="F630" s="37"/>
      <c r="G630" s="33">
        <f t="shared" si="39"/>
        <v>549048.54000000108</v>
      </c>
      <c r="I630" s="12"/>
      <c r="J630" s="34"/>
      <c r="K630" s="35"/>
    </row>
    <row r="631" spans="1:11" s="17" customFormat="1" ht="32.25" customHeight="1" x14ac:dyDescent="0.25">
      <c r="A631" s="28"/>
      <c r="B631" s="29">
        <v>45565</v>
      </c>
      <c r="C631" s="39" t="s">
        <v>765</v>
      </c>
      <c r="D631" s="43" t="s">
        <v>11</v>
      </c>
      <c r="E631" s="38">
        <v>940</v>
      </c>
      <c r="F631" s="37"/>
      <c r="G631" s="33">
        <f t="shared" si="39"/>
        <v>549988.54000000108</v>
      </c>
      <c r="I631" s="12"/>
      <c r="J631" s="34"/>
      <c r="K631" s="35"/>
    </row>
    <row r="632" spans="1:11" s="17" customFormat="1" ht="32.25" customHeight="1" x14ac:dyDescent="0.25">
      <c r="A632" s="28"/>
      <c r="B632" s="29">
        <v>45565</v>
      </c>
      <c r="C632" s="39" t="s">
        <v>766</v>
      </c>
      <c r="D632" s="43" t="s">
        <v>34</v>
      </c>
      <c r="E632" s="38">
        <v>1000</v>
      </c>
      <c r="F632" s="37"/>
      <c r="G632" s="33">
        <f t="shared" si="39"/>
        <v>550988.54000000108</v>
      </c>
      <c r="I632" s="12"/>
      <c r="J632" s="34"/>
      <c r="K632" s="35"/>
    </row>
    <row r="633" spans="1:11" s="17" customFormat="1" ht="32.25" customHeight="1" x14ac:dyDescent="0.25">
      <c r="A633" s="28"/>
      <c r="B633" s="29">
        <v>45565</v>
      </c>
      <c r="C633" s="39" t="s">
        <v>767</v>
      </c>
      <c r="D633" s="43" t="s">
        <v>102</v>
      </c>
      <c r="E633" s="38"/>
      <c r="F633" s="37">
        <v>50000</v>
      </c>
      <c r="G633" s="33">
        <f>+G632-F633</f>
        <v>500988.54000000108</v>
      </c>
      <c r="I633" s="12"/>
      <c r="J633" s="34"/>
      <c r="K633" s="35"/>
    </row>
    <row r="634" spans="1:11" s="17" customFormat="1" ht="32.25" customHeight="1" x14ac:dyDescent="0.25">
      <c r="A634" s="28"/>
      <c r="B634" s="29">
        <v>45565</v>
      </c>
      <c r="C634" s="39" t="s">
        <v>768</v>
      </c>
      <c r="D634" s="43" t="s">
        <v>769</v>
      </c>
      <c r="E634" s="38"/>
      <c r="F634" s="37">
        <v>125000</v>
      </c>
      <c r="G634" s="33">
        <f>+G633-F634</f>
        <v>375988.54000000108</v>
      </c>
      <c r="I634" s="12"/>
      <c r="J634" s="34"/>
      <c r="K634" s="35"/>
    </row>
    <row r="635" spans="1:11" s="17" customFormat="1" ht="32.25" customHeight="1" x14ac:dyDescent="0.25">
      <c r="A635" s="28"/>
      <c r="B635" s="29">
        <v>45565</v>
      </c>
      <c r="C635" s="39" t="s">
        <v>770</v>
      </c>
      <c r="D635" s="43" t="s">
        <v>11</v>
      </c>
      <c r="E635" s="38">
        <v>95988</v>
      </c>
      <c r="F635" s="37"/>
      <c r="G635" s="33">
        <f>+G634+E635</f>
        <v>471976.54000000108</v>
      </c>
      <c r="I635" s="12"/>
      <c r="J635" s="34"/>
      <c r="K635" s="35"/>
    </row>
    <row r="636" spans="1:11" s="17" customFormat="1" ht="32.25" customHeight="1" x14ac:dyDescent="0.25">
      <c r="A636" s="28"/>
      <c r="B636" s="29">
        <v>45565</v>
      </c>
      <c r="C636" s="39" t="s">
        <v>771</v>
      </c>
      <c r="D636" s="43" t="s">
        <v>317</v>
      </c>
      <c r="E636" s="38"/>
      <c r="F636" s="37">
        <v>15000</v>
      </c>
      <c r="G636" s="33">
        <f t="shared" ref="G636:G641" si="40">+G635-F636</f>
        <v>456976.54000000108</v>
      </c>
      <c r="I636" s="12"/>
      <c r="J636" s="34"/>
      <c r="K636" s="35"/>
    </row>
    <row r="637" spans="1:11" s="17" customFormat="1" ht="32.25" customHeight="1" x14ac:dyDescent="0.25">
      <c r="A637" s="28"/>
      <c r="B637" s="29">
        <v>45565</v>
      </c>
      <c r="C637" s="39" t="s">
        <v>772</v>
      </c>
      <c r="D637" s="43" t="s">
        <v>773</v>
      </c>
      <c r="E637" s="38"/>
      <c r="F637" s="37">
        <v>30000</v>
      </c>
      <c r="G637" s="33">
        <f t="shared" si="40"/>
        <v>426976.54000000108</v>
      </c>
      <c r="I637" s="12"/>
      <c r="J637" s="34"/>
      <c r="K637" s="35"/>
    </row>
    <row r="638" spans="1:11" s="17" customFormat="1" ht="32.25" customHeight="1" x14ac:dyDescent="0.25">
      <c r="A638" s="28"/>
      <c r="B638" s="29">
        <v>45565</v>
      </c>
      <c r="C638" s="39" t="s">
        <v>774</v>
      </c>
      <c r="D638" s="43" t="s">
        <v>775</v>
      </c>
      <c r="E638" s="38"/>
      <c r="F638" s="37">
        <v>5600</v>
      </c>
      <c r="G638" s="33">
        <f t="shared" si="40"/>
        <v>421376.54000000108</v>
      </c>
      <c r="I638" s="12"/>
      <c r="J638" s="34"/>
      <c r="K638" s="35"/>
    </row>
    <row r="639" spans="1:11" s="17" customFormat="1" ht="32.25" customHeight="1" x14ac:dyDescent="0.25">
      <c r="A639" s="28"/>
      <c r="B639" s="29">
        <v>45565</v>
      </c>
      <c r="C639" s="39" t="s">
        <v>776</v>
      </c>
      <c r="D639" s="43" t="s">
        <v>777</v>
      </c>
      <c r="E639" s="38"/>
      <c r="F639" s="37">
        <v>229500</v>
      </c>
      <c r="G639" s="33">
        <f t="shared" si="40"/>
        <v>191876.54000000108</v>
      </c>
      <c r="I639" s="12"/>
      <c r="J639" s="34"/>
      <c r="K639" s="35"/>
    </row>
    <row r="640" spans="1:11" s="17" customFormat="1" ht="32.25" customHeight="1" x14ac:dyDescent="0.25">
      <c r="A640" s="28"/>
      <c r="B640" s="29">
        <v>45565</v>
      </c>
      <c r="C640" s="39" t="s">
        <v>778</v>
      </c>
      <c r="D640" s="43" t="s">
        <v>228</v>
      </c>
      <c r="E640" s="38"/>
      <c r="F640" s="37">
        <v>6600</v>
      </c>
      <c r="G640" s="33">
        <f t="shared" si="40"/>
        <v>185276.54000000108</v>
      </c>
      <c r="I640" s="12"/>
      <c r="J640" s="34"/>
      <c r="K640" s="35"/>
    </row>
    <row r="641" spans="1:11" s="17" customFormat="1" ht="32.25" customHeight="1" x14ac:dyDescent="0.25">
      <c r="A641" s="28"/>
      <c r="B641" s="29">
        <v>45565</v>
      </c>
      <c r="C641" s="44" t="s">
        <v>779</v>
      </c>
      <c r="D641" s="43" t="s">
        <v>780</v>
      </c>
      <c r="E641" s="38"/>
      <c r="F641" s="37">
        <v>33991.199999999997</v>
      </c>
      <c r="G641" s="45">
        <f t="shared" si="40"/>
        <v>151285.34000000107</v>
      </c>
      <c r="I641" s="12"/>
      <c r="J641" s="34"/>
      <c r="K641" s="35"/>
    </row>
    <row r="643" spans="1:11" x14ac:dyDescent="0.2">
      <c r="E643" s="49"/>
      <c r="F643" s="49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"/>
  <sheetViews>
    <sheetView topLeftCell="A295" zoomScale="80" zoomScaleNormal="80" zoomScaleSheetLayoutView="70" workbookViewId="0">
      <selection activeCell="A3" sqref="A3:G304"/>
    </sheetView>
  </sheetViews>
  <sheetFormatPr baseColWidth="10" defaultColWidth="9.140625" defaultRowHeight="15" x14ac:dyDescent="0.2"/>
  <cols>
    <col min="1" max="1" width="8.140625" style="46" customWidth="1"/>
    <col min="2" max="2" width="20.85546875" style="47" customWidth="1"/>
    <col min="3" max="3" width="29.140625" style="48" customWidth="1"/>
    <col min="4" max="4" width="48.28515625" style="46" customWidth="1"/>
    <col min="5" max="5" width="23" style="46" customWidth="1"/>
    <col min="6" max="6" width="20.7109375" style="46" customWidth="1"/>
    <col min="7" max="7" width="26.7109375" style="46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46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6" t="s">
        <v>0</v>
      </c>
      <c r="B5" s="6"/>
      <c r="C5" s="6"/>
      <c r="D5" s="6"/>
      <c r="E5" s="6"/>
      <c r="F5" s="6"/>
      <c r="G5" s="6"/>
    </row>
    <row r="6" spans="1:11" s="1" customFormat="1" ht="20.25" x14ac:dyDescent="0.2">
      <c r="A6" s="7" t="s">
        <v>1</v>
      </c>
      <c r="B6" s="7"/>
      <c r="C6" s="7"/>
      <c r="D6" s="7"/>
      <c r="E6" s="7"/>
      <c r="F6" s="7"/>
      <c r="G6" s="7"/>
    </row>
    <row r="7" spans="1:11" s="1" customFormat="1" ht="18" x14ac:dyDescent="0.2">
      <c r="A7" s="8"/>
      <c r="B7" s="9"/>
      <c r="C7" s="3"/>
      <c r="D7" s="4"/>
      <c r="E7" s="10"/>
      <c r="F7" s="8"/>
      <c r="G7" s="8"/>
    </row>
    <row r="8" spans="1:11" s="1" customFormat="1" ht="18" x14ac:dyDescent="0.2">
      <c r="A8" s="11" t="s">
        <v>781</v>
      </c>
      <c r="B8" s="11"/>
      <c r="C8" s="11"/>
      <c r="D8" s="11"/>
      <c r="E8" s="11"/>
      <c r="F8" s="11"/>
      <c r="G8" s="11"/>
    </row>
    <row r="9" spans="1:11" s="1" customFormat="1" ht="19.5" customHeight="1" thickBot="1" x14ac:dyDescent="0.25">
      <c r="B9" s="2"/>
      <c r="C9" s="5"/>
      <c r="I9" s="50"/>
    </row>
    <row r="10" spans="1:11" s="18" customFormat="1" ht="36.75" customHeight="1" thickBot="1" x14ac:dyDescent="0.25">
      <c r="A10" s="13"/>
      <c r="B10" s="14" t="s">
        <v>782</v>
      </c>
      <c r="C10" s="15"/>
      <c r="D10" s="15"/>
      <c r="E10" s="15"/>
      <c r="F10" s="15"/>
      <c r="G10" s="16"/>
      <c r="H10" s="17"/>
      <c r="I10" s="50"/>
      <c r="J10" s="17"/>
      <c r="K10" s="17"/>
    </row>
    <row r="11" spans="1:11" s="18" customFormat="1" ht="37.5" customHeight="1" thickBot="1" x14ac:dyDescent="0.25">
      <c r="A11" s="13"/>
      <c r="B11" s="19"/>
      <c r="C11" s="20"/>
      <c r="D11" s="21"/>
      <c r="E11" s="20" t="s">
        <v>4</v>
      </c>
      <c r="F11" s="20"/>
      <c r="G11" s="22">
        <v>1001791</v>
      </c>
      <c r="H11" s="17"/>
      <c r="I11" s="50"/>
      <c r="J11" s="17"/>
      <c r="K11" s="17"/>
    </row>
    <row r="12" spans="1:11" s="18" customFormat="1" ht="45.75" customHeight="1" thickBot="1" x14ac:dyDescent="0.25">
      <c r="A12" s="13"/>
      <c r="B12" s="51" t="s">
        <v>5</v>
      </c>
      <c r="C12" s="52" t="s">
        <v>6</v>
      </c>
      <c r="D12" s="53" t="s">
        <v>7</v>
      </c>
      <c r="E12" s="54" t="s">
        <v>8</v>
      </c>
      <c r="F12" s="52" t="s">
        <v>9</v>
      </c>
      <c r="G12" s="55" t="s">
        <v>783</v>
      </c>
      <c r="H12" s="17"/>
      <c r="I12" s="50"/>
      <c r="J12" s="17"/>
      <c r="K12" s="17"/>
    </row>
    <row r="13" spans="1:11" s="17" customFormat="1" ht="32.25" customHeight="1" x14ac:dyDescent="0.25">
      <c r="A13" s="28"/>
      <c r="B13" s="56">
        <v>45537</v>
      </c>
      <c r="C13" s="57" t="s">
        <v>784</v>
      </c>
      <c r="D13" s="58" t="s">
        <v>785</v>
      </c>
      <c r="E13" s="59">
        <v>1300</v>
      </c>
      <c r="F13" s="59"/>
      <c r="G13" s="60">
        <f>+G11+E13</f>
        <v>1003091</v>
      </c>
      <c r="I13" s="50"/>
    </row>
    <row r="14" spans="1:11" s="17" customFormat="1" ht="32.25" customHeight="1" x14ac:dyDescent="0.25">
      <c r="A14" s="28"/>
      <c r="B14" s="56">
        <v>45537</v>
      </c>
      <c r="C14" s="57" t="s">
        <v>786</v>
      </c>
      <c r="D14" s="58" t="s">
        <v>785</v>
      </c>
      <c r="E14" s="59">
        <v>750</v>
      </c>
      <c r="F14" s="59"/>
      <c r="G14" s="60">
        <f>+G13+E14</f>
        <v>1003841</v>
      </c>
      <c r="I14" s="50"/>
    </row>
    <row r="15" spans="1:11" s="17" customFormat="1" ht="32.25" customHeight="1" x14ac:dyDescent="0.25">
      <c r="A15" s="28"/>
      <c r="B15" s="56">
        <v>45537</v>
      </c>
      <c r="C15" s="57" t="s">
        <v>787</v>
      </c>
      <c r="D15" s="58" t="s">
        <v>785</v>
      </c>
      <c r="E15" s="59">
        <v>2250</v>
      </c>
      <c r="F15" s="59"/>
      <c r="G15" s="60">
        <f t="shared" ref="G15:G40" si="0">+G14+E15</f>
        <v>1006091</v>
      </c>
      <c r="I15" s="50"/>
    </row>
    <row r="16" spans="1:11" s="17" customFormat="1" ht="32.25" customHeight="1" x14ac:dyDescent="0.25">
      <c r="A16" s="28"/>
      <c r="B16" s="56">
        <v>45537</v>
      </c>
      <c r="C16" s="57" t="s">
        <v>788</v>
      </c>
      <c r="D16" s="58" t="s">
        <v>785</v>
      </c>
      <c r="E16" s="59">
        <v>1050</v>
      </c>
      <c r="F16" s="59"/>
      <c r="G16" s="60">
        <f t="shared" si="0"/>
        <v>1007141</v>
      </c>
      <c r="I16" s="50"/>
    </row>
    <row r="17" spans="1:9" s="17" customFormat="1" ht="32.25" customHeight="1" x14ac:dyDescent="0.25">
      <c r="A17" s="28"/>
      <c r="B17" s="56">
        <v>45537</v>
      </c>
      <c r="C17" s="57" t="s">
        <v>789</v>
      </c>
      <c r="D17" s="58" t="s">
        <v>785</v>
      </c>
      <c r="E17" s="59">
        <v>450</v>
      </c>
      <c r="F17" s="59"/>
      <c r="G17" s="60">
        <f t="shared" si="0"/>
        <v>1007591</v>
      </c>
      <c r="I17" s="50"/>
    </row>
    <row r="18" spans="1:9" s="17" customFormat="1" ht="32.25" customHeight="1" x14ac:dyDescent="0.25">
      <c r="A18" s="28"/>
      <c r="B18" s="56">
        <v>45537</v>
      </c>
      <c r="C18" s="57" t="s">
        <v>790</v>
      </c>
      <c r="D18" s="58" t="s">
        <v>785</v>
      </c>
      <c r="E18" s="59">
        <v>150</v>
      </c>
      <c r="F18" s="59"/>
      <c r="G18" s="60">
        <f t="shared" si="0"/>
        <v>1007741</v>
      </c>
      <c r="I18" s="50"/>
    </row>
    <row r="19" spans="1:9" s="17" customFormat="1" ht="32.25" customHeight="1" x14ac:dyDescent="0.25">
      <c r="A19" s="28"/>
      <c r="B19" s="56">
        <v>45537</v>
      </c>
      <c r="C19" s="57" t="s">
        <v>791</v>
      </c>
      <c r="D19" s="58" t="s">
        <v>785</v>
      </c>
      <c r="E19" s="59">
        <v>2000</v>
      </c>
      <c r="F19" s="59"/>
      <c r="G19" s="60">
        <f t="shared" si="0"/>
        <v>1009741</v>
      </c>
      <c r="I19" s="50"/>
    </row>
    <row r="20" spans="1:9" s="17" customFormat="1" ht="32.25" customHeight="1" x14ac:dyDescent="0.25">
      <c r="A20" s="28"/>
      <c r="B20" s="56">
        <v>45537</v>
      </c>
      <c r="C20" s="57" t="s">
        <v>792</v>
      </c>
      <c r="D20" s="58" t="s">
        <v>785</v>
      </c>
      <c r="E20" s="59">
        <v>137000</v>
      </c>
      <c r="F20" s="59"/>
      <c r="G20" s="60">
        <f t="shared" si="0"/>
        <v>1146741</v>
      </c>
      <c r="I20" s="50"/>
    </row>
    <row r="21" spans="1:9" s="17" customFormat="1" ht="32.25" customHeight="1" x14ac:dyDescent="0.25">
      <c r="A21" s="28"/>
      <c r="B21" s="56">
        <v>45537</v>
      </c>
      <c r="C21" s="57" t="s">
        <v>793</v>
      </c>
      <c r="D21" s="58" t="s">
        <v>785</v>
      </c>
      <c r="E21" s="59">
        <v>153100</v>
      </c>
      <c r="F21" s="59"/>
      <c r="G21" s="60">
        <f t="shared" si="0"/>
        <v>1299841</v>
      </c>
      <c r="I21" s="50"/>
    </row>
    <row r="22" spans="1:9" s="17" customFormat="1" ht="32.25" customHeight="1" x14ac:dyDescent="0.25">
      <c r="A22" s="28"/>
      <c r="B22" s="56">
        <v>45537</v>
      </c>
      <c r="C22" s="57" t="s">
        <v>794</v>
      </c>
      <c r="D22" s="58" t="s">
        <v>785</v>
      </c>
      <c r="E22" s="59">
        <v>6100</v>
      </c>
      <c r="F22" s="59"/>
      <c r="G22" s="60">
        <f t="shared" si="0"/>
        <v>1305941</v>
      </c>
      <c r="I22" s="50"/>
    </row>
    <row r="23" spans="1:9" s="17" customFormat="1" ht="32.25" customHeight="1" x14ac:dyDescent="0.25">
      <c r="A23" s="28"/>
      <c r="B23" s="56">
        <v>45537</v>
      </c>
      <c r="C23" s="57" t="s">
        <v>795</v>
      </c>
      <c r="D23" s="58" t="s">
        <v>785</v>
      </c>
      <c r="E23" s="59">
        <v>371800</v>
      </c>
      <c r="F23" s="59"/>
      <c r="G23" s="60">
        <f t="shared" si="0"/>
        <v>1677741</v>
      </c>
      <c r="I23" s="50"/>
    </row>
    <row r="24" spans="1:9" s="17" customFormat="1" ht="32.25" customHeight="1" x14ac:dyDescent="0.25">
      <c r="A24" s="28"/>
      <c r="B24" s="56">
        <v>45537</v>
      </c>
      <c r="C24" s="57" t="s">
        <v>796</v>
      </c>
      <c r="D24" s="58" t="s">
        <v>785</v>
      </c>
      <c r="E24" s="59">
        <v>368800</v>
      </c>
      <c r="F24" s="59"/>
      <c r="G24" s="60">
        <f t="shared" si="0"/>
        <v>2046541</v>
      </c>
      <c r="I24" s="50"/>
    </row>
    <row r="25" spans="1:9" s="17" customFormat="1" ht="32.25" customHeight="1" x14ac:dyDescent="0.25">
      <c r="A25" s="28"/>
      <c r="B25" s="56">
        <v>45537</v>
      </c>
      <c r="C25" s="57" t="s">
        <v>797</v>
      </c>
      <c r="D25" s="58" t="s">
        <v>785</v>
      </c>
      <c r="E25" s="59">
        <v>65000</v>
      </c>
      <c r="F25" s="59"/>
      <c r="G25" s="60">
        <f t="shared" si="0"/>
        <v>2111541</v>
      </c>
      <c r="I25" s="50"/>
    </row>
    <row r="26" spans="1:9" s="17" customFormat="1" ht="32.25" customHeight="1" x14ac:dyDescent="0.25">
      <c r="A26" s="28"/>
      <c r="B26" s="56">
        <v>45537</v>
      </c>
      <c r="C26" s="57" t="s">
        <v>798</v>
      </c>
      <c r="D26" s="58" t="s">
        <v>785</v>
      </c>
      <c r="E26" s="59">
        <v>11200</v>
      </c>
      <c r="F26" s="59"/>
      <c r="G26" s="60">
        <f t="shared" si="0"/>
        <v>2122741</v>
      </c>
      <c r="I26" s="50"/>
    </row>
    <row r="27" spans="1:9" s="17" customFormat="1" ht="32.25" customHeight="1" x14ac:dyDescent="0.25">
      <c r="A27" s="28"/>
      <c r="B27" s="56">
        <v>45537</v>
      </c>
      <c r="C27" s="57" t="s">
        <v>689</v>
      </c>
      <c r="D27" s="58" t="s">
        <v>785</v>
      </c>
      <c r="E27" s="59">
        <v>26400</v>
      </c>
      <c r="F27" s="59"/>
      <c r="G27" s="60">
        <f t="shared" si="0"/>
        <v>2149141</v>
      </c>
      <c r="I27" s="50"/>
    </row>
    <row r="28" spans="1:9" s="17" customFormat="1" ht="32.25" customHeight="1" x14ac:dyDescent="0.25">
      <c r="A28" s="28"/>
      <c r="B28" s="56">
        <v>45537</v>
      </c>
      <c r="C28" s="57" t="s">
        <v>799</v>
      </c>
      <c r="D28" s="58" t="s">
        <v>785</v>
      </c>
      <c r="E28" s="59">
        <v>66300</v>
      </c>
      <c r="F28" s="59"/>
      <c r="G28" s="60">
        <f t="shared" si="0"/>
        <v>2215441</v>
      </c>
      <c r="I28" s="50"/>
    </row>
    <row r="29" spans="1:9" s="17" customFormat="1" ht="32.25" customHeight="1" x14ac:dyDescent="0.25">
      <c r="A29" s="28"/>
      <c r="B29" s="56">
        <v>45537</v>
      </c>
      <c r="C29" s="57" t="s">
        <v>800</v>
      </c>
      <c r="D29" s="58" t="s">
        <v>785</v>
      </c>
      <c r="E29" s="59">
        <v>1000</v>
      </c>
      <c r="F29" s="59"/>
      <c r="G29" s="60">
        <f t="shared" si="0"/>
        <v>2216441</v>
      </c>
      <c r="I29" s="50"/>
    </row>
    <row r="30" spans="1:9" s="17" customFormat="1" ht="32.25" customHeight="1" x14ac:dyDescent="0.25">
      <c r="A30" s="28"/>
      <c r="B30" s="56">
        <v>45538</v>
      </c>
      <c r="C30" s="57" t="s">
        <v>801</v>
      </c>
      <c r="D30" s="58" t="s">
        <v>785</v>
      </c>
      <c r="E30" s="59">
        <v>91600</v>
      </c>
      <c r="F30" s="59"/>
      <c r="G30" s="60">
        <f t="shared" si="0"/>
        <v>2308041</v>
      </c>
      <c r="I30" s="50"/>
    </row>
    <row r="31" spans="1:9" s="17" customFormat="1" ht="32.25" customHeight="1" x14ac:dyDescent="0.25">
      <c r="A31" s="28"/>
      <c r="B31" s="56">
        <v>45538</v>
      </c>
      <c r="C31" s="57" t="s">
        <v>802</v>
      </c>
      <c r="D31" s="58" t="s">
        <v>785</v>
      </c>
      <c r="E31" s="59">
        <v>1400</v>
      </c>
      <c r="F31" s="59"/>
      <c r="G31" s="60">
        <f t="shared" si="0"/>
        <v>2309441</v>
      </c>
      <c r="I31" s="50"/>
    </row>
    <row r="32" spans="1:9" s="17" customFormat="1" ht="32.25" customHeight="1" x14ac:dyDescent="0.25">
      <c r="A32" s="28"/>
      <c r="B32" s="56">
        <v>45538</v>
      </c>
      <c r="C32" s="57" t="s">
        <v>803</v>
      </c>
      <c r="D32" s="58" t="s">
        <v>785</v>
      </c>
      <c r="E32" s="59">
        <v>500</v>
      </c>
      <c r="F32" s="59"/>
      <c r="G32" s="60">
        <f t="shared" si="0"/>
        <v>2309941</v>
      </c>
      <c r="I32" s="50"/>
    </row>
    <row r="33" spans="1:9" s="17" customFormat="1" ht="32.25" customHeight="1" x14ac:dyDescent="0.25">
      <c r="A33" s="28"/>
      <c r="B33" s="56">
        <v>45538</v>
      </c>
      <c r="C33" s="57" t="s">
        <v>804</v>
      </c>
      <c r="D33" s="58" t="s">
        <v>785</v>
      </c>
      <c r="E33" s="59">
        <v>1300</v>
      </c>
      <c r="F33" s="59"/>
      <c r="G33" s="60">
        <f t="shared" si="0"/>
        <v>2311241</v>
      </c>
      <c r="I33" s="50"/>
    </row>
    <row r="34" spans="1:9" s="17" customFormat="1" ht="32.25" customHeight="1" x14ac:dyDescent="0.25">
      <c r="A34" s="28"/>
      <c r="B34" s="56">
        <v>45538</v>
      </c>
      <c r="C34" s="57" t="s">
        <v>805</v>
      </c>
      <c r="D34" s="58" t="s">
        <v>785</v>
      </c>
      <c r="E34" s="59">
        <v>23700</v>
      </c>
      <c r="F34" s="59"/>
      <c r="G34" s="60">
        <f t="shared" si="0"/>
        <v>2334941</v>
      </c>
      <c r="I34" s="50"/>
    </row>
    <row r="35" spans="1:9" s="17" customFormat="1" ht="32.25" customHeight="1" x14ac:dyDescent="0.25">
      <c r="A35" s="28"/>
      <c r="B35" s="56">
        <v>45538</v>
      </c>
      <c r="C35" s="57" t="s">
        <v>806</v>
      </c>
      <c r="D35" s="58" t="s">
        <v>785</v>
      </c>
      <c r="E35" s="59">
        <v>56000</v>
      </c>
      <c r="F35" s="59"/>
      <c r="G35" s="60">
        <f t="shared" si="0"/>
        <v>2390941</v>
      </c>
      <c r="I35" s="50"/>
    </row>
    <row r="36" spans="1:9" s="17" customFormat="1" ht="32.25" customHeight="1" x14ac:dyDescent="0.25">
      <c r="A36" s="28"/>
      <c r="B36" s="56">
        <v>45538</v>
      </c>
      <c r="C36" s="57" t="s">
        <v>807</v>
      </c>
      <c r="D36" s="58" t="s">
        <v>785</v>
      </c>
      <c r="E36" s="59">
        <v>145500</v>
      </c>
      <c r="F36" s="59"/>
      <c r="G36" s="60">
        <f t="shared" si="0"/>
        <v>2536441</v>
      </c>
      <c r="I36" s="50"/>
    </row>
    <row r="37" spans="1:9" s="17" customFormat="1" ht="32.25" customHeight="1" x14ac:dyDescent="0.25">
      <c r="A37" s="28"/>
      <c r="B37" s="56">
        <v>45538</v>
      </c>
      <c r="C37" s="57" t="s">
        <v>808</v>
      </c>
      <c r="D37" s="58" t="s">
        <v>785</v>
      </c>
      <c r="E37" s="59">
        <v>6600</v>
      </c>
      <c r="F37" s="59"/>
      <c r="G37" s="60">
        <f t="shared" si="0"/>
        <v>2543041</v>
      </c>
      <c r="I37" s="50"/>
    </row>
    <row r="38" spans="1:9" s="17" customFormat="1" ht="32.25" customHeight="1" x14ac:dyDescent="0.25">
      <c r="A38" s="28"/>
      <c r="B38" s="56">
        <v>45538</v>
      </c>
      <c r="C38" s="57" t="s">
        <v>809</v>
      </c>
      <c r="D38" s="58" t="s">
        <v>785</v>
      </c>
      <c r="E38" s="59">
        <v>332300</v>
      </c>
      <c r="F38" s="59"/>
      <c r="G38" s="60">
        <f t="shared" si="0"/>
        <v>2875341</v>
      </c>
      <c r="I38" s="50"/>
    </row>
    <row r="39" spans="1:9" s="17" customFormat="1" ht="32.25" customHeight="1" x14ac:dyDescent="0.25">
      <c r="A39" s="28"/>
      <c r="B39" s="56">
        <v>45538</v>
      </c>
      <c r="C39" s="57" t="s">
        <v>810</v>
      </c>
      <c r="D39" s="58" t="s">
        <v>785</v>
      </c>
      <c r="E39" s="59">
        <v>2000</v>
      </c>
      <c r="F39" s="59"/>
      <c r="G39" s="60">
        <f t="shared" si="0"/>
        <v>2877341</v>
      </c>
      <c r="I39" s="50"/>
    </row>
    <row r="40" spans="1:9" s="17" customFormat="1" ht="32.25" customHeight="1" x14ac:dyDescent="0.25">
      <c r="A40" s="28"/>
      <c r="B40" s="56">
        <v>45538</v>
      </c>
      <c r="C40" s="57" t="s">
        <v>811</v>
      </c>
      <c r="D40" s="58" t="s">
        <v>785</v>
      </c>
      <c r="E40" s="61">
        <v>55600</v>
      </c>
      <c r="F40" s="59"/>
      <c r="G40" s="60">
        <f t="shared" si="0"/>
        <v>2932941</v>
      </c>
      <c r="I40" s="50"/>
    </row>
    <row r="41" spans="1:9" s="17" customFormat="1" ht="32.25" customHeight="1" x14ac:dyDescent="0.25">
      <c r="A41" s="28"/>
      <c r="B41" s="56">
        <v>45538</v>
      </c>
      <c r="C41" s="57" t="s">
        <v>812</v>
      </c>
      <c r="D41" s="58" t="s">
        <v>813</v>
      </c>
      <c r="E41" s="62"/>
      <c r="F41" s="59">
        <v>1921103</v>
      </c>
      <c r="G41" s="60">
        <f>+G40-F41</f>
        <v>1011838</v>
      </c>
      <c r="I41" s="50"/>
    </row>
    <row r="42" spans="1:9" s="17" customFormat="1" ht="32.25" customHeight="1" x14ac:dyDescent="0.25">
      <c r="A42" s="28"/>
      <c r="B42" s="56">
        <v>45539</v>
      </c>
      <c r="C42" s="57" t="s">
        <v>814</v>
      </c>
      <c r="D42" s="58" t="s">
        <v>785</v>
      </c>
      <c r="E42" s="62">
        <v>91800</v>
      </c>
      <c r="F42" s="59"/>
      <c r="G42" s="60">
        <f>+G41+E42</f>
        <v>1103638</v>
      </c>
      <c r="I42" s="50"/>
    </row>
    <row r="43" spans="1:9" s="17" customFormat="1" ht="32.25" customHeight="1" x14ac:dyDescent="0.25">
      <c r="A43" s="28"/>
      <c r="B43" s="56">
        <v>45539</v>
      </c>
      <c r="C43" s="57" t="s">
        <v>815</v>
      </c>
      <c r="D43" s="58" t="s">
        <v>785</v>
      </c>
      <c r="E43" s="62">
        <v>8700</v>
      </c>
      <c r="F43" s="59"/>
      <c r="G43" s="60">
        <f>+G42+E43</f>
        <v>1112338</v>
      </c>
      <c r="I43" s="50"/>
    </row>
    <row r="44" spans="1:9" s="17" customFormat="1" ht="32.25" customHeight="1" x14ac:dyDescent="0.25">
      <c r="A44" s="28"/>
      <c r="B44" s="56">
        <v>45539</v>
      </c>
      <c r="C44" s="57" t="s">
        <v>805</v>
      </c>
      <c r="D44" s="58" t="s">
        <v>785</v>
      </c>
      <c r="E44" s="62">
        <v>63100</v>
      </c>
      <c r="F44" s="59"/>
      <c r="G44" s="60">
        <f>+G43+E44</f>
        <v>1175438</v>
      </c>
      <c r="I44" s="50"/>
    </row>
    <row r="45" spans="1:9" s="17" customFormat="1" ht="32.25" customHeight="1" x14ac:dyDescent="0.25">
      <c r="A45" s="28"/>
      <c r="B45" s="56">
        <v>45539</v>
      </c>
      <c r="C45" s="57" t="s">
        <v>816</v>
      </c>
      <c r="D45" s="58" t="s">
        <v>817</v>
      </c>
      <c r="E45" s="62"/>
      <c r="F45" s="59">
        <v>118000</v>
      </c>
      <c r="G45" s="60">
        <f>+G44-F45</f>
        <v>1057438</v>
      </c>
      <c r="I45" s="50"/>
    </row>
    <row r="46" spans="1:9" s="17" customFormat="1" ht="32.25" customHeight="1" x14ac:dyDescent="0.25">
      <c r="A46" s="28"/>
      <c r="B46" s="56">
        <v>45539</v>
      </c>
      <c r="C46" s="57" t="s">
        <v>818</v>
      </c>
      <c r="D46" s="58" t="s">
        <v>785</v>
      </c>
      <c r="E46" s="62">
        <v>3600</v>
      </c>
      <c r="F46" s="59"/>
      <c r="G46" s="60">
        <f>+G45+E46</f>
        <v>1061038</v>
      </c>
      <c r="I46" s="50"/>
    </row>
    <row r="47" spans="1:9" s="17" customFormat="1" ht="32.25" customHeight="1" x14ac:dyDescent="0.25">
      <c r="A47" s="28"/>
      <c r="B47" s="56">
        <v>45539</v>
      </c>
      <c r="C47" s="57" t="s">
        <v>819</v>
      </c>
      <c r="D47" s="58" t="s">
        <v>785</v>
      </c>
      <c r="E47" s="62">
        <v>14500</v>
      </c>
      <c r="F47" s="59"/>
      <c r="G47" s="60">
        <f>+G46+E47</f>
        <v>1075538</v>
      </c>
      <c r="I47" s="50"/>
    </row>
    <row r="48" spans="1:9" s="17" customFormat="1" ht="32.25" customHeight="1" x14ac:dyDescent="0.25">
      <c r="A48" s="28"/>
      <c r="B48" s="56">
        <v>45539</v>
      </c>
      <c r="C48" s="57" t="s">
        <v>820</v>
      </c>
      <c r="D48" s="58" t="s">
        <v>785</v>
      </c>
      <c r="E48" s="62">
        <v>331800</v>
      </c>
      <c r="F48" s="59"/>
      <c r="G48" s="60">
        <f>+G47+E48</f>
        <v>1407338</v>
      </c>
      <c r="I48" s="50"/>
    </row>
    <row r="49" spans="1:9" s="17" customFormat="1" ht="32.25" customHeight="1" x14ac:dyDescent="0.25">
      <c r="A49" s="28"/>
      <c r="B49" s="56">
        <v>45539</v>
      </c>
      <c r="C49" s="57" t="s">
        <v>821</v>
      </c>
      <c r="D49" s="58" t="s">
        <v>785</v>
      </c>
      <c r="E49" s="62">
        <v>3200</v>
      </c>
      <c r="F49" s="59"/>
      <c r="G49" s="60">
        <f>+G48+E49</f>
        <v>1410538</v>
      </c>
      <c r="I49" s="50"/>
    </row>
    <row r="50" spans="1:9" s="17" customFormat="1" ht="32.25" customHeight="1" x14ac:dyDescent="0.25">
      <c r="A50" s="28"/>
      <c r="B50" s="56">
        <v>45539</v>
      </c>
      <c r="C50" s="57" t="s">
        <v>822</v>
      </c>
      <c r="D50" s="58" t="s">
        <v>823</v>
      </c>
      <c r="E50" s="62"/>
      <c r="F50" s="59">
        <v>163173.6</v>
      </c>
      <c r="G50" s="60">
        <f>+G49-F50</f>
        <v>1247364.3999999999</v>
      </c>
      <c r="I50" s="50"/>
    </row>
    <row r="51" spans="1:9" s="17" customFormat="1" ht="32.25" customHeight="1" x14ac:dyDescent="0.25">
      <c r="A51" s="28"/>
      <c r="B51" s="56">
        <v>45539</v>
      </c>
      <c r="C51" s="57" t="s">
        <v>824</v>
      </c>
      <c r="D51" s="58" t="s">
        <v>823</v>
      </c>
      <c r="E51" s="62"/>
      <c r="F51" s="59">
        <v>119520</v>
      </c>
      <c r="G51" s="60">
        <f>+G50-F51</f>
        <v>1127844.3999999999</v>
      </c>
      <c r="I51" s="50"/>
    </row>
    <row r="52" spans="1:9" s="17" customFormat="1" ht="32.25" customHeight="1" x14ac:dyDescent="0.25">
      <c r="A52" s="28"/>
      <c r="B52" s="56">
        <v>45540</v>
      </c>
      <c r="C52" s="57" t="s">
        <v>825</v>
      </c>
      <c r="D52" s="58" t="s">
        <v>785</v>
      </c>
      <c r="E52" s="62">
        <v>1650</v>
      </c>
      <c r="F52" s="59"/>
      <c r="G52" s="60">
        <f>+G51+E52</f>
        <v>1129494.3999999999</v>
      </c>
      <c r="I52" s="50"/>
    </row>
    <row r="53" spans="1:9" s="17" customFormat="1" ht="32.25" customHeight="1" x14ac:dyDescent="0.25">
      <c r="A53" s="28"/>
      <c r="B53" s="56">
        <v>45540</v>
      </c>
      <c r="C53" s="57" t="s">
        <v>826</v>
      </c>
      <c r="D53" s="58" t="s">
        <v>785</v>
      </c>
      <c r="E53" s="59">
        <v>195600</v>
      </c>
      <c r="F53" s="59"/>
      <c r="G53" s="60">
        <f>+G52+E53</f>
        <v>1325094.3999999999</v>
      </c>
      <c r="I53" s="50"/>
    </row>
    <row r="54" spans="1:9" s="17" customFormat="1" ht="32.25" customHeight="1" x14ac:dyDescent="0.25">
      <c r="A54" s="28"/>
      <c r="B54" s="56">
        <v>45540</v>
      </c>
      <c r="C54" s="57" t="s">
        <v>827</v>
      </c>
      <c r="D54" s="58" t="s">
        <v>785</v>
      </c>
      <c r="E54" s="59">
        <v>70900</v>
      </c>
      <c r="F54" s="59"/>
      <c r="G54" s="60">
        <f>+G53+E54</f>
        <v>1395994.4</v>
      </c>
      <c r="I54" s="50"/>
    </row>
    <row r="55" spans="1:9" s="17" customFormat="1" ht="32.25" customHeight="1" x14ac:dyDescent="0.25">
      <c r="A55" s="28"/>
      <c r="B55" s="56">
        <v>45540</v>
      </c>
      <c r="C55" s="57" t="s">
        <v>828</v>
      </c>
      <c r="D55" s="58" t="s">
        <v>785</v>
      </c>
      <c r="E55" s="59">
        <v>1000</v>
      </c>
      <c r="F55" s="59"/>
      <c r="G55" s="60">
        <f>+G54+E55</f>
        <v>1396994.4</v>
      </c>
      <c r="I55" s="50"/>
    </row>
    <row r="56" spans="1:9" s="17" customFormat="1" ht="32.25" customHeight="1" x14ac:dyDescent="0.25">
      <c r="A56" s="28"/>
      <c r="B56" s="56">
        <v>45540</v>
      </c>
      <c r="C56" s="57" t="s">
        <v>829</v>
      </c>
      <c r="D56" s="58" t="s">
        <v>830</v>
      </c>
      <c r="E56" s="59"/>
      <c r="F56" s="59">
        <v>230000</v>
      </c>
      <c r="G56" s="60">
        <f>+G55-F56</f>
        <v>1166994.3999999999</v>
      </c>
      <c r="I56" s="50"/>
    </row>
    <row r="57" spans="1:9" s="17" customFormat="1" ht="32.25" customHeight="1" x14ac:dyDescent="0.25">
      <c r="A57" s="28"/>
      <c r="B57" s="56">
        <v>45540</v>
      </c>
      <c r="C57" s="57" t="s">
        <v>831</v>
      </c>
      <c r="D57" s="58" t="s">
        <v>228</v>
      </c>
      <c r="E57" s="59"/>
      <c r="F57" s="59">
        <v>1950</v>
      </c>
      <c r="G57" s="60">
        <f>+G56-F57</f>
        <v>1165044.3999999999</v>
      </c>
      <c r="I57" s="50"/>
    </row>
    <row r="58" spans="1:9" s="17" customFormat="1" ht="32.25" customHeight="1" x14ac:dyDescent="0.25">
      <c r="A58" s="28"/>
      <c r="B58" s="56">
        <v>45540</v>
      </c>
      <c r="C58" s="57" t="s">
        <v>832</v>
      </c>
      <c r="D58" s="58" t="s">
        <v>785</v>
      </c>
      <c r="E58" s="59">
        <v>5700</v>
      </c>
      <c r="F58" s="59"/>
      <c r="G58" s="60">
        <f>+G57+E58</f>
        <v>1170744.3999999999</v>
      </c>
      <c r="I58" s="50"/>
    </row>
    <row r="59" spans="1:9" s="17" customFormat="1" ht="32.25" customHeight="1" x14ac:dyDescent="0.25">
      <c r="A59" s="28"/>
      <c r="B59" s="56">
        <v>45540</v>
      </c>
      <c r="C59" s="57" t="s">
        <v>833</v>
      </c>
      <c r="D59" s="58" t="s">
        <v>785</v>
      </c>
      <c r="E59" s="59">
        <v>5200</v>
      </c>
      <c r="F59" s="59"/>
      <c r="G59" s="60">
        <f>+G58+E59</f>
        <v>1175944.3999999999</v>
      </c>
      <c r="I59" s="50"/>
    </row>
    <row r="60" spans="1:9" s="17" customFormat="1" ht="32.25" customHeight="1" x14ac:dyDescent="0.25">
      <c r="A60" s="28"/>
      <c r="B60" s="56">
        <v>45540</v>
      </c>
      <c r="C60" s="57" t="s">
        <v>834</v>
      </c>
      <c r="D60" s="58" t="s">
        <v>835</v>
      </c>
      <c r="E60" s="59"/>
      <c r="F60" s="59">
        <v>455880.85</v>
      </c>
      <c r="G60" s="60">
        <f>+G59-F60</f>
        <v>720063.54999999993</v>
      </c>
      <c r="I60" s="50"/>
    </row>
    <row r="61" spans="1:9" s="17" customFormat="1" ht="32.25" customHeight="1" x14ac:dyDescent="0.25">
      <c r="A61" s="28"/>
      <c r="B61" s="56">
        <v>45540</v>
      </c>
      <c r="C61" s="57" t="s">
        <v>836</v>
      </c>
      <c r="D61" s="58" t="s">
        <v>785</v>
      </c>
      <c r="E61" s="59">
        <v>1800</v>
      </c>
      <c r="F61" s="59"/>
      <c r="G61" s="60">
        <f>+G60+E61</f>
        <v>721863.54999999993</v>
      </c>
      <c r="I61" s="50"/>
    </row>
    <row r="62" spans="1:9" s="17" customFormat="1" ht="32.25" customHeight="1" x14ac:dyDescent="0.25">
      <c r="A62" s="28"/>
      <c r="B62" s="56">
        <v>45540</v>
      </c>
      <c r="C62" s="57" t="s">
        <v>837</v>
      </c>
      <c r="D62" s="58" t="s">
        <v>785</v>
      </c>
      <c r="E62" s="59">
        <v>1000</v>
      </c>
      <c r="F62" s="59"/>
      <c r="G62" s="60">
        <f t="shared" ref="G62:G69" si="1">+G61+E62</f>
        <v>722863.54999999993</v>
      </c>
      <c r="I62" s="50"/>
    </row>
    <row r="63" spans="1:9" s="17" customFormat="1" ht="32.25" customHeight="1" x14ac:dyDescent="0.25">
      <c r="A63" s="28"/>
      <c r="B63" s="56">
        <v>45540</v>
      </c>
      <c r="C63" s="57" t="s">
        <v>838</v>
      </c>
      <c r="D63" s="58" t="s">
        <v>785</v>
      </c>
      <c r="E63" s="59">
        <v>211700</v>
      </c>
      <c r="F63" s="59"/>
      <c r="G63" s="60">
        <f t="shared" si="1"/>
        <v>934563.54999999993</v>
      </c>
      <c r="I63" s="50"/>
    </row>
    <row r="64" spans="1:9" s="17" customFormat="1" ht="32.25" customHeight="1" x14ac:dyDescent="0.25">
      <c r="A64" s="28"/>
      <c r="B64" s="56">
        <v>45540</v>
      </c>
      <c r="C64" s="57" t="s">
        <v>839</v>
      </c>
      <c r="D64" s="58" t="s">
        <v>785</v>
      </c>
      <c r="E64" s="59">
        <v>14000</v>
      </c>
      <c r="F64" s="59"/>
      <c r="G64" s="60">
        <f t="shared" si="1"/>
        <v>948563.54999999993</v>
      </c>
      <c r="I64" s="50"/>
    </row>
    <row r="65" spans="1:9" s="17" customFormat="1" ht="32.25" customHeight="1" x14ac:dyDescent="0.25">
      <c r="A65" s="28"/>
      <c r="B65" s="56">
        <v>45540</v>
      </c>
      <c r="C65" s="57" t="s">
        <v>840</v>
      </c>
      <c r="D65" s="58" t="s">
        <v>785</v>
      </c>
      <c r="E65" s="59">
        <v>1800</v>
      </c>
      <c r="F65" s="59"/>
      <c r="G65" s="60">
        <f t="shared" si="1"/>
        <v>950363.54999999993</v>
      </c>
      <c r="I65" s="50"/>
    </row>
    <row r="66" spans="1:9" s="17" customFormat="1" ht="32.25" customHeight="1" x14ac:dyDescent="0.25">
      <c r="A66" s="28"/>
      <c r="B66" s="56">
        <v>45540</v>
      </c>
      <c r="C66" s="57" t="s">
        <v>797</v>
      </c>
      <c r="D66" s="58" t="s">
        <v>785</v>
      </c>
      <c r="E66" s="59">
        <v>430400</v>
      </c>
      <c r="F66" s="59"/>
      <c r="G66" s="60">
        <f t="shared" si="1"/>
        <v>1380763.5499999998</v>
      </c>
      <c r="I66" s="50"/>
    </row>
    <row r="67" spans="1:9" s="17" customFormat="1" ht="32.25" customHeight="1" x14ac:dyDescent="0.25">
      <c r="A67" s="28"/>
      <c r="B67" s="56">
        <v>45540</v>
      </c>
      <c r="C67" s="57" t="s">
        <v>841</v>
      </c>
      <c r="D67" s="58" t="s">
        <v>785</v>
      </c>
      <c r="E67" s="59">
        <v>1000</v>
      </c>
      <c r="F67" s="59"/>
      <c r="G67" s="60">
        <f t="shared" si="1"/>
        <v>1381763.5499999998</v>
      </c>
      <c r="I67" s="50"/>
    </row>
    <row r="68" spans="1:9" s="17" customFormat="1" ht="32.25" customHeight="1" x14ac:dyDescent="0.25">
      <c r="A68" s="28"/>
      <c r="B68" s="56">
        <v>45540</v>
      </c>
      <c r="C68" s="57" t="s">
        <v>842</v>
      </c>
      <c r="D68" s="58" t="s">
        <v>785</v>
      </c>
      <c r="E68" s="59">
        <v>1000</v>
      </c>
      <c r="F68" s="59"/>
      <c r="G68" s="60">
        <f t="shared" si="1"/>
        <v>1382763.5499999998</v>
      </c>
      <c r="I68" s="50"/>
    </row>
    <row r="69" spans="1:9" s="17" customFormat="1" ht="32.25" customHeight="1" x14ac:dyDescent="0.25">
      <c r="A69" s="28"/>
      <c r="B69" s="56">
        <v>45540</v>
      </c>
      <c r="C69" s="57" t="s">
        <v>843</v>
      </c>
      <c r="D69" s="58" t="s">
        <v>785</v>
      </c>
      <c r="E69" s="59">
        <v>1000</v>
      </c>
      <c r="F69" s="59"/>
      <c r="G69" s="60">
        <f t="shared" si="1"/>
        <v>1383763.5499999998</v>
      </c>
      <c r="I69" s="50"/>
    </row>
    <row r="70" spans="1:9" s="17" customFormat="1" ht="32.25" customHeight="1" x14ac:dyDescent="0.25">
      <c r="A70" s="28"/>
      <c r="B70" s="56">
        <v>45540</v>
      </c>
      <c r="C70" s="57" t="s">
        <v>844</v>
      </c>
      <c r="D70" s="58" t="s">
        <v>845</v>
      </c>
      <c r="E70" s="59"/>
      <c r="F70" s="59">
        <v>69184.5</v>
      </c>
      <c r="G70" s="60">
        <f>+G69-F70</f>
        <v>1314579.0499999998</v>
      </c>
      <c r="I70" s="50"/>
    </row>
    <row r="71" spans="1:9" s="17" customFormat="1" ht="32.25" customHeight="1" x14ac:dyDescent="0.25">
      <c r="A71" s="28"/>
      <c r="B71" s="56">
        <v>45541</v>
      </c>
      <c r="C71" s="57" t="s">
        <v>846</v>
      </c>
      <c r="D71" s="58" t="s">
        <v>785</v>
      </c>
      <c r="E71" s="59">
        <v>41750</v>
      </c>
      <c r="F71" s="59"/>
      <c r="G71" s="60">
        <f>+G70+E71</f>
        <v>1356329.0499999998</v>
      </c>
      <c r="I71" s="50"/>
    </row>
    <row r="72" spans="1:9" s="17" customFormat="1" ht="32.25" customHeight="1" x14ac:dyDescent="0.25">
      <c r="A72" s="28"/>
      <c r="B72" s="56">
        <v>45541</v>
      </c>
      <c r="C72" s="57" t="s">
        <v>847</v>
      </c>
      <c r="D72" s="58" t="s">
        <v>785</v>
      </c>
      <c r="E72" s="59">
        <v>45500</v>
      </c>
      <c r="F72" s="59"/>
      <c r="G72" s="60">
        <f t="shared" ref="G72:G77" si="2">+G71+E72</f>
        <v>1401829.0499999998</v>
      </c>
      <c r="I72" s="50"/>
    </row>
    <row r="73" spans="1:9" s="17" customFormat="1" ht="32.25" customHeight="1" x14ac:dyDescent="0.25">
      <c r="A73" s="28"/>
      <c r="B73" s="56">
        <v>45541</v>
      </c>
      <c r="C73" s="57" t="s">
        <v>848</v>
      </c>
      <c r="D73" s="58" t="s">
        <v>785</v>
      </c>
      <c r="E73" s="59">
        <v>46625</v>
      </c>
      <c r="F73" s="59"/>
      <c r="G73" s="60">
        <f t="shared" si="2"/>
        <v>1448454.0499999998</v>
      </c>
      <c r="I73" s="50"/>
    </row>
    <row r="74" spans="1:9" s="17" customFormat="1" ht="32.25" customHeight="1" x14ac:dyDescent="0.25">
      <c r="A74" s="28"/>
      <c r="B74" s="56">
        <v>45541</v>
      </c>
      <c r="C74" s="57" t="s">
        <v>849</v>
      </c>
      <c r="D74" s="58" t="s">
        <v>785</v>
      </c>
      <c r="E74" s="59">
        <v>27312.5</v>
      </c>
      <c r="F74" s="59"/>
      <c r="G74" s="60">
        <f t="shared" si="2"/>
        <v>1475766.5499999998</v>
      </c>
      <c r="I74" s="50"/>
    </row>
    <row r="75" spans="1:9" s="17" customFormat="1" ht="32.25" customHeight="1" x14ac:dyDescent="0.25">
      <c r="A75" s="28"/>
      <c r="B75" s="56">
        <v>45541</v>
      </c>
      <c r="C75" s="57" t="s">
        <v>850</v>
      </c>
      <c r="D75" s="58" t="s">
        <v>785</v>
      </c>
      <c r="E75" s="59">
        <v>17400</v>
      </c>
      <c r="F75" s="59"/>
      <c r="G75" s="60">
        <f t="shared" si="2"/>
        <v>1493166.5499999998</v>
      </c>
      <c r="I75" s="50"/>
    </row>
    <row r="76" spans="1:9" s="17" customFormat="1" ht="32.25" customHeight="1" x14ac:dyDescent="0.25">
      <c r="A76" s="28"/>
      <c r="B76" s="56">
        <v>45541</v>
      </c>
      <c r="C76" s="57" t="s">
        <v>851</v>
      </c>
      <c r="D76" s="58" t="s">
        <v>785</v>
      </c>
      <c r="E76" s="59">
        <v>4800</v>
      </c>
      <c r="F76" s="59"/>
      <c r="G76" s="60">
        <f t="shared" si="2"/>
        <v>1497966.5499999998</v>
      </c>
      <c r="I76" s="50"/>
    </row>
    <row r="77" spans="1:9" s="17" customFormat="1" ht="32.25" customHeight="1" x14ac:dyDescent="0.25">
      <c r="A77" s="28"/>
      <c r="B77" s="56">
        <v>45541</v>
      </c>
      <c r="C77" s="57" t="s">
        <v>805</v>
      </c>
      <c r="D77" s="58" t="s">
        <v>785</v>
      </c>
      <c r="E77" s="59">
        <v>87500</v>
      </c>
      <c r="F77" s="59"/>
      <c r="G77" s="60">
        <f t="shared" si="2"/>
        <v>1585466.5499999998</v>
      </c>
      <c r="I77" s="50"/>
    </row>
    <row r="78" spans="1:9" s="17" customFormat="1" ht="32.25" customHeight="1" x14ac:dyDescent="0.25">
      <c r="A78" s="28"/>
      <c r="B78" s="56">
        <v>45541</v>
      </c>
      <c r="C78" s="57" t="s">
        <v>852</v>
      </c>
      <c r="D78" s="58" t="s">
        <v>853</v>
      </c>
      <c r="E78" s="59"/>
      <c r="F78" s="59">
        <v>700000</v>
      </c>
      <c r="G78" s="60">
        <f>+G77-F78</f>
        <v>885466.54999999981</v>
      </c>
      <c r="I78" s="50"/>
    </row>
    <row r="79" spans="1:9" s="17" customFormat="1" ht="32.25" customHeight="1" x14ac:dyDescent="0.25">
      <c r="A79" s="28"/>
      <c r="B79" s="56">
        <v>45541</v>
      </c>
      <c r="C79" s="57" t="s">
        <v>854</v>
      </c>
      <c r="D79" s="58" t="s">
        <v>785</v>
      </c>
      <c r="E79" s="59">
        <v>5900</v>
      </c>
      <c r="F79" s="59"/>
      <c r="G79" s="60">
        <f>+G78+E79</f>
        <v>891366.54999999981</v>
      </c>
      <c r="I79" s="50"/>
    </row>
    <row r="80" spans="1:9" s="17" customFormat="1" ht="32.25" customHeight="1" x14ac:dyDescent="0.25">
      <c r="A80" s="28"/>
      <c r="B80" s="56">
        <v>45541</v>
      </c>
      <c r="C80" s="57" t="s">
        <v>805</v>
      </c>
      <c r="D80" s="58" t="s">
        <v>785</v>
      </c>
      <c r="E80" s="59">
        <v>10000</v>
      </c>
      <c r="F80" s="59"/>
      <c r="G80" s="60">
        <f t="shared" ref="G80:G87" si="3">+G79+E80</f>
        <v>901366.54999999981</v>
      </c>
      <c r="I80" s="50"/>
    </row>
    <row r="81" spans="1:9" s="17" customFormat="1" ht="32.25" customHeight="1" x14ac:dyDescent="0.25">
      <c r="A81" s="28"/>
      <c r="B81" s="56">
        <v>45541</v>
      </c>
      <c r="C81" s="57" t="s">
        <v>855</v>
      </c>
      <c r="D81" s="58" t="s">
        <v>785</v>
      </c>
      <c r="E81" s="59">
        <v>3500</v>
      </c>
      <c r="F81" s="59"/>
      <c r="G81" s="60">
        <f t="shared" si="3"/>
        <v>904866.54999999981</v>
      </c>
      <c r="I81" s="50"/>
    </row>
    <row r="82" spans="1:9" s="17" customFormat="1" ht="32.25" customHeight="1" x14ac:dyDescent="0.25">
      <c r="A82" s="28"/>
      <c r="B82" s="56">
        <v>45541</v>
      </c>
      <c r="C82" s="57" t="s">
        <v>856</v>
      </c>
      <c r="D82" s="58" t="s">
        <v>785</v>
      </c>
      <c r="E82" s="59">
        <v>180200</v>
      </c>
      <c r="F82" s="59"/>
      <c r="G82" s="60">
        <f t="shared" si="3"/>
        <v>1085066.5499999998</v>
      </c>
      <c r="I82" s="50"/>
    </row>
    <row r="83" spans="1:9" s="17" customFormat="1" ht="32.25" customHeight="1" x14ac:dyDescent="0.25">
      <c r="A83" s="28"/>
      <c r="B83" s="56">
        <v>45541</v>
      </c>
      <c r="C83" s="57" t="s">
        <v>857</v>
      </c>
      <c r="D83" s="58" t="s">
        <v>785</v>
      </c>
      <c r="E83" s="59">
        <v>5000</v>
      </c>
      <c r="F83" s="59"/>
      <c r="G83" s="60">
        <f t="shared" si="3"/>
        <v>1090066.5499999998</v>
      </c>
      <c r="I83" s="50"/>
    </row>
    <row r="84" spans="1:9" s="17" customFormat="1" ht="32.25" customHeight="1" x14ac:dyDescent="0.25">
      <c r="A84" s="28"/>
      <c r="B84" s="56">
        <v>45541</v>
      </c>
      <c r="C84" s="57" t="s">
        <v>858</v>
      </c>
      <c r="D84" s="58" t="s">
        <v>785</v>
      </c>
      <c r="E84" s="59">
        <v>3600</v>
      </c>
      <c r="F84" s="59"/>
      <c r="G84" s="60">
        <f t="shared" si="3"/>
        <v>1093666.5499999998</v>
      </c>
      <c r="I84" s="50"/>
    </row>
    <row r="85" spans="1:9" s="17" customFormat="1" ht="32.25" customHeight="1" x14ac:dyDescent="0.25">
      <c r="A85" s="28"/>
      <c r="B85" s="56">
        <v>45541</v>
      </c>
      <c r="C85" s="57" t="s">
        <v>859</v>
      </c>
      <c r="D85" s="58" t="s">
        <v>785</v>
      </c>
      <c r="E85" s="59">
        <v>750</v>
      </c>
      <c r="F85" s="59"/>
      <c r="G85" s="60">
        <f t="shared" si="3"/>
        <v>1094416.5499999998</v>
      </c>
      <c r="I85" s="50"/>
    </row>
    <row r="86" spans="1:9" s="17" customFormat="1" ht="32.25" customHeight="1" x14ac:dyDescent="0.25">
      <c r="A86" s="28"/>
      <c r="B86" s="56">
        <v>45541</v>
      </c>
      <c r="C86" s="57" t="s">
        <v>860</v>
      </c>
      <c r="D86" s="58" t="s">
        <v>785</v>
      </c>
      <c r="E86" s="59">
        <v>243100</v>
      </c>
      <c r="F86" s="59"/>
      <c r="G86" s="60">
        <f t="shared" si="3"/>
        <v>1337516.5499999998</v>
      </c>
      <c r="I86" s="50"/>
    </row>
    <row r="87" spans="1:9" s="17" customFormat="1" ht="32.25" customHeight="1" x14ac:dyDescent="0.25">
      <c r="A87" s="28"/>
      <c r="B87" s="56">
        <v>45541</v>
      </c>
      <c r="C87" s="57" t="s">
        <v>861</v>
      </c>
      <c r="D87" s="58" t="s">
        <v>785</v>
      </c>
      <c r="E87" s="59">
        <v>76200</v>
      </c>
      <c r="F87" s="59"/>
      <c r="G87" s="60">
        <f t="shared" si="3"/>
        <v>1413716.5499999998</v>
      </c>
      <c r="I87" s="50"/>
    </row>
    <row r="88" spans="1:9" s="17" customFormat="1" ht="32.25" customHeight="1" x14ac:dyDescent="0.25">
      <c r="A88" s="28"/>
      <c r="B88" s="56">
        <v>45541</v>
      </c>
      <c r="C88" s="57" t="s">
        <v>862</v>
      </c>
      <c r="D88" s="58" t="s">
        <v>813</v>
      </c>
      <c r="E88" s="59"/>
      <c r="F88" s="59">
        <v>96500</v>
      </c>
      <c r="G88" s="60">
        <f>+G87-F88</f>
        <v>1317216.5499999998</v>
      </c>
      <c r="I88" s="50"/>
    </row>
    <row r="89" spans="1:9" s="17" customFormat="1" ht="32.25" customHeight="1" x14ac:dyDescent="0.25">
      <c r="A89" s="28"/>
      <c r="B89" s="56">
        <v>45541</v>
      </c>
      <c r="C89" s="57" t="s">
        <v>863</v>
      </c>
      <c r="D89" s="58" t="s">
        <v>864</v>
      </c>
      <c r="E89" s="59"/>
      <c r="F89" s="59">
        <v>18826.099999999999</v>
      </c>
      <c r="G89" s="60">
        <f>+G88-F89</f>
        <v>1298390.4499999997</v>
      </c>
      <c r="I89" s="50"/>
    </row>
    <row r="90" spans="1:9" s="17" customFormat="1" ht="32.25" customHeight="1" x14ac:dyDescent="0.25">
      <c r="A90" s="28"/>
      <c r="B90" s="56">
        <v>45541</v>
      </c>
      <c r="C90" s="57" t="s">
        <v>865</v>
      </c>
      <c r="D90" s="58" t="s">
        <v>785</v>
      </c>
      <c r="E90" s="59">
        <v>300</v>
      </c>
      <c r="F90" s="59"/>
      <c r="G90" s="60">
        <f>+G89+E90</f>
        <v>1298690.4499999997</v>
      </c>
      <c r="I90" s="50"/>
    </row>
    <row r="91" spans="1:9" s="17" customFormat="1" ht="32.25" customHeight="1" x14ac:dyDescent="0.25">
      <c r="A91" s="28"/>
      <c r="B91" s="56">
        <v>45544</v>
      </c>
      <c r="C91" s="57" t="s">
        <v>866</v>
      </c>
      <c r="D91" s="58" t="s">
        <v>785</v>
      </c>
      <c r="E91" s="59">
        <v>26950</v>
      </c>
      <c r="F91" s="59"/>
      <c r="G91" s="60">
        <f t="shared" ref="G91:G105" si="4">+G90+E91</f>
        <v>1325640.4499999997</v>
      </c>
      <c r="I91" s="50"/>
    </row>
    <row r="92" spans="1:9" s="17" customFormat="1" ht="32.25" customHeight="1" x14ac:dyDescent="0.25">
      <c r="A92" s="28"/>
      <c r="B92" s="56">
        <v>45544</v>
      </c>
      <c r="C92" s="57" t="s">
        <v>669</v>
      </c>
      <c r="D92" s="58" t="s">
        <v>785</v>
      </c>
      <c r="E92" s="59">
        <v>305200</v>
      </c>
      <c r="F92" s="59"/>
      <c r="G92" s="60">
        <f t="shared" si="4"/>
        <v>1630840.4499999997</v>
      </c>
      <c r="I92" s="50"/>
    </row>
    <row r="93" spans="1:9" s="17" customFormat="1" ht="32.25" customHeight="1" x14ac:dyDescent="0.25">
      <c r="A93" s="28"/>
      <c r="B93" s="56">
        <v>45544</v>
      </c>
      <c r="C93" s="57" t="s">
        <v>799</v>
      </c>
      <c r="D93" s="58" t="s">
        <v>785</v>
      </c>
      <c r="E93" s="59">
        <v>3400</v>
      </c>
      <c r="F93" s="59"/>
      <c r="G93" s="60">
        <f t="shared" si="4"/>
        <v>1634240.4499999997</v>
      </c>
      <c r="I93" s="50"/>
    </row>
    <row r="94" spans="1:9" s="17" customFormat="1" ht="32.25" customHeight="1" x14ac:dyDescent="0.25">
      <c r="A94" s="28"/>
      <c r="B94" s="56">
        <v>45544</v>
      </c>
      <c r="C94" s="57" t="s">
        <v>867</v>
      </c>
      <c r="D94" s="58" t="s">
        <v>785</v>
      </c>
      <c r="E94" s="59">
        <v>27700</v>
      </c>
      <c r="F94" s="59"/>
      <c r="G94" s="60">
        <f t="shared" si="4"/>
        <v>1661940.4499999997</v>
      </c>
      <c r="I94" s="50"/>
    </row>
    <row r="95" spans="1:9" s="17" customFormat="1" ht="32.25" customHeight="1" x14ac:dyDescent="0.25">
      <c r="A95" s="28"/>
      <c r="B95" s="56">
        <v>45544</v>
      </c>
      <c r="C95" s="57" t="s">
        <v>868</v>
      </c>
      <c r="D95" s="58" t="s">
        <v>785</v>
      </c>
      <c r="E95" s="59">
        <v>47600</v>
      </c>
      <c r="F95" s="59"/>
      <c r="G95" s="60">
        <f t="shared" si="4"/>
        <v>1709540.4499999997</v>
      </c>
      <c r="I95" s="50"/>
    </row>
    <row r="96" spans="1:9" s="17" customFormat="1" ht="32.25" customHeight="1" x14ac:dyDescent="0.25">
      <c r="A96" s="28"/>
      <c r="B96" s="56">
        <v>45544</v>
      </c>
      <c r="C96" s="57" t="s">
        <v>869</v>
      </c>
      <c r="D96" s="58" t="s">
        <v>785</v>
      </c>
      <c r="E96" s="59">
        <v>5600</v>
      </c>
      <c r="F96" s="59"/>
      <c r="G96" s="60">
        <f t="shared" si="4"/>
        <v>1715140.4499999997</v>
      </c>
      <c r="I96" s="50"/>
    </row>
    <row r="97" spans="1:9" s="17" customFormat="1" ht="32.25" customHeight="1" x14ac:dyDescent="0.25">
      <c r="A97" s="28"/>
      <c r="B97" s="56">
        <v>45544</v>
      </c>
      <c r="C97" s="57" t="s">
        <v>870</v>
      </c>
      <c r="D97" s="58" t="s">
        <v>785</v>
      </c>
      <c r="E97" s="59">
        <v>300</v>
      </c>
      <c r="F97" s="59"/>
      <c r="G97" s="60">
        <f t="shared" si="4"/>
        <v>1715440.4499999997</v>
      </c>
      <c r="I97" s="50"/>
    </row>
    <row r="98" spans="1:9" s="17" customFormat="1" ht="32.25" customHeight="1" x14ac:dyDescent="0.25">
      <c r="A98" s="28"/>
      <c r="B98" s="56">
        <v>45544</v>
      </c>
      <c r="C98" s="57" t="s">
        <v>871</v>
      </c>
      <c r="D98" s="58" t="s">
        <v>785</v>
      </c>
      <c r="E98" s="63">
        <v>10200</v>
      </c>
      <c r="F98" s="59"/>
      <c r="G98" s="60">
        <f t="shared" si="4"/>
        <v>1725640.4499999997</v>
      </c>
      <c r="I98" s="50"/>
    </row>
    <row r="99" spans="1:9" s="17" customFormat="1" ht="32.25" customHeight="1" x14ac:dyDescent="0.25">
      <c r="A99" s="28"/>
      <c r="B99" s="56">
        <v>45544</v>
      </c>
      <c r="C99" s="57" t="s">
        <v>872</v>
      </c>
      <c r="D99" s="58" t="s">
        <v>785</v>
      </c>
      <c r="E99" s="59">
        <v>57125</v>
      </c>
      <c r="F99" s="59"/>
      <c r="G99" s="60">
        <f t="shared" si="4"/>
        <v>1782765.4499999997</v>
      </c>
      <c r="I99" s="50"/>
    </row>
    <row r="100" spans="1:9" s="17" customFormat="1" ht="32.25" customHeight="1" x14ac:dyDescent="0.25">
      <c r="A100" s="28"/>
      <c r="B100" s="56">
        <v>45544</v>
      </c>
      <c r="C100" s="57" t="s">
        <v>873</v>
      </c>
      <c r="D100" s="58" t="s">
        <v>785</v>
      </c>
      <c r="E100" s="59">
        <v>201800</v>
      </c>
      <c r="F100" s="59"/>
      <c r="G100" s="60">
        <f t="shared" si="4"/>
        <v>1984565.4499999997</v>
      </c>
      <c r="I100" s="50"/>
    </row>
    <row r="101" spans="1:9" s="17" customFormat="1" ht="32.25" customHeight="1" x14ac:dyDescent="0.25">
      <c r="A101" s="28"/>
      <c r="B101" s="56">
        <v>45544</v>
      </c>
      <c r="C101" s="57" t="s">
        <v>874</v>
      </c>
      <c r="D101" s="58" t="s">
        <v>785</v>
      </c>
      <c r="E101" s="59">
        <v>19200</v>
      </c>
      <c r="F101" s="59"/>
      <c r="G101" s="60">
        <f t="shared" si="4"/>
        <v>2003765.4499999997</v>
      </c>
      <c r="I101" s="50"/>
    </row>
    <row r="102" spans="1:9" s="17" customFormat="1" ht="32.25" customHeight="1" x14ac:dyDescent="0.25">
      <c r="A102" s="28"/>
      <c r="B102" s="56">
        <v>45544</v>
      </c>
      <c r="C102" s="57" t="s">
        <v>875</v>
      </c>
      <c r="D102" s="58" t="s">
        <v>785</v>
      </c>
      <c r="E102" s="59">
        <v>6600</v>
      </c>
      <c r="F102" s="59"/>
      <c r="G102" s="60">
        <f t="shared" si="4"/>
        <v>2010365.4499999997</v>
      </c>
      <c r="I102" s="50"/>
    </row>
    <row r="103" spans="1:9" s="17" customFormat="1" ht="32.25" customHeight="1" x14ac:dyDescent="0.25">
      <c r="A103" s="28"/>
      <c r="B103" s="56">
        <v>45544</v>
      </c>
      <c r="C103" s="57" t="s">
        <v>876</v>
      </c>
      <c r="D103" s="58" t="s">
        <v>785</v>
      </c>
      <c r="E103" s="59">
        <v>6800</v>
      </c>
      <c r="F103" s="59"/>
      <c r="G103" s="60">
        <f t="shared" si="4"/>
        <v>2017165.4499999997</v>
      </c>
      <c r="I103" s="50"/>
    </row>
    <row r="104" spans="1:9" s="17" customFormat="1" ht="32.25" customHeight="1" x14ac:dyDescent="0.25">
      <c r="A104" s="28"/>
      <c r="B104" s="56">
        <v>45544</v>
      </c>
      <c r="C104" s="57" t="s">
        <v>877</v>
      </c>
      <c r="D104" s="58" t="s">
        <v>785</v>
      </c>
      <c r="E104" s="59">
        <v>750</v>
      </c>
      <c r="F104" s="59"/>
      <c r="G104" s="60">
        <f t="shared" si="4"/>
        <v>2017915.4499999997</v>
      </c>
      <c r="I104" s="50"/>
    </row>
    <row r="105" spans="1:9" s="17" customFormat="1" ht="32.25" customHeight="1" x14ac:dyDescent="0.25">
      <c r="A105" s="28"/>
      <c r="B105" s="56">
        <v>45544</v>
      </c>
      <c r="C105" s="57" t="s">
        <v>878</v>
      </c>
      <c r="D105" s="58" t="s">
        <v>785</v>
      </c>
      <c r="E105" s="59">
        <v>20000</v>
      </c>
      <c r="F105" s="59"/>
      <c r="G105" s="60">
        <f t="shared" si="4"/>
        <v>2037915.4499999997</v>
      </c>
      <c r="I105" s="50"/>
    </row>
    <row r="106" spans="1:9" s="17" customFormat="1" ht="32.25" customHeight="1" x14ac:dyDescent="0.25">
      <c r="A106" s="28"/>
      <c r="B106" s="56">
        <v>45544</v>
      </c>
      <c r="C106" s="57" t="s">
        <v>879</v>
      </c>
      <c r="D106" s="58" t="s">
        <v>813</v>
      </c>
      <c r="E106" s="59"/>
      <c r="F106" s="59">
        <v>1429800</v>
      </c>
      <c r="G106" s="60">
        <f>+G105-F106</f>
        <v>608115.44999999972</v>
      </c>
      <c r="I106" s="50"/>
    </row>
    <row r="107" spans="1:9" s="17" customFormat="1" ht="32.25" customHeight="1" x14ac:dyDescent="0.25">
      <c r="A107" s="28"/>
      <c r="B107" s="56">
        <v>45545</v>
      </c>
      <c r="C107" s="57" t="s">
        <v>880</v>
      </c>
      <c r="D107" s="58" t="s">
        <v>785</v>
      </c>
      <c r="E107" s="59">
        <v>410400</v>
      </c>
      <c r="F107" s="59"/>
      <c r="G107" s="60">
        <f>+G106+E107</f>
        <v>1018515.4499999997</v>
      </c>
      <c r="I107" s="50"/>
    </row>
    <row r="108" spans="1:9" s="17" customFormat="1" ht="32.25" customHeight="1" x14ac:dyDescent="0.25">
      <c r="A108" s="28"/>
      <c r="B108" s="56">
        <v>45545</v>
      </c>
      <c r="C108" s="57" t="s">
        <v>881</v>
      </c>
      <c r="D108" s="58" t="s">
        <v>785</v>
      </c>
      <c r="E108" s="59">
        <v>77600</v>
      </c>
      <c r="F108" s="59"/>
      <c r="G108" s="60">
        <f t="shared" ref="G108:G119" si="5">+G107+E108</f>
        <v>1096115.4499999997</v>
      </c>
      <c r="I108" s="50"/>
    </row>
    <row r="109" spans="1:9" s="17" customFormat="1" ht="32.25" customHeight="1" x14ac:dyDescent="0.25">
      <c r="A109" s="28"/>
      <c r="B109" s="56">
        <v>45545</v>
      </c>
      <c r="C109" s="57" t="s">
        <v>882</v>
      </c>
      <c r="D109" s="58" t="s">
        <v>785</v>
      </c>
      <c r="E109" s="59">
        <v>69900</v>
      </c>
      <c r="F109" s="59"/>
      <c r="G109" s="60">
        <f t="shared" si="5"/>
        <v>1166015.4499999997</v>
      </c>
      <c r="I109" s="50"/>
    </row>
    <row r="110" spans="1:9" s="17" customFormat="1" ht="32.25" customHeight="1" x14ac:dyDescent="0.25">
      <c r="A110" s="28"/>
      <c r="B110" s="56">
        <v>45545</v>
      </c>
      <c r="C110" s="57" t="s">
        <v>883</v>
      </c>
      <c r="D110" s="58" t="s">
        <v>785</v>
      </c>
      <c r="E110" s="59">
        <v>1800</v>
      </c>
      <c r="F110" s="59"/>
      <c r="G110" s="60">
        <f t="shared" si="5"/>
        <v>1167815.4499999997</v>
      </c>
      <c r="I110" s="50"/>
    </row>
    <row r="111" spans="1:9" s="17" customFormat="1" ht="32.25" customHeight="1" x14ac:dyDescent="0.25">
      <c r="A111" s="28"/>
      <c r="B111" s="56">
        <v>45545</v>
      </c>
      <c r="C111" s="57" t="s">
        <v>884</v>
      </c>
      <c r="D111" s="58" t="s">
        <v>785</v>
      </c>
      <c r="E111" s="59">
        <v>900</v>
      </c>
      <c r="F111" s="59"/>
      <c r="G111" s="60">
        <f t="shared" si="5"/>
        <v>1168715.4499999997</v>
      </c>
      <c r="I111" s="50"/>
    </row>
    <row r="112" spans="1:9" s="17" customFormat="1" ht="32.25" customHeight="1" x14ac:dyDescent="0.25">
      <c r="A112" s="28"/>
      <c r="B112" s="56">
        <v>45545</v>
      </c>
      <c r="C112" s="57" t="s">
        <v>885</v>
      </c>
      <c r="D112" s="58" t="s">
        <v>785</v>
      </c>
      <c r="E112" s="59">
        <v>8000</v>
      </c>
      <c r="F112" s="59"/>
      <c r="G112" s="60">
        <f t="shared" si="5"/>
        <v>1176715.4499999997</v>
      </c>
      <c r="I112" s="50"/>
    </row>
    <row r="113" spans="1:9" s="17" customFormat="1" ht="32.25" customHeight="1" x14ac:dyDescent="0.25">
      <c r="A113" s="28"/>
      <c r="B113" s="56">
        <v>45545</v>
      </c>
      <c r="C113" s="57" t="s">
        <v>886</v>
      </c>
      <c r="D113" s="58" t="s">
        <v>785</v>
      </c>
      <c r="E113" s="59">
        <v>2000</v>
      </c>
      <c r="F113" s="59"/>
      <c r="G113" s="60">
        <f t="shared" si="5"/>
        <v>1178715.4499999997</v>
      </c>
      <c r="I113" s="50"/>
    </row>
    <row r="114" spans="1:9" s="17" customFormat="1" ht="32.25" customHeight="1" x14ac:dyDescent="0.25">
      <c r="A114" s="28"/>
      <c r="B114" s="56">
        <v>45545</v>
      </c>
      <c r="C114" s="57" t="s">
        <v>887</v>
      </c>
      <c r="D114" s="58" t="s">
        <v>785</v>
      </c>
      <c r="E114" s="59">
        <v>10700</v>
      </c>
      <c r="F114" s="59"/>
      <c r="G114" s="60">
        <f t="shared" si="5"/>
        <v>1189415.4499999997</v>
      </c>
      <c r="I114" s="50"/>
    </row>
    <row r="115" spans="1:9" s="17" customFormat="1" ht="32.25" customHeight="1" x14ac:dyDescent="0.25">
      <c r="A115" s="28"/>
      <c r="B115" s="56">
        <v>45545</v>
      </c>
      <c r="C115" s="57" t="s">
        <v>806</v>
      </c>
      <c r="D115" s="58" t="s">
        <v>785</v>
      </c>
      <c r="E115" s="64">
        <v>54100</v>
      </c>
      <c r="F115" s="64"/>
      <c r="G115" s="60">
        <f t="shared" si="5"/>
        <v>1243515.4499999997</v>
      </c>
      <c r="I115" s="50"/>
    </row>
    <row r="116" spans="1:9" s="17" customFormat="1" ht="32.25" customHeight="1" x14ac:dyDescent="0.25">
      <c r="A116" s="28"/>
      <c r="B116" s="56">
        <v>45545</v>
      </c>
      <c r="C116" s="57" t="s">
        <v>806</v>
      </c>
      <c r="D116" s="58" t="s">
        <v>785</v>
      </c>
      <c r="E116" s="64">
        <v>124800</v>
      </c>
      <c r="F116" s="64"/>
      <c r="G116" s="60">
        <f t="shared" si="5"/>
        <v>1368315.4499999997</v>
      </c>
      <c r="I116" s="50"/>
    </row>
    <row r="117" spans="1:9" s="17" customFormat="1" ht="32.25" customHeight="1" x14ac:dyDescent="0.25">
      <c r="A117" s="28"/>
      <c r="B117" s="56">
        <v>45545</v>
      </c>
      <c r="C117" s="57" t="s">
        <v>888</v>
      </c>
      <c r="D117" s="58" t="s">
        <v>785</v>
      </c>
      <c r="E117" s="62">
        <v>500</v>
      </c>
      <c r="F117" s="62"/>
      <c r="G117" s="60">
        <f t="shared" si="5"/>
        <v>1368815.4499999997</v>
      </c>
      <c r="I117" s="50"/>
    </row>
    <row r="118" spans="1:9" s="17" customFormat="1" ht="32.25" customHeight="1" x14ac:dyDescent="0.25">
      <c r="A118" s="28"/>
      <c r="B118" s="56">
        <v>45545</v>
      </c>
      <c r="C118" s="57" t="s">
        <v>889</v>
      </c>
      <c r="D118" s="58" t="s">
        <v>785</v>
      </c>
      <c r="E118" s="62">
        <v>174100</v>
      </c>
      <c r="F118" s="59"/>
      <c r="G118" s="60">
        <f t="shared" si="5"/>
        <v>1542915.4499999997</v>
      </c>
      <c r="I118" s="50"/>
    </row>
    <row r="119" spans="1:9" s="17" customFormat="1" ht="32.25" customHeight="1" x14ac:dyDescent="0.25">
      <c r="A119" s="28"/>
      <c r="B119" s="56">
        <v>45545</v>
      </c>
      <c r="C119" s="57" t="s">
        <v>890</v>
      </c>
      <c r="D119" s="58" t="s">
        <v>785</v>
      </c>
      <c r="E119" s="62">
        <v>327200</v>
      </c>
      <c r="F119" s="59"/>
      <c r="G119" s="60">
        <f t="shared" si="5"/>
        <v>1870115.4499999997</v>
      </c>
      <c r="I119" s="50"/>
    </row>
    <row r="120" spans="1:9" s="17" customFormat="1" ht="32.25" customHeight="1" x14ac:dyDescent="0.25">
      <c r="A120" s="28"/>
      <c r="B120" s="56">
        <v>45545</v>
      </c>
      <c r="C120" s="57" t="s">
        <v>891</v>
      </c>
      <c r="D120" s="58" t="s">
        <v>892</v>
      </c>
      <c r="E120" s="62"/>
      <c r="F120" s="59">
        <v>800000</v>
      </c>
      <c r="G120" s="60">
        <f>+G119-F120</f>
        <v>1070115.4499999997</v>
      </c>
      <c r="I120" s="50"/>
    </row>
    <row r="121" spans="1:9" s="17" customFormat="1" ht="32.25" customHeight="1" x14ac:dyDescent="0.25">
      <c r="A121" s="28"/>
      <c r="B121" s="56">
        <v>45545</v>
      </c>
      <c r="C121" s="57" t="s">
        <v>893</v>
      </c>
      <c r="D121" s="58" t="s">
        <v>894</v>
      </c>
      <c r="E121" s="62"/>
      <c r="F121" s="59">
        <v>135000</v>
      </c>
      <c r="G121" s="60">
        <f>+G120-F121</f>
        <v>935115.44999999972</v>
      </c>
      <c r="I121" s="50"/>
    </row>
    <row r="122" spans="1:9" s="17" customFormat="1" ht="32.25" customHeight="1" x14ac:dyDescent="0.25">
      <c r="A122" s="28"/>
      <c r="B122" s="56">
        <v>45546</v>
      </c>
      <c r="C122" s="57" t="s">
        <v>895</v>
      </c>
      <c r="D122" s="58" t="s">
        <v>785</v>
      </c>
      <c r="E122" s="62">
        <v>57000</v>
      </c>
      <c r="F122" s="59"/>
      <c r="G122" s="60">
        <f>+G121+E122</f>
        <v>992115.44999999972</v>
      </c>
      <c r="I122" s="50"/>
    </row>
    <row r="123" spans="1:9" s="17" customFormat="1" ht="32.25" customHeight="1" x14ac:dyDescent="0.25">
      <c r="A123" s="28"/>
      <c r="B123" s="56">
        <v>45546</v>
      </c>
      <c r="C123" s="57" t="s">
        <v>896</v>
      </c>
      <c r="D123" s="58" t="s">
        <v>785</v>
      </c>
      <c r="E123" s="62">
        <v>1800</v>
      </c>
      <c r="F123" s="59"/>
      <c r="G123" s="60">
        <f t="shared" ref="G123:G139" si="6">+G122+E123</f>
        <v>993915.44999999972</v>
      </c>
      <c r="I123" s="50"/>
    </row>
    <row r="124" spans="1:9" s="17" customFormat="1" ht="32.25" customHeight="1" x14ac:dyDescent="0.25">
      <c r="A124" s="28"/>
      <c r="B124" s="56">
        <v>45546</v>
      </c>
      <c r="C124" s="57" t="s">
        <v>805</v>
      </c>
      <c r="D124" s="58" t="s">
        <v>785</v>
      </c>
      <c r="E124" s="62">
        <v>58000</v>
      </c>
      <c r="F124" s="59"/>
      <c r="G124" s="60">
        <f t="shared" si="6"/>
        <v>1051915.4499999997</v>
      </c>
      <c r="I124" s="50"/>
    </row>
    <row r="125" spans="1:9" s="17" customFormat="1" ht="32.25" customHeight="1" x14ac:dyDescent="0.25">
      <c r="A125" s="28"/>
      <c r="B125" s="56">
        <v>45546</v>
      </c>
      <c r="C125" s="57" t="s">
        <v>897</v>
      </c>
      <c r="D125" s="58" t="s">
        <v>785</v>
      </c>
      <c r="E125" s="62">
        <v>500</v>
      </c>
      <c r="F125" s="59"/>
      <c r="G125" s="60">
        <f t="shared" si="6"/>
        <v>1052415.4499999997</v>
      </c>
      <c r="I125" s="50"/>
    </row>
    <row r="126" spans="1:9" s="17" customFormat="1" ht="32.25" customHeight="1" x14ac:dyDescent="0.25">
      <c r="A126" s="28"/>
      <c r="B126" s="56">
        <v>45546</v>
      </c>
      <c r="C126" s="57" t="s">
        <v>898</v>
      </c>
      <c r="D126" s="58" t="s">
        <v>785</v>
      </c>
      <c r="E126" s="62">
        <v>172100</v>
      </c>
      <c r="F126" s="59"/>
      <c r="G126" s="60">
        <f t="shared" si="6"/>
        <v>1224515.4499999997</v>
      </c>
      <c r="I126" s="50"/>
    </row>
    <row r="127" spans="1:9" s="17" customFormat="1" ht="32.25" customHeight="1" x14ac:dyDescent="0.25">
      <c r="A127" s="28"/>
      <c r="B127" s="56">
        <v>45546</v>
      </c>
      <c r="C127" s="57" t="s">
        <v>899</v>
      </c>
      <c r="D127" s="58" t="s">
        <v>785</v>
      </c>
      <c r="E127" s="62">
        <v>18800</v>
      </c>
      <c r="F127" s="59"/>
      <c r="G127" s="60">
        <f t="shared" si="6"/>
        <v>1243315.4499999997</v>
      </c>
      <c r="I127" s="50"/>
    </row>
    <row r="128" spans="1:9" s="17" customFormat="1" ht="32.25" customHeight="1" x14ac:dyDescent="0.25">
      <c r="A128" s="28"/>
      <c r="B128" s="56">
        <v>45546</v>
      </c>
      <c r="C128" s="57" t="s">
        <v>900</v>
      </c>
      <c r="D128" s="58" t="s">
        <v>785</v>
      </c>
      <c r="E128" s="62">
        <v>2300</v>
      </c>
      <c r="F128" s="59"/>
      <c r="G128" s="60">
        <f t="shared" si="6"/>
        <v>1245615.4499999997</v>
      </c>
      <c r="I128" s="50"/>
    </row>
    <row r="129" spans="1:9" s="17" customFormat="1" ht="32.25" customHeight="1" x14ac:dyDescent="0.25">
      <c r="A129" s="28"/>
      <c r="B129" s="56">
        <v>45547</v>
      </c>
      <c r="C129" s="57" t="s">
        <v>901</v>
      </c>
      <c r="D129" s="58" t="s">
        <v>785</v>
      </c>
      <c r="E129" s="62">
        <v>3000</v>
      </c>
      <c r="F129" s="59"/>
      <c r="G129" s="60">
        <f t="shared" si="6"/>
        <v>1248615.4499999997</v>
      </c>
      <c r="I129" s="50"/>
    </row>
    <row r="130" spans="1:9" s="17" customFormat="1" ht="32.25" customHeight="1" x14ac:dyDescent="0.25">
      <c r="A130" s="28"/>
      <c r="B130" s="56">
        <v>45547</v>
      </c>
      <c r="C130" s="57" t="s">
        <v>902</v>
      </c>
      <c r="D130" s="58" t="s">
        <v>785</v>
      </c>
      <c r="E130" s="62">
        <v>7050</v>
      </c>
      <c r="F130" s="59"/>
      <c r="G130" s="60">
        <f t="shared" si="6"/>
        <v>1255665.4499999997</v>
      </c>
      <c r="I130" s="50"/>
    </row>
    <row r="131" spans="1:9" s="17" customFormat="1" ht="32.25" customHeight="1" x14ac:dyDescent="0.25">
      <c r="A131" s="28"/>
      <c r="B131" s="56">
        <v>45547</v>
      </c>
      <c r="C131" s="57" t="s">
        <v>903</v>
      </c>
      <c r="D131" s="58" t="s">
        <v>785</v>
      </c>
      <c r="E131" s="62">
        <v>408100</v>
      </c>
      <c r="F131" s="59"/>
      <c r="G131" s="60">
        <f t="shared" si="6"/>
        <v>1663765.4499999997</v>
      </c>
      <c r="I131" s="50"/>
    </row>
    <row r="132" spans="1:9" s="17" customFormat="1" ht="32.25" customHeight="1" x14ac:dyDescent="0.25">
      <c r="A132" s="28"/>
      <c r="B132" s="56">
        <v>45547</v>
      </c>
      <c r="C132" s="57" t="s">
        <v>904</v>
      </c>
      <c r="D132" s="58" t="s">
        <v>785</v>
      </c>
      <c r="E132" s="62">
        <v>59900</v>
      </c>
      <c r="F132" s="59"/>
      <c r="G132" s="60">
        <f t="shared" si="6"/>
        <v>1723665.4499999997</v>
      </c>
      <c r="I132" s="50"/>
    </row>
    <row r="133" spans="1:9" s="17" customFormat="1" ht="32.25" customHeight="1" x14ac:dyDescent="0.25">
      <c r="A133" s="28"/>
      <c r="B133" s="56">
        <v>45547</v>
      </c>
      <c r="C133" s="57" t="s">
        <v>905</v>
      </c>
      <c r="D133" s="58" t="s">
        <v>785</v>
      </c>
      <c r="E133" s="62">
        <v>4000</v>
      </c>
      <c r="F133" s="59"/>
      <c r="G133" s="60">
        <f t="shared" si="6"/>
        <v>1727665.4499999997</v>
      </c>
      <c r="I133" s="50"/>
    </row>
    <row r="134" spans="1:9" s="17" customFormat="1" ht="32.25" customHeight="1" x14ac:dyDescent="0.25">
      <c r="A134" s="28"/>
      <c r="B134" s="56">
        <v>45547</v>
      </c>
      <c r="C134" s="57" t="s">
        <v>906</v>
      </c>
      <c r="D134" s="58" t="s">
        <v>785</v>
      </c>
      <c r="E134" s="62">
        <v>1800</v>
      </c>
      <c r="F134" s="59"/>
      <c r="G134" s="60">
        <f t="shared" si="6"/>
        <v>1729465.4499999997</v>
      </c>
      <c r="I134" s="50"/>
    </row>
    <row r="135" spans="1:9" s="17" customFormat="1" ht="32.25" customHeight="1" x14ac:dyDescent="0.25">
      <c r="A135" s="28"/>
      <c r="B135" s="56">
        <v>45547</v>
      </c>
      <c r="C135" s="57" t="s">
        <v>907</v>
      </c>
      <c r="D135" s="58" t="s">
        <v>785</v>
      </c>
      <c r="E135" s="62">
        <v>1000</v>
      </c>
      <c r="F135" s="59"/>
      <c r="G135" s="60">
        <f t="shared" si="6"/>
        <v>1730465.4499999997</v>
      </c>
      <c r="I135" s="50"/>
    </row>
    <row r="136" spans="1:9" s="17" customFormat="1" ht="32.25" customHeight="1" x14ac:dyDescent="0.25">
      <c r="A136" s="28"/>
      <c r="B136" s="56">
        <v>45547</v>
      </c>
      <c r="C136" s="57" t="s">
        <v>908</v>
      </c>
      <c r="D136" s="58" t="s">
        <v>785</v>
      </c>
      <c r="E136" s="62">
        <v>500</v>
      </c>
      <c r="F136" s="59"/>
      <c r="G136" s="60">
        <f t="shared" si="6"/>
        <v>1730965.4499999997</v>
      </c>
      <c r="I136" s="50"/>
    </row>
    <row r="137" spans="1:9" s="17" customFormat="1" ht="32.25" customHeight="1" x14ac:dyDescent="0.25">
      <c r="A137" s="28"/>
      <c r="B137" s="56">
        <v>45547</v>
      </c>
      <c r="C137" s="57" t="s">
        <v>909</v>
      </c>
      <c r="D137" s="58" t="s">
        <v>785</v>
      </c>
      <c r="E137" s="62">
        <v>361200</v>
      </c>
      <c r="F137" s="59"/>
      <c r="G137" s="60">
        <f t="shared" si="6"/>
        <v>2092165.4499999997</v>
      </c>
      <c r="I137" s="50"/>
    </row>
    <row r="138" spans="1:9" s="17" customFormat="1" ht="32.25" customHeight="1" x14ac:dyDescent="0.25">
      <c r="A138" s="28"/>
      <c r="B138" s="56">
        <v>45547</v>
      </c>
      <c r="C138" s="57" t="s">
        <v>910</v>
      </c>
      <c r="D138" s="58" t="s">
        <v>785</v>
      </c>
      <c r="E138" s="62">
        <v>5000</v>
      </c>
      <c r="F138" s="59"/>
      <c r="G138" s="60">
        <f t="shared" si="6"/>
        <v>2097165.4499999997</v>
      </c>
      <c r="I138" s="50"/>
    </row>
    <row r="139" spans="1:9" s="17" customFormat="1" ht="32.25" customHeight="1" x14ac:dyDescent="0.25">
      <c r="A139" s="28"/>
      <c r="B139" s="56">
        <v>45547</v>
      </c>
      <c r="C139" s="57" t="s">
        <v>911</v>
      </c>
      <c r="D139" s="58" t="s">
        <v>785</v>
      </c>
      <c r="E139" s="62">
        <v>4800</v>
      </c>
      <c r="F139" s="59"/>
      <c r="G139" s="60">
        <f t="shared" si="6"/>
        <v>2101965.4499999997</v>
      </c>
      <c r="I139" s="50"/>
    </row>
    <row r="140" spans="1:9" s="17" customFormat="1" ht="32.25" customHeight="1" x14ac:dyDescent="0.25">
      <c r="A140" s="28"/>
      <c r="B140" s="56">
        <v>45547</v>
      </c>
      <c r="C140" s="57" t="s">
        <v>912</v>
      </c>
      <c r="D140" s="58" t="s">
        <v>567</v>
      </c>
      <c r="E140" s="62"/>
      <c r="F140" s="59">
        <v>36462</v>
      </c>
      <c r="G140" s="60">
        <f>+G139-F140</f>
        <v>2065503.4499999997</v>
      </c>
      <c r="I140" s="50"/>
    </row>
    <row r="141" spans="1:9" s="17" customFormat="1" ht="32.25" customHeight="1" x14ac:dyDescent="0.25">
      <c r="A141" s="28"/>
      <c r="B141" s="56">
        <v>45548</v>
      </c>
      <c r="C141" s="57" t="s">
        <v>913</v>
      </c>
      <c r="D141" s="58" t="s">
        <v>785</v>
      </c>
      <c r="E141" s="62">
        <v>361200</v>
      </c>
      <c r="F141" s="59"/>
      <c r="G141" s="60">
        <f>+G140+E141</f>
        <v>2426703.4499999997</v>
      </c>
      <c r="I141" s="50"/>
    </row>
    <row r="142" spans="1:9" s="17" customFormat="1" ht="32.25" customHeight="1" x14ac:dyDescent="0.25">
      <c r="A142" s="28"/>
      <c r="B142" s="56">
        <v>45548</v>
      </c>
      <c r="C142" s="57" t="s">
        <v>914</v>
      </c>
      <c r="D142" s="58" t="s">
        <v>785</v>
      </c>
      <c r="E142" s="62">
        <v>14400</v>
      </c>
      <c r="F142" s="59"/>
      <c r="G142" s="60">
        <f t="shared" ref="G142:G183" si="7">+G141+E142</f>
        <v>2441103.4499999997</v>
      </c>
      <c r="I142" s="50"/>
    </row>
    <row r="143" spans="1:9" s="17" customFormat="1" ht="32.25" customHeight="1" x14ac:dyDescent="0.25">
      <c r="A143" s="28"/>
      <c r="B143" s="56">
        <v>45548</v>
      </c>
      <c r="C143" s="57" t="s">
        <v>915</v>
      </c>
      <c r="D143" s="58" t="s">
        <v>785</v>
      </c>
      <c r="E143" s="62">
        <v>3000</v>
      </c>
      <c r="F143" s="59"/>
      <c r="G143" s="60">
        <f t="shared" si="7"/>
        <v>2444103.4499999997</v>
      </c>
      <c r="I143" s="50"/>
    </row>
    <row r="144" spans="1:9" s="17" customFormat="1" ht="32.25" customHeight="1" x14ac:dyDescent="0.25">
      <c r="A144" s="28"/>
      <c r="B144" s="56">
        <v>45548</v>
      </c>
      <c r="C144" s="57" t="s">
        <v>916</v>
      </c>
      <c r="D144" s="58" t="s">
        <v>785</v>
      </c>
      <c r="E144" s="62">
        <v>1000</v>
      </c>
      <c r="F144" s="59"/>
      <c r="G144" s="60">
        <f t="shared" si="7"/>
        <v>2445103.4499999997</v>
      </c>
      <c r="I144" s="50"/>
    </row>
    <row r="145" spans="1:9" s="17" customFormat="1" ht="32.25" customHeight="1" x14ac:dyDescent="0.25">
      <c r="A145" s="28"/>
      <c r="B145" s="56">
        <v>45548</v>
      </c>
      <c r="C145" s="57" t="s">
        <v>917</v>
      </c>
      <c r="D145" s="58" t="s">
        <v>785</v>
      </c>
      <c r="E145" s="62">
        <v>6200</v>
      </c>
      <c r="F145" s="59"/>
      <c r="G145" s="60">
        <f t="shared" si="7"/>
        <v>2451303.4499999997</v>
      </c>
      <c r="I145" s="50"/>
    </row>
    <row r="146" spans="1:9" s="17" customFormat="1" ht="32.25" customHeight="1" x14ac:dyDescent="0.25">
      <c r="A146" s="28"/>
      <c r="B146" s="56">
        <v>45548</v>
      </c>
      <c r="C146" s="57" t="s">
        <v>918</v>
      </c>
      <c r="D146" s="58" t="s">
        <v>785</v>
      </c>
      <c r="E146" s="62">
        <v>4800</v>
      </c>
      <c r="F146" s="59"/>
      <c r="G146" s="60">
        <f t="shared" si="7"/>
        <v>2456103.4499999997</v>
      </c>
      <c r="I146" s="50"/>
    </row>
    <row r="147" spans="1:9" s="17" customFormat="1" ht="32.25" customHeight="1" x14ac:dyDescent="0.25">
      <c r="A147" s="28"/>
      <c r="B147" s="56">
        <v>45548</v>
      </c>
      <c r="C147" s="57" t="s">
        <v>827</v>
      </c>
      <c r="D147" s="58" t="s">
        <v>785</v>
      </c>
      <c r="E147" s="62">
        <v>66000</v>
      </c>
      <c r="F147" s="59"/>
      <c r="G147" s="60">
        <f t="shared" si="7"/>
        <v>2522103.4499999997</v>
      </c>
      <c r="I147" s="50"/>
    </row>
    <row r="148" spans="1:9" s="17" customFormat="1" ht="32.25" customHeight="1" x14ac:dyDescent="0.25">
      <c r="A148" s="28"/>
      <c r="B148" s="56">
        <v>45548</v>
      </c>
      <c r="C148" s="57" t="s">
        <v>919</v>
      </c>
      <c r="D148" s="58" t="s">
        <v>785</v>
      </c>
      <c r="E148" s="62">
        <v>14500</v>
      </c>
      <c r="F148" s="59"/>
      <c r="G148" s="60">
        <f t="shared" si="7"/>
        <v>2536603.4499999997</v>
      </c>
      <c r="I148" s="50"/>
    </row>
    <row r="149" spans="1:9" s="17" customFormat="1" ht="32.25" customHeight="1" x14ac:dyDescent="0.25">
      <c r="A149" s="28"/>
      <c r="B149" s="56">
        <v>45548</v>
      </c>
      <c r="C149" s="57" t="s">
        <v>920</v>
      </c>
      <c r="D149" s="58" t="s">
        <v>785</v>
      </c>
      <c r="E149" s="62">
        <v>4400</v>
      </c>
      <c r="F149" s="59"/>
      <c r="G149" s="60">
        <f t="shared" si="7"/>
        <v>2541003.4499999997</v>
      </c>
      <c r="I149" s="50"/>
    </row>
    <row r="150" spans="1:9" s="17" customFormat="1" ht="32.25" customHeight="1" x14ac:dyDescent="0.25">
      <c r="A150" s="28"/>
      <c r="B150" s="56">
        <v>45548</v>
      </c>
      <c r="C150" s="57" t="s">
        <v>921</v>
      </c>
      <c r="D150" s="58" t="s">
        <v>785</v>
      </c>
      <c r="E150" s="62">
        <v>258500</v>
      </c>
      <c r="F150" s="59"/>
      <c r="G150" s="60">
        <f t="shared" si="7"/>
        <v>2799503.4499999997</v>
      </c>
      <c r="I150" s="50"/>
    </row>
    <row r="151" spans="1:9" s="17" customFormat="1" ht="32.25" customHeight="1" x14ac:dyDescent="0.25">
      <c r="A151" s="28"/>
      <c r="B151" s="56">
        <v>45548</v>
      </c>
      <c r="C151" s="57" t="s">
        <v>922</v>
      </c>
      <c r="D151" s="58" t="s">
        <v>785</v>
      </c>
      <c r="E151" s="62">
        <v>10200</v>
      </c>
      <c r="F151" s="59"/>
      <c r="G151" s="60">
        <f t="shared" si="7"/>
        <v>2809703.4499999997</v>
      </c>
      <c r="I151" s="50"/>
    </row>
    <row r="152" spans="1:9" s="17" customFormat="1" ht="32.25" customHeight="1" x14ac:dyDescent="0.25">
      <c r="A152" s="28"/>
      <c r="B152" s="56">
        <v>45551</v>
      </c>
      <c r="C152" s="57" t="s">
        <v>923</v>
      </c>
      <c r="D152" s="58" t="s">
        <v>785</v>
      </c>
      <c r="E152" s="62">
        <v>5400</v>
      </c>
      <c r="F152" s="59"/>
      <c r="G152" s="60">
        <f t="shared" si="7"/>
        <v>2815103.4499999997</v>
      </c>
      <c r="I152" s="50"/>
    </row>
    <row r="153" spans="1:9" s="17" customFormat="1" ht="32.25" customHeight="1" x14ac:dyDescent="0.25">
      <c r="A153" s="28"/>
      <c r="B153" s="56">
        <v>45551</v>
      </c>
      <c r="C153" s="57" t="s">
        <v>924</v>
      </c>
      <c r="D153" s="58" t="s">
        <v>785</v>
      </c>
      <c r="E153" s="62">
        <v>4050</v>
      </c>
      <c r="F153" s="59"/>
      <c r="G153" s="60">
        <f t="shared" si="7"/>
        <v>2819153.4499999997</v>
      </c>
      <c r="I153" s="50"/>
    </row>
    <row r="154" spans="1:9" s="17" customFormat="1" ht="32.25" customHeight="1" x14ac:dyDescent="0.25">
      <c r="A154" s="28"/>
      <c r="B154" s="56">
        <v>45551</v>
      </c>
      <c r="C154" s="57" t="s">
        <v>925</v>
      </c>
      <c r="D154" s="58" t="s">
        <v>785</v>
      </c>
      <c r="E154" s="62">
        <v>286900</v>
      </c>
      <c r="F154" s="59"/>
      <c r="G154" s="60">
        <f t="shared" si="7"/>
        <v>3106053.4499999997</v>
      </c>
      <c r="I154" s="50"/>
    </row>
    <row r="155" spans="1:9" s="17" customFormat="1" ht="32.25" customHeight="1" x14ac:dyDescent="0.25">
      <c r="A155" s="28"/>
      <c r="B155" s="56">
        <v>45551</v>
      </c>
      <c r="C155" s="57" t="s">
        <v>926</v>
      </c>
      <c r="D155" s="58" t="s">
        <v>785</v>
      </c>
      <c r="E155" s="62">
        <v>2450</v>
      </c>
      <c r="F155" s="59"/>
      <c r="G155" s="60">
        <f t="shared" si="7"/>
        <v>3108503.4499999997</v>
      </c>
      <c r="I155" s="50"/>
    </row>
    <row r="156" spans="1:9" s="17" customFormat="1" ht="32.25" customHeight="1" x14ac:dyDescent="0.25">
      <c r="A156" s="28"/>
      <c r="B156" s="56">
        <v>45551</v>
      </c>
      <c r="C156" s="57" t="s">
        <v>927</v>
      </c>
      <c r="D156" s="58" t="s">
        <v>785</v>
      </c>
      <c r="E156" s="62">
        <v>350000</v>
      </c>
      <c r="F156" s="59"/>
      <c r="G156" s="60">
        <f t="shared" si="7"/>
        <v>3458503.4499999997</v>
      </c>
      <c r="I156" s="50"/>
    </row>
    <row r="157" spans="1:9" s="17" customFormat="1" ht="32.25" customHeight="1" x14ac:dyDescent="0.25">
      <c r="A157" s="28"/>
      <c r="B157" s="56">
        <v>45551</v>
      </c>
      <c r="C157" s="57" t="s">
        <v>806</v>
      </c>
      <c r="D157" s="58" t="s">
        <v>785</v>
      </c>
      <c r="E157" s="62">
        <v>600</v>
      </c>
      <c r="F157" s="59"/>
      <c r="G157" s="60">
        <f t="shared" si="7"/>
        <v>3459103.4499999997</v>
      </c>
      <c r="I157" s="50"/>
    </row>
    <row r="158" spans="1:9" s="17" customFormat="1" ht="32.25" customHeight="1" x14ac:dyDescent="0.25">
      <c r="A158" s="28"/>
      <c r="B158" s="56">
        <v>45551</v>
      </c>
      <c r="C158" s="57" t="s">
        <v>928</v>
      </c>
      <c r="D158" s="58" t="s">
        <v>785</v>
      </c>
      <c r="E158" s="62">
        <v>30400</v>
      </c>
      <c r="F158" s="59"/>
      <c r="G158" s="60">
        <f t="shared" si="7"/>
        <v>3489503.4499999997</v>
      </c>
      <c r="I158" s="50"/>
    </row>
    <row r="159" spans="1:9" s="17" customFormat="1" ht="32.25" customHeight="1" x14ac:dyDescent="0.25">
      <c r="A159" s="28"/>
      <c r="B159" s="56">
        <v>45551</v>
      </c>
      <c r="C159" s="57" t="s">
        <v>689</v>
      </c>
      <c r="D159" s="58" t="s">
        <v>785</v>
      </c>
      <c r="E159" s="62">
        <v>52700</v>
      </c>
      <c r="F159" s="59"/>
      <c r="G159" s="60">
        <f t="shared" si="7"/>
        <v>3542203.4499999997</v>
      </c>
      <c r="I159" s="50"/>
    </row>
    <row r="160" spans="1:9" s="17" customFormat="1" ht="32.25" customHeight="1" x14ac:dyDescent="0.25">
      <c r="A160" s="28"/>
      <c r="B160" s="56">
        <v>45551</v>
      </c>
      <c r="C160" s="57" t="s">
        <v>929</v>
      </c>
      <c r="D160" s="58" t="s">
        <v>785</v>
      </c>
      <c r="E160" s="62">
        <v>1000</v>
      </c>
      <c r="F160" s="59"/>
      <c r="G160" s="60">
        <f t="shared" si="7"/>
        <v>3543203.4499999997</v>
      </c>
      <c r="I160" s="50"/>
    </row>
    <row r="161" spans="1:9" s="17" customFormat="1" ht="32.25" customHeight="1" x14ac:dyDescent="0.25">
      <c r="A161" s="28"/>
      <c r="B161" s="56">
        <v>45551</v>
      </c>
      <c r="C161" s="57" t="s">
        <v>930</v>
      </c>
      <c r="D161" s="58" t="s">
        <v>785</v>
      </c>
      <c r="E161" s="62">
        <v>1000</v>
      </c>
      <c r="F161" s="59"/>
      <c r="G161" s="60">
        <f t="shared" si="7"/>
        <v>3544203.4499999997</v>
      </c>
      <c r="I161" s="50"/>
    </row>
    <row r="162" spans="1:9" s="17" customFormat="1" ht="32.25" customHeight="1" x14ac:dyDescent="0.25">
      <c r="A162" s="28"/>
      <c r="B162" s="56">
        <v>45551</v>
      </c>
      <c r="C162" s="57" t="s">
        <v>931</v>
      </c>
      <c r="D162" s="58" t="s">
        <v>785</v>
      </c>
      <c r="E162" s="62">
        <v>500</v>
      </c>
      <c r="F162" s="59"/>
      <c r="G162" s="60">
        <f t="shared" si="7"/>
        <v>3544703.4499999997</v>
      </c>
      <c r="I162" s="50"/>
    </row>
    <row r="163" spans="1:9" s="17" customFormat="1" ht="32.25" customHeight="1" x14ac:dyDescent="0.25">
      <c r="A163" s="28"/>
      <c r="B163" s="56">
        <v>45551</v>
      </c>
      <c r="C163" s="57" t="s">
        <v>932</v>
      </c>
      <c r="D163" s="58" t="s">
        <v>785</v>
      </c>
      <c r="E163" s="62">
        <v>1800</v>
      </c>
      <c r="F163" s="59"/>
      <c r="G163" s="60">
        <f t="shared" si="7"/>
        <v>3546503.4499999997</v>
      </c>
      <c r="I163" s="50"/>
    </row>
    <row r="164" spans="1:9" s="17" customFormat="1" ht="32.25" customHeight="1" x14ac:dyDescent="0.25">
      <c r="A164" s="28"/>
      <c r="B164" s="56">
        <v>45551</v>
      </c>
      <c r="C164" s="57" t="s">
        <v>933</v>
      </c>
      <c r="D164" s="58" t="s">
        <v>785</v>
      </c>
      <c r="E164" s="62">
        <v>7500</v>
      </c>
      <c r="F164" s="59"/>
      <c r="G164" s="60">
        <f t="shared" si="7"/>
        <v>3554003.4499999997</v>
      </c>
      <c r="I164" s="50"/>
    </row>
    <row r="165" spans="1:9" s="17" customFormat="1" ht="32.25" customHeight="1" x14ac:dyDescent="0.25">
      <c r="A165" s="28"/>
      <c r="B165" s="56">
        <v>45551</v>
      </c>
      <c r="C165" s="57" t="s">
        <v>934</v>
      </c>
      <c r="D165" s="58" t="s">
        <v>785</v>
      </c>
      <c r="E165" s="62">
        <v>71200</v>
      </c>
      <c r="F165" s="59"/>
      <c r="G165" s="60">
        <f t="shared" si="7"/>
        <v>3625203.4499999997</v>
      </c>
      <c r="I165" s="50"/>
    </row>
    <row r="166" spans="1:9" s="17" customFormat="1" ht="32.25" customHeight="1" x14ac:dyDescent="0.25">
      <c r="A166" s="28"/>
      <c r="B166" s="56">
        <v>45551</v>
      </c>
      <c r="C166" s="57" t="s">
        <v>935</v>
      </c>
      <c r="D166" s="58" t="s">
        <v>785</v>
      </c>
      <c r="E166" s="62">
        <v>168300</v>
      </c>
      <c r="F166" s="59"/>
      <c r="G166" s="60">
        <f t="shared" si="7"/>
        <v>3793503.4499999997</v>
      </c>
      <c r="I166" s="50"/>
    </row>
    <row r="167" spans="1:9" s="17" customFormat="1" ht="32.25" customHeight="1" x14ac:dyDescent="0.25">
      <c r="A167" s="28"/>
      <c r="B167" s="56">
        <v>45551</v>
      </c>
      <c r="C167" s="57" t="s">
        <v>936</v>
      </c>
      <c r="D167" s="58" t="s">
        <v>785</v>
      </c>
      <c r="E167" s="62">
        <v>47100</v>
      </c>
      <c r="F167" s="59"/>
      <c r="G167" s="60">
        <f t="shared" si="7"/>
        <v>3840603.4499999997</v>
      </c>
      <c r="I167" s="50"/>
    </row>
    <row r="168" spans="1:9" s="17" customFormat="1" ht="32.25" customHeight="1" x14ac:dyDescent="0.25">
      <c r="A168" s="28"/>
      <c r="B168" s="56">
        <v>45551</v>
      </c>
      <c r="C168" s="57" t="s">
        <v>937</v>
      </c>
      <c r="D168" s="58" t="s">
        <v>785</v>
      </c>
      <c r="E168" s="62">
        <v>28700</v>
      </c>
      <c r="F168" s="59"/>
      <c r="G168" s="60">
        <f t="shared" si="7"/>
        <v>3869303.4499999997</v>
      </c>
      <c r="I168" s="50"/>
    </row>
    <row r="169" spans="1:9" s="17" customFormat="1" ht="32.25" customHeight="1" x14ac:dyDescent="0.25">
      <c r="A169" s="28"/>
      <c r="B169" s="56">
        <v>45551</v>
      </c>
      <c r="C169" s="57" t="s">
        <v>938</v>
      </c>
      <c r="D169" s="58" t="s">
        <v>785</v>
      </c>
      <c r="E169" s="62">
        <v>267500</v>
      </c>
      <c r="F169" s="59"/>
      <c r="G169" s="60">
        <f t="shared" si="7"/>
        <v>4136803.4499999997</v>
      </c>
      <c r="I169" s="50"/>
    </row>
    <row r="170" spans="1:9" s="17" customFormat="1" ht="32.25" customHeight="1" x14ac:dyDescent="0.25">
      <c r="A170" s="28"/>
      <c r="B170" s="56">
        <v>45551</v>
      </c>
      <c r="C170" s="57" t="s">
        <v>939</v>
      </c>
      <c r="D170" s="58" t="s">
        <v>785</v>
      </c>
      <c r="E170" s="62">
        <v>75500</v>
      </c>
      <c r="F170" s="59"/>
      <c r="G170" s="60">
        <f t="shared" si="7"/>
        <v>4212303.4499999993</v>
      </c>
      <c r="I170" s="50"/>
    </row>
    <row r="171" spans="1:9" s="17" customFormat="1" ht="32.25" customHeight="1" x14ac:dyDescent="0.25">
      <c r="A171" s="28"/>
      <c r="B171" s="56">
        <v>45551</v>
      </c>
      <c r="C171" s="57" t="s">
        <v>940</v>
      </c>
      <c r="D171" s="58" t="s">
        <v>785</v>
      </c>
      <c r="E171" s="62">
        <v>5200</v>
      </c>
      <c r="F171" s="59"/>
      <c r="G171" s="60">
        <f t="shared" si="7"/>
        <v>4217503.4499999993</v>
      </c>
      <c r="I171" s="50"/>
    </row>
    <row r="172" spans="1:9" s="17" customFormat="1" ht="32.25" customHeight="1" x14ac:dyDescent="0.25">
      <c r="A172" s="28"/>
      <c r="B172" s="56">
        <v>45551</v>
      </c>
      <c r="C172" s="57" t="s">
        <v>941</v>
      </c>
      <c r="D172" s="58" t="s">
        <v>785</v>
      </c>
      <c r="E172" s="62">
        <v>19600</v>
      </c>
      <c r="F172" s="59"/>
      <c r="G172" s="60">
        <f t="shared" si="7"/>
        <v>4237103.4499999993</v>
      </c>
      <c r="I172" s="50"/>
    </row>
    <row r="173" spans="1:9" s="17" customFormat="1" ht="32.25" customHeight="1" x14ac:dyDescent="0.25">
      <c r="A173" s="28"/>
      <c r="B173" s="56">
        <v>45551</v>
      </c>
      <c r="C173" s="57" t="s">
        <v>942</v>
      </c>
      <c r="D173" s="58" t="s">
        <v>785</v>
      </c>
      <c r="E173" s="62">
        <v>300</v>
      </c>
      <c r="F173" s="59"/>
      <c r="G173" s="60">
        <f t="shared" si="7"/>
        <v>4237403.4499999993</v>
      </c>
      <c r="I173" s="50"/>
    </row>
    <row r="174" spans="1:9" s="17" customFormat="1" ht="32.25" customHeight="1" x14ac:dyDescent="0.25">
      <c r="A174" s="28"/>
      <c r="B174" s="56">
        <v>45552</v>
      </c>
      <c r="C174" s="57" t="s">
        <v>943</v>
      </c>
      <c r="D174" s="58" t="s">
        <v>785</v>
      </c>
      <c r="E174" s="62">
        <v>23400</v>
      </c>
      <c r="F174" s="59"/>
      <c r="G174" s="60">
        <f t="shared" si="7"/>
        <v>4260803.4499999993</v>
      </c>
      <c r="I174" s="50"/>
    </row>
    <row r="175" spans="1:9" s="17" customFormat="1" ht="32.25" customHeight="1" x14ac:dyDescent="0.25">
      <c r="A175" s="28"/>
      <c r="B175" s="56">
        <v>45552</v>
      </c>
      <c r="C175" s="57" t="s">
        <v>944</v>
      </c>
      <c r="D175" s="58" t="s">
        <v>785</v>
      </c>
      <c r="E175" s="62">
        <v>1800</v>
      </c>
      <c r="F175" s="59"/>
      <c r="G175" s="60">
        <f t="shared" si="7"/>
        <v>4262603.4499999993</v>
      </c>
      <c r="I175" s="50"/>
    </row>
    <row r="176" spans="1:9" s="17" customFormat="1" ht="32.25" customHeight="1" x14ac:dyDescent="0.25">
      <c r="A176" s="28"/>
      <c r="B176" s="56">
        <v>45552</v>
      </c>
      <c r="C176" s="57" t="s">
        <v>945</v>
      </c>
      <c r="D176" s="58" t="s">
        <v>785</v>
      </c>
      <c r="E176" s="62">
        <v>1800</v>
      </c>
      <c r="F176" s="59"/>
      <c r="G176" s="60">
        <f t="shared" si="7"/>
        <v>4264403.4499999993</v>
      </c>
      <c r="I176" s="50"/>
    </row>
    <row r="177" spans="1:9" s="17" customFormat="1" ht="32.25" customHeight="1" x14ac:dyDescent="0.25">
      <c r="A177" s="28"/>
      <c r="B177" s="56">
        <v>45552</v>
      </c>
      <c r="C177" s="57" t="s">
        <v>946</v>
      </c>
      <c r="D177" s="58" t="s">
        <v>785</v>
      </c>
      <c r="E177" s="62">
        <v>3100</v>
      </c>
      <c r="F177" s="59"/>
      <c r="G177" s="60">
        <f t="shared" si="7"/>
        <v>4267503.4499999993</v>
      </c>
      <c r="I177" s="50"/>
    </row>
    <row r="178" spans="1:9" s="17" customFormat="1" ht="32.25" customHeight="1" x14ac:dyDescent="0.25">
      <c r="A178" s="28"/>
      <c r="B178" s="56">
        <v>45552</v>
      </c>
      <c r="C178" s="57" t="s">
        <v>904</v>
      </c>
      <c r="D178" s="58" t="s">
        <v>785</v>
      </c>
      <c r="E178" s="62">
        <v>44900</v>
      </c>
      <c r="F178" s="59"/>
      <c r="G178" s="60">
        <f t="shared" si="7"/>
        <v>4312403.4499999993</v>
      </c>
      <c r="I178" s="50"/>
    </row>
    <row r="179" spans="1:9" s="17" customFormat="1" ht="32.25" customHeight="1" x14ac:dyDescent="0.25">
      <c r="A179" s="28"/>
      <c r="B179" s="56">
        <v>45552</v>
      </c>
      <c r="C179" s="65" t="s">
        <v>947</v>
      </c>
      <c r="D179" s="58" t="s">
        <v>785</v>
      </c>
      <c r="E179" s="62">
        <v>1900</v>
      </c>
      <c r="F179" s="59"/>
      <c r="G179" s="60">
        <f t="shared" si="7"/>
        <v>4314303.4499999993</v>
      </c>
      <c r="I179" s="50"/>
    </row>
    <row r="180" spans="1:9" s="17" customFormat="1" ht="32.25" customHeight="1" x14ac:dyDescent="0.25">
      <c r="A180" s="28"/>
      <c r="B180" s="56">
        <v>45552</v>
      </c>
      <c r="C180" s="57" t="s">
        <v>948</v>
      </c>
      <c r="D180" s="58" t="s">
        <v>785</v>
      </c>
      <c r="E180" s="62">
        <v>6900</v>
      </c>
      <c r="F180" s="59"/>
      <c r="G180" s="60">
        <f t="shared" si="7"/>
        <v>4321203.4499999993</v>
      </c>
      <c r="I180" s="50"/>
    </row>
    <row r="181" spans="1:9" s="17" customFormat="1" ht="32.25" customHeight="1" x14ac:dyDescent="0.25">
      <c r="A181" s="28"/>
      <c r="B181" s="56">
        <v>45552</v>
      </c>
      <c r="C181" s="57" t="s">
        <v>949</v>
      </c>
      <c r="D181" s="58" t="s">
        <v>785</v>
      </c>
      <c r="E181" s="62">
        <v>500</v>
      </c>
      <c r="F181" s="59"/>
      <c r="G181" s="60">
        <f t="shared" si="7"/>
        <v>4321703.4499999993</v>
      </c>
      <c r="I181" s="50"/>
    </row>
    <row r="182" spans="1:9" s="17" customFormat="1" ht="32.25" customHeight="1" x14ac:dyDescent="0.25">
      <c r="A182" s="28"/>
      <c r="B182" s="56">
        <v>45552</v>
      </c>
      <c r="C182" s="57" t="s">
        <v>950</v>
      </c>
      <c r="D182" s="58" t="s">
        <v>785</v>
      </c>
      <c r="E182" s="62">
        <v>319100</v>
      </c>
      <c r="F182" s="59"/>
      <c r="G182" s="60">
        <f t="shared" si="7"/>
        <v>4640803.4499999993</v>
      </c>
      <c r="I182" s="50"/>
    </row>
    <row r="183" spans="1:9" s="17" customFormat="1" ht="32.25" customHeight="1" x14ac:dyDescent="0.25">
      <c r="A183" s="28"/>
      <c r="B183" s="56">
        <v>45552</v>
      </c>
      <c r="C183" s="57" t="s">
        <v>951</v>
      </c>
      <c r="D183" s="58" t="s">
        <v>785</v>
      </c>
      <c r="E183" s="62">
        <v>230200</v>
      </c>
      <c r="F183" s="59"/>
      <c r="G183" s="60">
        <f t="shared" si="7"/>
        <v>4871003.4499999993</v>
      </c>
      <c r="I183" s="50"/>
    </row>
    <row r="184" spans="1:9" s="17" customFormat="1" ht="32.25" customHeight="1" x14ac:dyDescent="0.25">
      <c r="A184" s="28"/>
      <c r="B184" s="56">
        <v>45553</v>
      </c>
      <c r="C184" s="57" t="s">
        <v>952</v>
      </c>
      <c r="D184" s="58" t="s">
        <v>813</v>
      </c>
      <c r="E184" s="62"/>
      <c r="F184" s="59">
        <v>81200</v>
      </c>
      <c r="G184" s="60">
        <f>+G183-F184</f>
        <v>4789803.4499999993</v>
      </c>
      <c r="I184" s="50"/>
    </row>
    <row r="185" spans="1:9" s="17" customFormat="1" ht="32.25" customHeight="1" x14ac:dyDescent="0.25">
      <c r="A185" s="28"/>
      <c r="B185" s="56">
        <v>45553</v>
      </c>
      <c r="C185" s="57" t="s">
        <v>335</v>
      </c>
      <c r="D185" s="58" t="s">
        <v>785</v>
      </c>
      <c r="E185" s="62">
        <v>24400</v>
      </c>
      <c r="F185" s="59"/>
      <c r="G185" s="60">
        <f>+G184+E185</f>
        <v>4814203.4499999993</v>
      </c>
      <c r="I185" s="50"/>
    </row>
    <row r="186" spans="1:9" s="17" customFormat="1" ht="32.25" customHeight="1" x14ac:dyDescent="0.25">
      <c r="A186" s="28"/>
      <c r="B186" s="56">
        <v>45553</v>
      </c>
      <c r="C186" s="57" t="s">
        <v>953</v>
      </c>
      <c r="D186" s="58" t="s">
        <v>785</v>
      </c>
      <c r="E186" s="62">
        <v>1000</v>
      </c>
      <c r="F186" s="59"/>
      <c r="G186" s="60">
        <f t="shared" ref="G186:G213" si="8">+G185+E186</f>
        <v>4815203.4499999993</v>
      </c>
      <c r="I186" s="50"/>
    </row>
    <row r="187" spans="1:9" s="17" customFormat="1" ht="32.25" customHeight="1" x14ac:dyDescent="0.25">
      <c r="A187" s="28"/>
      <c r="B187" s="56">
        <v>45553</v>
      </c>
      <c r="C187" s="57" t="s">
        <v>954</v>
      </c>
      <c r="D187" s="58" t="s">
        <v>785</v>
      </c>
      <c r="E187" s="62">
        <v>1800</v>
      </c>
      <c r="F187" s="59"/>
      <c r="G187" s="60">
        <f t="shared" si="8"/>
        <v>4817003.4499999993</v>
      </c>
      <c r="I187" s="50"/>
    </row>
    <row r="188" spans="1:9" s="17" customFormat="1" ht="32.25" customHeight="1" x14ac:dyDescent="0.25">
      <c r="A188" s="28"/>
      <c r="B188" s="56">
        <v>45553</v>
      </c>
      <c r="C188" s="57" t="s">
        <v>805</v>
      </c>
      <c r="D188" s="58" t="s">
        <v>785</v>
      </c>
      <c r="E188" s="62">
        <v>54500</v>
      </c>
      <c r="F188" s="59"/>
      <c r="G188" s="60">
        <f t="shared" si="8"/>
        <v>4871503.4499999993</v>
      </c>
      <c r="I188" s="50"/>
    </row>
    <row r="189" spans="1:9" s="17" customFormat="1" ht="32.25" customHeight="1" x14ac:dyDescent="0.25">
      <c r="A189" s="28"/>
      <c r="B189" s="56">
        <v>45553</v>
      </c>
      <c r="C189" s="57" t="s">
        <v>955</v>
      </c>
      <c r="D189" s="58" t="s">
        <v>785</v>
      </c>
      <c r="E189" s="62">
        <v>199700</v>
      </c>
      <c r="F189" s="59"/>
      <c r="G189" s="60">
        <f t="shared" si="8"/>
        <v>5071203.4499999993</v>
      </c>
      <c r="I189" s="50"/>
    </row>
    <row r="190" spans="1:9" s="17" customFormat="1" ht="32.25" customHeight="1" x14ac:dyDescent="0.25">
      <c r="A190" s="28"/>
      <c r="B190" s="56">
        <v>45553</v>
      </c>
      <c r="C190" s="57" t="s">
        <v>956</v>
      </c>
      <c r="D190" s="58" t="s">
        <v>785</v>
      </c>
      <c r="E190" s="62">
        <v>9600</v>
      </c>
      <c r="F190" s="59"/>
      <c r="G190" s="60">
        <f t="shared" si="8"/>
        <v>5080803.4499999993</v>
      </c>
      <c r="I190" s="50"/>
    </row>
    <row r="191" spans="1:9" s="17" customFormat="1" ht="32.25" customHeight="1" x14ac:dyDescent="0.25">
      <c r="A191" s="28"/>
      <c r="B191" s="56">
        <v>45553</v>
      </c>
      <c r="C191" s="57" t="s">
        <v>957</v>
      </c>
      <c r="D191" s="58" t="s">
        <v>785</v>
      </c>
      <c r="E191" s="62">
        <v>5300</v>
      </c>
      <c r="F191" s="59"/>
      <c r="G191" s="60">
        <f t="shared" si="8"/>
        <v>5086103.4499999993</v>
      </c>
      <c r="I191" s="50"/>
    </row>
    <row r="192" spans="1:9" s="17" customFormat="1" ht="32.25" customHeight="1" x14ac:dyDescent="0.25">
      <c r="A192" s="28"/>
      <c r="B192" s="56">
        <v>45553</v>
      </c>
      <c r="C192" s="57" t="s">
        <v>958</v>
      </c>
      <c r="D192" s="58" t="s">
        <v>785</v>
      </c>
      <c r="E192" s="62">
        <v>342900</v>
      </c>
      <c r="F192" s="59"/>
      <c r="G192" s="60">
        <f t="shared" si="8"/>
        <v>5429003.4499999993</v>
      </c>
      <c r="I192" s="50"/>
    </row>
    <row r="193" spans="1:9" s="17" customFormat="1" ht="32.25" customHeight="1" x14ac:dyDescent="0.25">
      <c r="A193" s="28"/>
      <c r="B193" s="56">
        <v>45553</v>
      </c>
      <c r="C193" s="57" t="s">
        <v>959</v>
      </c>
      <c r="D193" s="58" t="s">
        <v>785</v>
      </c>
      <c r="E193" s="62">
        <v>5000</v>
      </c>
      <c r="F193" s="59"/>
      <c r="G193" s="60">
        <f t="shared" si="8"/>
        <v>5434003.4499999993</v>
      </c>
      <c r="I193" s="50"/>
    </row>
    <row r="194" spans="1:9" s="17" customFormat="1" ht="32.25" customHeight="1" x14ac:dyDescent="0.25">
      <c r="A194" s="28"/>
      <c r="B194" s="56">
        <v>45553</v>
      </c>
      <c r="C194" s="57" t="s">
        <v>960</v>
      </c>
      <c r="D194" s="58" t="s">
        <v>785</v>
      </c>
      <c r="E194" s="62">
        <v>3000</v>
      </c>
      <c r="F194" s="59"/>
      <c r="G194" s="60">
        <f t="shared" si="8"/>
        <v>5437003.4499999993</v>
      </c>
      <c r="I194" s="50"/>
    </row>
    <row r="195" spans="1:9" s="17" customFormat="1" ht="32.25" customHeight="1" x14ac:dyDescent="0.25">
      <c r="A195" s="28"/>
      <c r="B195" s="56">
        <v>45554</v>
      </c>
      <c r="C195" s="57" t="s">
        <v>805</v>
      </c>
      <c r="D195" s="58" t="s">
        <v>785</v>
      </c>
      <c r="E195" s="62">
        <v>61300</v>
      </c>
      <c r="F195" s="59"/>
      <c r="G195" s="60">
        <f t="shared" si="8"/>
        <v>5498303.4499999993</v>
      </c>
      <c r="I195" s="50"/>
    </row>
    <row r="196" spans="1:9" s="17" customFormat="1" ht="32.25" customHeight="1" x14ac:dyDescent="0.25">
      <c r="A196" s="28"/>
      <c r="B196" s="56">
        <v>45554</v>
      </c>
      <c r="C196" s="57" t="s">
        <v>961</v>
      </c>
      <c r="D196" s="58" t="s">
        <v>785</v>
      </c>
      <c r="E196" s="62">
        <v>5400</v>
      </c>
      <c r="F196" s="59"/>
      <c r="G196" s="60">
        <f t="shared" si="8"/>
        <v>5503703.4499999993</v>
      </c>
      <c r="I196" s="50"/>
    </row>
    <row r="197" spans="1:9" s="17" customFormat="1" ht="32.25" customHeight="1" x14ac:dyDescent="0.25">
      <c r="A197" s="28"/>
      <c r="B197" s="56">
        <v>45554</v>
      </c>
      <c r="C197" s="57" t="s">
        <v>962</v>
      </c>
      <c r="D197" s="58" t="s">
        <v>785</v>
      </c>
      <c r="E197" s="62">
        <v>11187.5</v>
      </c>
      <c r="F197" s="59"/>
      <c r="G197" s="60">
        <f t="shared" si="8"/>
        <v>5514890.9499999993</v>
      </c>
      <c r="I197" s="50"/>
    </row>
    <row r="198" spans="1:9" s="17" customFormat="1" ht="32.25" customHeight="1" x14ac:dyDescent="0.25">
      <c r="A198" s="28"/>
      <c r="B198" s="56">
        <v>45554</v>
      </c>
      <c r="C198" s="57" t="s">
        <v>963</v>
      </c>
      <c r="D198" s="58" t="s">
        <v>785</v>
      </c>
      <c r="E198" s="62">
        <v>5000</v>
      </c>
      <c r="F198" s="59"/>
      <c r="G198" s="60">
        <f t="shared" si="8"/>
        <v>5519890.9499999993</v>
      </c>
      <c r="I198" s="50"/>
    </row>
    <row r="199" spans="1:9" s="17" customFormat="1" ht="32.25" customHeight="1" x14ac:dyDescent="0.25">
      <c r="A199" s="28"/>
      <c r="B199" s="56">
        <v>45554</v>
      </c>
      <c r="C199" s="57" t="s">
        <v>964</v>
      </c>
      <c r="D199" s="58" t="s">
        <v>785</v>
      </c>
      <c r="E199" s="62">
        <v>1250</v>
      </c>
      <c r="F199" s="59"/>
      <c r="G199" s="60">
        <f t="shared" si="8"/>
        <v>5521140.9499999993</v>
      </c>
      <c r="I199" s="50"/>
    </row>
    <row r="200" spans="1:9" s="17" customFormat="1" ht="32.25" customHeight="1" x14ac:dyDescent="0.25">
      <c r="A200" s="28"/>
      <c r="B200" s="56">
        <v>45554</v>
      </c>
      <c r="C200" s="57" t="s">
        <v>965</v>
      </c>
      <c r="D200" s="58" t="s">
        <v>785</v>
      </c>
      <c r="E200" s="62">
        <v>400</v>
      </c>
      <c r="F200" s="59"/>
      <c r="G200" s="60">
        <f t="shared" si="8"/>
        <v>5521540.9499999993</v>
      </c>
      <c r="I200" s="50"/>
    </row>
    <row r="201" spans="1:9" s="17" customFormat="1" ht="32.25" customHeight="1" x14ac:dyDescent="0.25">
      <c r="A201" s="28"/>
      <c r="B201" s="56">
        <v>45554</v>
      </c>
      <c r="C201" s="57" t="s">
        <v>57</v>
      </c>
      <c r="D201" s="58" t="s">
        <v>785</v>
      </c>
      <c r="E201" s="62">
        <v>314200</v>
      </c>
      <c r="F201" s="59"/>
      <c r="G201" s="60">
        <f t="shared" si="8"/>
        <v>5835740.9499999993</v>
      </c>
      <c r="I201" s="50"/>
    </row>
    <row r="202" spans="1:9" s="17" customFormat="1" ht="32.25" customHeight="1" x14ac:dyDescent="0.25">
      <c r="A202" s="28"/>
      <c r="B202" s="56">
        <v>45554</v>
      </c>
      <c r="C202" s="57" t="s">
        <v>756</v>
      </c>
      <c r="D202" s="58" t="s">
        <v>785</v>
      </c>
      <c r="E202" s="62">
        <v>14700</v>
      </c>
      <c r="F202" s="59"/>
      <c r="G202" s="60">
        <f t="shared" si="8"/>
        <v>5850440.9499999993</v>
      </c>
      <c r="I202" s="50"/>
    </row>
    <row r="203" spans="1:9" s="17" customFormat="1" ht="32.25" customHeight="1" x14ac:dyDescent="0.25">
      <c r="A203" s="28"/>
      <c r="B203" s="56">
        <v>45554</v>
      </c>
      <c r="C203" s="57" t="s">
        <v>966</v>
      </c>
      <c r="D203" s="58" t="s">
        <v>785</v>
      </c>
      <c r="E203" s="62">
        <v>1000</v>
      </c>
      <c r="F203" s="59"/>
      <c r="G203" s="60">
        <f t="shared" si="8"/>
        <v>5851440.9499999993</v>
      </c>
      <c r="I203" s="50"/>
    </row>
    <row r="204" spans="1:9" s="17" customFormat="1" ht="32.25" customHeight="1" x14ac:dyDescent="0.25">
      <c r="A204" s="28"/>
      <c r="B204" s="56">
        <v>45554</v>
      </c>
      <c r="C204" s="57" t="s">
        <v>967</v>
      </c>
      <c r="D204" s="58" t="s">
        <v>785</v>
      </c>
      <c r="E204" s="62">
        <v>1000</v>
      </c>
      <c r="F204" s="59"/>
      <c r="G204" s="60">
        <f t="shared" si="8"/>
        <v>5852440.9499999993</v>
      </c>
      <c r="I204" s="50"/>
    </row>
    <row r="205" spans="1:9" s="17" customFormat="1" ht="32.25" customHeight="1" x14ac:dyDescent="0.25">
      <c r="A205" s="28"/>
      <c r="B205" s="56">
        <v>45554</v>
      </c>
      <c r="C205" s="57" t="s">
        <v>968</v>
      </c>
      <c r="D205" s="58" t="s">
        <v>785</v>
      </c>
      <c r="E205" s="62">
        <v>500</v>
      </c>
      <c r="F205" s="59"/>
      <c r="G205" s="60">
        <f t="shared" si="8"/>
        <v>5852940.9499999993</v>
      </c>
      <c r="I205" s="50"/>
    </row>
    <row r="206" spans="1:9" s="17" customFormat="1" ht="32.25" customHeight="1" x14ac:dyDescent="0.25">
      <c r="A206" s="28"/>
      <c r="B206" s="56">
        <v>45554</v>
      </c>
      <c r="C206" s="57" t="s">
        <v>969</v>
      </c>
      <c r="D206" s="58" t="s">
        <v>785</v>
      </c>
      <c r="E206" s="62">
        <v>500</v>
      </c>
      <c r="F206" s="59"/>
      <c r="G206" s="60">
        <f t="shared" si="8"/>
        <v>5853440.9499999993</v>
      </c>
      <c r="I206" s="50"/>
    </row>
    <row r="207" spans="1:9" s="17" customFormat="1" ht="32.25" customHeight="1" x14ac:dyDescent="0.25">
      <c r="A207" s="28"/>
      <c r="B207" s="56">
        <v>45555</v>
      </c>
      <c r="C207" s="57" t="s">
        <v>970</v>
      </c>
      <c r="D207" s="58" t="s">
        <v>785</v>
      </c>
      <c r="E207" s="62">
        <v>2800</v>
      </c>
      <c r="F207" s="59"/>
      <c r="G207" s="60">
        <f t="shared" si="8"/>
        <v>5856240.9499999993</v>
      </c>
      <c r="I207" s="50"/>
    </row>
    <row r="208" spans="1:9" s="17" customFormat="1" ht="32.25" customHeight="1" x14ac:dyDescent="0.25">
      <c r="A208" s="28"/>
      <c r="B208" s="56">
        <v>45555</v>
      </c>
      <c r="C208" s="57" t="s">
        <v>971</v>
      </c>
      <c r="D208" s="58" t="s">
        <v>785</v>
      </c>
      <c r="E208" s="62">
        <v>2400</v>
      </c>
      <c r="F208" s="59"/>
      <c r="G208" s="60">
        <f t="shared" si="8"/>
        <v>5858640.9499999993</v>
      </c>
      <c r="I208" s="50"/>
    </row>
    <row r="209" spans="1:9" s="17" customFormat="1" ht="32.25" customHeight="1" x14ac:dyDescent="0.25">
      <c r="A209" s="28"/>
      <c r="B209" s="56">
        <v>45555</v>
      </c>
      <c r="C209" s="57" t="s">
        <v>972</v>
      </c>
      <c r="D209" s="58" t="s">
        <v>785</v>
      </c>
      <c r="E209" s="62">
        <v>378100</v>
      </c>
      <c r="F209" s="59"/>
      <c r="G209" s="60">
        <f t="shared" si="8"/>
        <v>6236740.9499999993</v>
      </c>
      <c r="I209" s="50"/>
    </row>
    <row r="210" spans="1:9" s="17" customFormat="1" ht="32.25" customHeight="1" x14ac:dyDescent="0.25">
      <c r="A210" s="28"/>
      <c r="B210" s="56">
        <v>45555</v>
      </c>
      <c r="C210" s="57" t="s">
        <v>973</v>
      </c>
      <c r="D210" s="58" t="s">
        <v>785</v>
      </c>
      <c r="E210" s="62">
        <v>28400</v>
      </c>
      <c r="F210" s="59"/>
      <c r="G210" s="60">
        <f t="shared" si="8"/>
        <v>6265140.9499999993</v>
      </c>
      <c r="I210" s="50"/>
    </row>
    <row r="211" spans="1:9" s="17" customFormat="1" ht="32.25" customHeight="1" x14ac:dyDescent="0.25">
      <c r="A211" s="28"/>
      <c r="B211" s="56">
        <v>45555</v>
      </c>
      <c r="C211" s="57" t="s">
        <v>974</v>
      </c>
      <c r="D211" s="58" t="s">
        <v>785</v>
      </c>
      <c r="E211" s="62">
        <v>4000</v>
      </c>
      <c r="F211" s="59"/>
      <c r="G211" s="60">
        <f t="shared" si="8"/>
        <v>6269140.9499999993</v>
      </c>
      <c r="I211" s="50"/>
    </row>
    <row r="212" spans="1:9" s="17" customFormat="1" ht="32.25" customHeight="1" x14ac:dyDescent="0.25">
      <c r="A212" s="28"/>
      <c r="B212" s="56">
        <v>45555</v>
      </c>
      <c r="C212" s="57" t="s">
        <v>975</v>
      </c>
      <c r="D212" s="58" t="s">
        <v>785</v>
      </c>
      <c r="E212" s="62">
        <v>3000</v>
      </c>
      <c r="F212" s="59"/>
      <c r="G212" s="60">
        <f t="shared" si="8"/>
        <v>6272140.9499999993</v>
      </c>
      <c r="I212" s="50"/>
    </row>
    <row r="213" spans="1:9" s="17" customFormat="1" ht="32.25" customHeight="1" x14ac:dyDescent="0.25">
      <c r="A213" s="28"/>
      <c r="B213" s="56">
        <v>45555</v>
      </c>
      <c r="C213" s="57" t="s">
        <v>976</v>
      </c>
      <c r="D213" s="58" t="s">
        <v>785</v>
      </c>
      <c r="E213" s="62">
        <v>4800</v>
      </c>
      <c r="F213" s="59"/>
      <c r="G213" s="60">
        <f t="shared" si="8"/>
        <v>6276940.9499999993</v>
      </c>
      <c r="I213" s="50"/>
    </row>
    <row r="214" spans="1:9" s="17" customFormat="1" ht="32.25" customHeight="1" x14ac:dyDescent="0.25">
      <c r="A214" s="28"/>
      <c r="B214" s="56">
        <v>45555</v>
      </c>
      <c r="C214" s="57" t="s">
        <v>977</v>
      </c>
      <c r="D214" s="58" t="s">
        <v>228</v>
      </c>
      <c r="E214" s="62"/>
      <c r="F214" s="59">
        <v>65000</v>
      </c>
      <c r="G214" s="60">
        <f>+G213-F214</f>
        <v>6211940.9499999993</v>
      </c>
      <c r="I214" s="50"/>
    </row>
    <row r="215" spans="1:9" s="17" customFormat="1" ht="32.25" customHeight="1" x14ac:dyDescent="0.25">
      <c r="A215" s="28"/>
      <c r="B215" s="56">
        <v>45555</v>
      </c>
      <c r="C215" s="57" t="s">
        <v>978</v>
      </c>
      <c r="D215" s="58" t="s">
        <v>567</v>
      </c>
      <c r="E215" s="62"/>
      <c r="F215" s="59">
        <v>5900</v>
      </c>
      <c r="G215" s="60">
        <f>+G214-F215</f>
        <v>6206040.9499999993</v>
      </c>
      <c r="I215" s="50"/>
    </row>
    <row r="216" spans="1:9" s="17" customFormat="1" ht="32.25" customHeight="1" x14ac:dyDescent="0.25">
      <c r="A216" s="28"/>
      <c r="B216" s="56">
        <v>45555</v>
      </c>
      <c r="C216" s="57" t="s">
        <v>979</v>
      </c>
      <c r="D216" s="58" t="s">
        <v>785</v>
      </c>
      <c r="E216" s="62">
        <v>1600</v>
      </c>
      <c r="F216" s="59"/>
      <c r="G216" s="60">
        <f>+G215+E216</f>
        <v>6207640.9499999993</v>
      </c>
      <c r="I216" s="50"/>
    </row>
    <row r="217" spans="1:9" s="17" customFormat="1" ht="32.25" customHeight="1" x14ac:dyDescent="0.25">
      <c r="A217" s="28"/>
      <c r="B217" s="56">
        <v>45555</v>
      </c>
      <c r="C217" s="57" t="s">
        <v>980</v>
      </c>
      <c r="D217" s="58" t="s">
        <v>785</v>
      </c>
      <c r="E217" s="62">
        <v>150</v>
      </c>
      <c r="F217" s="59"/>
      <c r="G217" s="60">
        <f t="shared" ref="G217:G241" si="9">+G216+E217</f>
        <v>6207790.9499999993</v>
      </c>
      <c r="I217" s="50"/>
    </row>
    <row r="218" spans="1:9" s="17" customFormat="1" ht="32.25" customHeight="1" x14ac:dyDescent="0.25">
      <c r="A218" s="28"/>
      <c r="B218" s="56">
        <v>45555</v>
      </c>
      <c r="C218" s="57" t="s">
        <v>981</v>
      </c>
      <c r="D218" s="58" t="s">
        <v>785</v>
      </c>
      <c r="E218" s="62">
        <v>223600</v>
      </c>
      <c r="F218" s="59"/>
      <c r="G218" s="60">
        <f t="shared" si="9"/>
        <v>6431390.9499999993</v>
      </c>
      <c r="I218" s="50"/>
    </row>
    <row r="219" spans="1:9" s="17" customFormat="1" ht="32.25" customHeight="1" x14ac:dyDescent="0.25">
      <c r="A219" s="28"/>
      <c r="B219" s="56">
        <v>45555</v>
      </c>
      <c r="C219" s="57" t="s">
        <v>982</v>
      </c>
      <c r="D219" s="58" t="s">
        <v>785</v>
      </c>
      <c r="E219" s="62">
        <v>6400</v>
      </c>
      <c r="F219" s="59"/>
      <c r="G219" s="60">
        <f t="shared" si="9"/>
        <v>6437790.9499999993</v>
      </c>
      <c r="I219" s="50"/>
    </row>
    <row r="220" spans="1:9" s="17" customFormat="1" ht="32.25" customHeight="1" x14ac:dyDescent="0.25">
      <c r="A220" s="28"/>
      <c r="B220" s="56">
        <v>45555</v>
      </c>
      <c r="C220" s="57" t="s">
        <v>983</v>
      </c>
      <c r="D220" s="58" t="s">
        <v>785</v>
      </c>
      <c r="E220" s="62">
        <v>1800</v>
      </c>
      <c r="F220" s="59"/>
      <c r="G220" s="60">
        <f t="shared" si="9"/>
        <v>6439590.9499999993</v>
      </c>
      <c r="I220" s="50"/>
    </row>
    <row r="221" spans="1:9" s="17" customFormat="1" ht="32.25" customHeight="1" x14ac:dyDescent="0.25">
      <c r="A221" s="28"/>
      <c r="B221" s="56">
        <v>45555</v>
      </c>
      <c r="C221" s="57" t="s">
        <v>984</v>
      </c>
      <c r="D221" s="58" t="s">
        <v>785</v>
      </c>
      <c r="E221" s="62">
        <v>300</v>
      </c>
      <c r="F221" s="59"/>
      <c r="G221" s="60">
        <f t="shared" si="9"/>
        <v>6439890.9499999993</v>
      </c>
      <c r="I221" s="50"/>
    </row>
    <row r="222" spans="1:9" s="17" customFormat="1" ht="32.25" customHeight="1" x14ac:dyDescent="0.25">
      <c r="A222" s="28"/>
      <c r="B222" s="56">
        <v>45555</v>
      </c>
      <c r="C222" s="57" t="s">
        <v>904</v>
      </c>
      <c r="D222" s="58" t="s">
        <v>785</v>
      </c>
      <c r="E222" s="62">
        <v>41200</v>
      </c>
      <c r="F222" s="59"/>
      <c r="G222" s="60">
        <f t="shared" si="9"/>
        <v>6481090.9499999993</v>
      </c>
      <c r="I222" s="50"/>
    </row>
    <row r="223" spans="1:9" s="17" customFormat="1" ht="32.25" customHeight="1" x14ac:dyDescent="0.25">
      <c r="A223" s="28"/>
      <c r="B223" s="56">
        <v>45558</v>
      </c>
      <c r="C223" s="57" t="s">
        <v>985</v>
      </c>
      <c r="D223" s="58" t="s">
        <v>785</v>
      </c>
      <c r="E223" s="62">
        <v>2000</v>
      </c>
      <c r="F223" s="59"/>
      <c r="G223" s="60">
        <f t="shared" si="9"/>
        <v>6483090.9499999993</v>
      </c>
      <c r="I223" s="50"/>
    </row>
    <row r="224" spans="1:9" s="17" customFormat="1" ht="32.25" customHeight="1" x14ac:dyDescent="0.25">
      <c r="A224" s="28"/>
      <c r="B224" s="56">
        <v>45558</v>
      </c>
      <c r="C224" s="57" t="s">
        <v>899</v>
      </c>
      <c r="D224" s="58" t="s">
        <v>785</v>
      </c>
      <c r="E224" s="62">
        <v>42800</v>
      </c>
      <c r="F224" s="59"/>
      <c r="G224" s="60">
        <f t="shared" si="9"/>
        <v>6525890.9499999993</v>
      </c>
      <c r="I224" s="50"/>
    </row>
    <row r="225" spans="1:9" s="17" customFormat="1" ht="32.25" customHeight="1" x14ac:dyDescent="0.25">
      <c r="A225" s="28"/>
      <c r="B225" s="56">
        <v>45558</v>
      </c>
      <c r="C225" s="57" t="s">
        <v>859</v>
      </c>
      <c r="D225" s="58" t="s">
        <v>785</v>
      </c>
      <c r="E225" s="62">
        <v>327300</v>
      </c>
      <c r="F225" s="59"/>
      <c r="G225" s="60">
        <f t="shared" si="9"/>
        <v>6853190.9499999993</v>
      </c>
      <c r="I225" s="50"/>
    </row>
    <row r="226" spans="1:9" s="17" customFormat="1" ht="32.25" customHeight="1" x14ac:dyDescent="0.25">
      <c r="A226" s="28"/>
      <c r="B226" s="56">
        <v>45558</v>
      </c>
      <c r="C226" s="57" t="s">
        <v>986</v>
      </c>
      <c r="D226" s="58" t="s">
        <v>785</v>
      </c>
      <c r="E226" s="62">
        <v>7200</v>
      </c>
      <c r="F226" s="59"/>
      <c r="G226" s="60">
        <f t="shared" si="9"/>
        <v>6860390.9499999993</v>
      </c>
      <c r="I226" s="50"/>
    </row>
    <row r="227" spans="1:9" s="17" customFormat="1" ht="32.25" customHeight="1" x14ac:dyDescent="0.25">
      <c r="A227" s="28"/>
      <c r="B227" s="56">
        <v>45558</v>
      </c>
      <c r="C227" s="57" t="s">
        <v>689</v>
      </c>
      <c r="D227" s="58" t="s">
        <v>785</v>
      </c>
      <c r="E227" s="62">
        <v>4600</v>
      </c>
      <c r="F227" s="59"/>
      <c r="G227" s="60">
        <f t="shared" si="9"/>
        <v>6864990.9499999993</v>
      </c>
      <c r="I227" s="50"/>
    </row>
    <row r="228" spans="1:9" s="17" customFormat="1" ht="32.25" customHeight="1" x14ac:dyDescent="0.25">
      <c r="A228" s="28"/>
      <c r="B228" s="56">
        <v>45558</v>
      </c>
      <c r="C228" s="57" t="s">
        <v>799</v>
      </c>
      <c r="D228" s="58" t="s">
        <v>785</v>
      </c>
      <c r="E228" s="62">
        <v>26100</v>
      </c>
      <c r="F228" s="59"/>
      <c r="G228" s="60">
        <f t="shared" si="9"/>
        <v>6891090.9499999993</v>
      </c>
      <c r="I228" s="50"/>
    </row>
    <row r="229" spans="1:9" s="17" customFormat="1" ht="32.25" customHeight="1" x14ac:dyDescent="0.25">
      <c r="A229" s="28"/>
      <c r="B229" s="56">
        <v>45558</v>
      </c>
      <c r="C229" s="57" t="s">
        <v>867</v>
      </c>
      <c r="D229" s="58" t="s">
        <v>785</v>
      </c>
      <c r="E229" s="62">
        <v>68200</v>
      </c>
      <c r="F229" s="59"/>
      <c r="G229" s="60">
        <f t="shared" si="9"/>
        <v>6959290.9499999993</v>
      </c>
      <c r="I229" s="50"/>
    </row>
    <row r="230" spans="1:9" s="17" customFormat="1" ht="32.25" customHeight="1" x14ac:dyDescent="0.25">
      <c r="A230" s="28"/>
      <c r="B230" s="56">
        <v>45558</v>
      </c>
      <c r="C230" s="57" t="s">
        <v>987</v>
      </c>
      <c r="D230" s="58" t="s">
        <v>785</v>
      </c>
      <c r="E230" s="62">
        <v>150</v>
      </c>
      <c r="F230" s="59"/>
      <c r="G230" s="60">
        <f t="shared" si="9"/>
        <v>6959440.9499999993</v>
      </c>
      <c r="I230" s="50"/>
    </row>
    <row r="231" spans="1:9" s="17" customFormat="1" ht="32.25" customHeight="1" x14ac:dyDescent="0.25">
      <c r="A231" s="28"/>
      <c r="B231" s="56">
        <v>45558</v>
      </c>
      <c r="C231" s="57" t="s">
        <v>988</v>
      </c>
      <c r="D231" s="58" t="s">
        <v>785</v>
      </c>
      <c r="E231" s="62">
        <v>3600</v>
      </c>
      <c r="F231" s="59"/>
      <c r="G231" s="60">
        <f t="shared" si="9"/>
        <v>6963040.9499999993</v>
      </c>
      <c r="I231" s="50"/>
    </row>
    <row r="232" spans="1:9" s="17" customFormat="1" ht="32.25" customHeight="1" x14ac:dyDescent="0.25">
      <c r="A232" s="28"/>
      <c r="B232" s="56">
        <v>45558</v>
      </c>
      <c r="C232" s="57" t="s">
        <v>989</v>
      </c>
      <c r="D232" s="58" t="s">
        <v>785</v>
      </c>
      <c r="E232" s="62">
        <v>700</v>
      </c>
      <c r="F232" s="59"/>
      <c r="G232" s="60">
        <f t="shared" si="9"/>
        <v>6963740.9499999993</v>
      </c>
      <c r="I232" s="50"/>
    </row>
    <row r="233" spans="1:9" s="17" customFormat="1" ht="32.25" customHeight="1" x14ac:dyDescent="0.25">
      <c r="A233" s="28"/>
      <c r="B233" s="56">
        <v>45558</v>
      </c>
      <c r="C233" s="57" t="s">
        <v>990</v>
      </c>
      <c r="D233" s="58" t="s">
        <v>785</v>
      </c>
      <c r="E233" s="62">
        <v>9200</v>
      </c>
      <c r="F233" s="59"/>
      <c r="G233" s="60">
        <f t="shared" si="9"/>
        <v>6972940.9499999993</v>
      </c>
      <c r="I233" s="50"/>
    </row>
    <row r="234" spans="1:9" s="17" customFormat="1" ht="32.25" customHeight="1" x14ac:dyDescent="0.25">
      <c r="A234" s="28"/>
      <c r="B234" s="56">
        <v>45558</v>
      </c>
      <c r="C234" s="57" t="s">
        <v>991</v>
      </c>
      <c r="D234" s="58" t="s">
        <v>785</v>
      </c>
      <c r="E234" s="62">
        <v>1200</v>
      </c>
      <c r="F234" s="59"/>
      <c r="G234" s="60">
        <f t="shared" si="9"/>
        <v>6974140.9499999993</v>
      </c>
      <c r="I234" s="50"/>
    </row>
    <row r="235" spans="1:9" s="17" customFormat="1" ht="32.25" customHeight="1" x14ac:dyDescent="0.25">
      <c r="A235" s="28"/>
      <c r="B235" s="56">
        <v>45558</v>
      </c>
      <c r="C235" s="57" t="s">
        <v>992</v>
      </c>
      <c r="D235" s="58" t="s">
        <v>785</v>
      </c>
      <c r="E235" s="62">
        <v>145100</v>
      </c>
      <c r="F235" s="59"/>
      <c r="G235" s="60">
        <f t="shared" si="9"/>
        <v>7119240.9499999993</v>
      </c>
      <c r="I235" s="50"/>
    </row>
    <row r="236" spans="1:9" s="17" customFormat="1" ht="32.25" customHeight="1" x14ac:dyDescent="0.25">
      <c r="A236" s="28"/>
      <c r="B236" s="56">
        <v>45558</v>
      </c>
      <c r="C236" s="57" t="s">
        <v>993</v>
      </c>
      <c r="D236" s="58" t="s">
        <v>785</v>
      </c>
      <c r="E236" s="62">
        <v>22400</v>
      </c>
      <c r="F236" s="59"/>
      <c r="G236" s="60">
        <f t="shared" si="9"/>
        <v>7141640.9499999993</v>
      </c>
      <c r="I236" s="50"/>
    </row>
    <row r="237" spans="1:9" s="17" customFormat="1" ht="32.25" customHeight="1" x14ac:dyDescent="0.25">
      <c r="A237" s="28"/>
      <c r="B237" s="56">
        <v>45558</v>
      </c>
      <c r="C237" s="57" t="s">
        <v>994</v>
      </c>
      <c r="D237" s="58" t="s">
        <v>785</v>
      </c>
      <c r="E237" s="62">
        <v>4100</v>
      </c>
      <c r="F237" s="59"/>
      <c r="G237" s="60">
        <f t="shared" si="9"/>
        <v>7145740.9499999993</v>
      </c>
      <c r="I237" s="50"/>
    </row>
    <row r="238" spans="1:9" s="17" customFormat="1" ht="32.25" customHeight="1" x14ac:dyDescent="0.25">
      <c r="A238" s="28"/>
      <c r="B238" s="56">
        <v>45558</v>
      </c>
      <c r="C238" s="57" t="s">
        <v>995</v>
      </c>
      <c r="D238" s="58" t="s">
        <v>785</v>
      </c>
      <c r="E238" s="62">
        <v>4400</v>
      </c>
      <c r="F238" s="59"/>
      <c r="G238" s="60">
        <f t="shared" si="9"/>
        <v>7150140.9499999993</v>
      </c>
      <c r="I238" s="50"/>
    </row>
    <row r="239" spans="1:9" s="17" customFormat="1" ht="32.25" customHeight="1" x14ac:dyDescent="0.25">
      <c r="A239" s="28"/>
      <c r="B239" s="56">
        <v>45558</v>
      </c>
      <c r="C239" s="57" t="s">
        <v>996</v>
      </c>
      <c r="D239" s="58" t="s">
        <v>785</v>
      </c>
      <c r="E239" s="62">
        <v>346200</v>
      </c>
      <c r="F239" s="59"/>
      <c r="G239" s="60">
        <f t="shared" si="9"/>
        <v>7496340.9499999993</v>
      </c>
      <c r="I239" s="50"/>
    </row>
    <row r="240" spans="1:9" s="17" customFormat="1" ht="32.25" customHeight="1" x14ac:dyDescent="0.25">
      <c r="A240" s="28"/>
      <c r="B240" s="56">
        <v>45558</v>
      </c>
      <c r="C240" s="57" t="s">
        <v>997</v>
      </c>
      <c r="D240" s="58" t="s">
        <v>785</v>
      </c>
      <c r="E240" s="62">
        <v>40500</v>
      </c>
      <c r="F240" s="59"/>
      <c r="G240" s="60">
        <f t="shared" si="9"/>
        <v>7536840.9499999993</v>
      </c>
      <c r="I240" s="50"/>
    </row>
    <row r="241" spans="1:9" s="17" customFormat="1" ht="32.25" customHeight="1" x14ac:dyDescent="0.25">
      <c r="A241" s="28"/>
      <c r="B241" s="56">
        <v>45558</v>
      </c>
      <c r="C241" s="57" t="s">
        <v>998</v>
      </c>
      <c r="D241" s="58" t="s">
        <v>785</v>
      </c>
      <c r="E241" s="62">
        <v>7000</v>
      </c>
      <c r="F241" s="59"/>
      <c r="G241" s="60">
        <f t="shared" si="9"/>
        <v>7543840.9499999993</v>
      </c>
      <c r="I241" s="50"/>
    </row>
    <row r="242" spans="1:9" s="17" customFormat="1" ht="32.25" customHeight="1" x14ac:dyDescent="0.25">
      <c r="A242" s="28"/>
      <c r="B242" s="56">
        <v>45558</v>
      </c>
      <c r="C242" s="57" t="s">
        <v>999</v>
      </c>
      <c r="D242" s="58" t="s">
        <v>228</v>
      </c>
      <c r="E242" s="62"/>
      <c r="F242" s="59">
        <v>5670015.8200000003</v>
      </c>
      <c r="G242" s="60">
        <f>+G241-F242</f>
        <v>1873825.129999999</v>
      </c>
      <c r="I242" s="50"/>
    </row>
    <row r="243" spans="1:9" s="17" customFormat="1" ht="32.25" customHeight="1" x14ac:dyDescent="0.25">
      <c r="A243" s="28"/>
      <c r="B243" s="56">
        <v>45560</v>
      </c>
      <c r="C243" s="57" t="s">
        <v>1000</v>
      </c>
      <c r="D243" s="58" t="s">
        <v>785</v>
      </c>
      <c r="E243" s="62">
        <v>1000</v>
      </c>
      <c r="F243" s="59"/>
      <c r="G243" s="60">
        <f>+G242+E243</f>
        <v>1874825.129999999</v>
      </c>
      <c r="I243" s="50"/>
    </row>
    <row r="244" spans="1:9" s="17" customFormat="1" ht="32.25" customHeight="1" x14ac:dyDescent="0.25">
      <c r="A244" s="28"/>
      <c r="B244" s="56">
        <v>45560</v>
      </c>
      <c r="C244" s="57" t="s">
        <v>1001</v>
      </c>
      <c r="D244" s="58" t="s">
        <v>785</v>
      </c>
      <c r="E244" s="62">
        <v>6600</v>
      </c>
      <c r="F244" s="59"/>
      <c r="G244" s="60">
        <f t="shared" ref="G244:G257" si="10">+G243+E244</f>
        <v>1881425.129999999</v>
      </c>
      <c r="I244" s="50"/>
    </row>
    <row r="245" spans="1:9" s="17" customFormat="1" ht="32.25" customHeight="1" x14ac:dyDescent="0.25">
      <c r="A245" s="28"/>
      <c r="B245" s="56">
        <v>45560</v>
      </c>
      <c r="C245" s="57" t="s">
        <v>1002</v>
      </c>
      <c r="D245" s="58" t="s">
        <v>785</v>
      </c>
      <c r="E245" s="62">
        <v>111100</v>
      </c>
      <c r="F245" s="59"/>
      <c r="G245" s="60">
        <f t="shared" si="10"/>
        <v>1992525.129999999</v>
      </c>
      <c r="I245" s="50"/>
    </row>
    <row r="246" spans="1:9" s="17" customFormat="1" ht="32.25" customHeight="1" x14ac:dyDescent="0.25">
      <c r="A246" s="28"/>
      <c r="B246" s="56">
        <v>45560</v>
      </c>
      <c r="C246" s="57" t="s">
        <v>805</v>
      </c>
      <c r="D246" s="58" t="s">
        <v>785</v>
      </c>
      <c r="E246" s="62">
        <v>15500</v>
      </c>
      <c r="F246" s="59"/>
      <c r="G246" s="60">
        <f t="shared" si="10"/>
        <v>2008025.129999999</v>
      </c>
      <c r="I246" s="50"/>
    </row>
    <row r="247" spans="1:9" s="17" customFormat="1" ht="32.25" customHeight="1" x14ac:dyDescent="0.25">
      <c r="A247" s="28"/>
      <c r="B247" s="56">
        <v>45560</v>
      </c>
      <c r="C247" s="57" t="s">
        <v>904</v>
      </c>
      <c r="D247" s="58" t="s">
        <v>785</v>
      </c>
      <c r="E247" s="62">
        <v>36600</v>
      </c>
      <c r="F247" s="59"/>
      <c r="G247" s="60">
        <f t="shared" si="10"/>
        <v>2044625.129999999</v>
      </c>
      <c r="I247" s="50"/>
    </row>
    <row r="248" spans="1:9" s="17" customFormat="1" ht="32.25" customHeight="1" x14ac:dyDescent="0.25">
      <c r="A248" s="28"/>
      <c r="B248" s="56">
        <v>45560</v>
      </c>
      <c r="C248" s="57" t="s">
        <v>1003</v>
      </c>
      <c r="D248" s="58" t="s">
        <v>785</v>
      </c>
      <c r="E248" s="62">
        <v>4800</v>
      </c>
      <c r="F248" s="59"/>
      <c r="G248" s="60">
        <f t="shared" si="10"/>
        <v>2049425.129999999</v>
      </c>
      <c r="I248" s="50"/>
    </row>
    <row r="249" spans="1:9" s="17" customFormat="1" ht="32.25" customHeight="1" x14ac:dyDescent="0.25">
      <c r="A249" s="28"/>
      <c r="B249" s="56">
        <v>45560</v>
      </c>
      <c r="C249" s="57" t="s">
        <v>1004</v>
      </c>
      <c r="D249" s="58" t="s">
        <v>785</v>
      </c>
      <c r="E249" s="62">
        <v>1800</v>
      </c>
      <c r="F249" s="59"/>
      <c r="G249" s="60">
        <f t="shared" si="10"/>
        <v>2051225.129999999</v>
      </c>
      <c r="I249" s="50"/>
    </row>
    <row r="250" spans="1:9" s="17" customFormat="1" ht="32.25" customHeight="1" x14ac:dyDescent="0.25">
      <c r="A250" s="28"/>
      <c r="B250" s="56">
        <v>45560</v>
      </c>
      <c r="C250" s="57" t="s">
        <v>1005</v>
      </c>
      <c r="D250" s="58" t="s">
        <v>785</v>
      </c>
      <c r="E250" s="62">
        <v>1500</v>
      </c>
      <c r="F250" s="59"/>
      <c r="G250" s="60">
        <f t="shared" si="10"/>
        <v>2052725.129999999</v>
      </c>
      <c r="I250" s="50"/>
    </row>
    <row r="251" spans="1:9" s="17" customFormat="1" ht="32.25" customHeight="1" x14ac:dyDescent="0.25">
      <c r="A251" s="28"/>
      <c r="B251" s="56">
        <v>45560</v>
      </c>
      <c r="C251" s="57" t="s">
        <v>1006</v>
      </c>
      <c r="D251" s="58" t="s">
        <v>785</v>
      </c>
      <c r="E251" s="62">
        <v>192200</v>
      </c>
      <c r="F251" s="59"/>
      <c r="G251" s="60">
        <f t="shared" si="10"/>
        <v>2244925.129999999</v>
      </c>
      <c r="I251" s="50"/>
    </row>
    <row r="252" spans="1:9" s="17" customFormat="1" ht="32.25" customHeight="1" x14ac:dyDescent="0.25">
      <c r="A252" s="28"/>
      <c r="B252" s="56">
        <v>45560</v>
      </c>
      <c r="C252" s="57" t="s">
        <v>857</v>
      </c>
      <c r="D252" s="58" t="s">
        <v>785</v>
      </c>
      <c r="E252" s="62">
        <v>3400</v>
      </c>
      <c r="F252" s="59"/>
      <c r="G252" s="60">
        <f t="shared" si="10"/>
        <v>2248325.129999999</v>
      </c>
      <c r="I252" s="50"/>
    </row>
    <row r="253" spans="1:9" s="17" customFormat="1" ht="32.25" customHeight="1" x14ac:dyDescent="0.25">
      <c r="A253" s="28"/>
      <c r="B253" s="56">
        <v>45560</v>
      </c>
      <c r="C253" s="57" t="s">
        <v>335</v>
      </c>
      <c r="D253" s="58" t="s">
        <v>785</v>
      </c>
      <c r="E253" s="62">
        <v>300</v>
      </c>
      <c r="F253" s="59"/>
      <c r="G253" s="60">
        <f t="shared" si="10"/>
        <v>2248625.129999999</v>
      </c>
      <c r="I253" s="50"/>
    </row>
    <row r="254" spans="1:9" s="17" customFormat="1" ht="32.25" customHeight="1" x14ac:dyDescent="0.25">
      <c r="A254" s="28"/>
      <c r="B254" s="56">
        <v>45560</v>
      </c>
      <c r="C254" s="57" t="s">
        <v>528</v>
      </c>
      <c r="D254" s="58" t="s">
        <v>785</v>
      </c>
      <c r="E254" s="62">
        <v>6400</v>
      </c>
      <c r="F254" s="59"/>
      <c r="G254" s="60">
        <f t="shared" si="10"/>
        <v>2255025.129999999</v>
      </c>
      <c r="I254" s="50"/>
    </row>
    <row r="255" spans="1:9" s="17" customFormat="1" ht="32.25" customHeight="1" x14ac:dyDescent="0.25">
      <c r="A255" s="28"/>
      <c r="B255" s="56">
        <v>45560</v>
      </c>
      <c r="C255" s="57" t="s">
        <v>1007</v>
      </c>
      <c r="D255" s="58" t="s">
        <v>785</v>
      </c>
      <c r="E255" s="62">
        <v>329200</v>
      </c>
      <c r="F255" s="59"/>
      <c r="G255" s="60">
        <f t="shared" si="10"/>
        <v>2584225.129999999</v>
      </c>
      <c r="I255" s="50"/>
    </row>
    <row r="256" spans="1:9" s="17" customFormat="1" ht="32.25" customHeight="1" x14ac:dyDescent="0.25">
      <c r="A256" s="28"/>
      <c r="B256" s="56">
        <v>45560</v>
      </c>
      <c r="C256" s="57" t="s">
        <v>1008</v>
      </c>
      <c r="D256" s="58" t="s">
        <v>785</v>
      </c>
      <c r="E256" s="62">
        <v>30600</v>
      </c>
      <c r="F256" s="62"/>
      <c r="G256" s="60">
        <f t="shared" si="10"/>
        <v>2614825.129999999</v>
      </c>
      <c r="I256" s="50"/>
    </row>
    <row r="257" spans="1:9" s="17" customFormat="1" ht="32.25" customHeight="1" x14ac:dyDescent="0.25">
      <c r="A257" s="28"/>
      <c r="B257" s="56">
        <v>45560</v>
      </c>
      <c r="C257" s="57" t="s">
        <v>1009</v>
      </c>
      <c r="D257" s="58" t="s">
        <v>785</v>
      </c>
      <c r="E257" s="59">
        <v>2600</v>
      </c>
      <c r="F257" s="59"/>
      <c r="G257" s="60">
        <f t="shared" si="10"/>
        <v>2617425.129999999</v>
      </c>
      <c r="I257" s="50"/>
    </row>
    <row r="258" spans="1:9" s="17" customFormat="1" ht="32.25" customHeight="1" x14ac:dyDescent="0.25">
      <c r="A258" s="28"/>
      <c r="B258" s="56">
        <v>45560</v>
      </c>
      <c r="C258" s="57" t="s">
        <v>1010</v>
      </c>
      <c r="D258" s="58" t="s">
        <v>228</v>
      </c>
      <c r="E258" s="62"/>
      <c r="F258" s="59">
        <v>342000</v>
      </c>
      <c r="G258" s="60">
        <f>+G257-F258</f>
        <v>2275425.129999999</v>
      </c>
      <c r="I258" s="50"/>
    </row>
    <row r="259" spans="1:9" s="17" customFormat="1" ht="32.25" customHeight="1" x14ac:dyDescent="0.25">
      <c r="A259" s="28"/>
      <c r="B259" s="56">
        <v>45560</v>
      </c>
      <c r="C259" s="57" t="s">
        <v>1011</v>
      </c>
      <c r="D259" s="58" t="s">
        <v>228</v>
      </c>
      <c r="E259" s="62"/>
      <c r="F259" s="59">
        <v>380000.01</v>
      </c>
      <c r="G259" s="60">
        <f>+G258-F259</f>
        <v>1895425.1199999989</v>
      </c>
      <c r="I259" s="50"/>
    </row>
    <row r="260" spans="1:9" s="17" customFormat="1" ht="32.25" customHeight="1" x14ac:dyDescent="0.25">
      <c r="A260" s="28"/>
      <c r="B260" s="56">
        <v>45560</v>
      </c>
      <c r="C260" s="57" t="s">
        <v>1012</v>
      </c>
      <c r="D260" s="58" t="s">
        <v>1013</v>
      </c>
      <c r="E260" s="66"/>
      <c r="F260" s="67">
        <v>1236224.3</v>
      </c>
      <c r="G260" s="60">
        <f>+G259-F260</f>
        <v>659200.8199999989</v>
      </c>
      <c r="I260" s="50"/>
    </row>
    <row r="261" spans="1:9" s="17" customFormat="1" ht="32.25" customHeight="1" x14ac:dyDescent="0.25">
      <c r="A261" s="28"/>
      <c r="B261" s="56">
        <v>45561</v>
      </c>
      <c r="C261" s="57" t="s">
        <v>1014</v>
      </c>
      <c r="D261" s="58" t="s">
        <v>1015</v>
      </c>
      <c r="E261" s="66"/>
      <c r="F261" s="67">
        <v>300000</v>
      </c>
      <c r="G261" s="60">
        <f>+G260-F261</f>
        <v>359200.8199999989</v>
      </c>
      <c r="I261" s="50"/>
    </row>
    <row r="262" spans="1:9" s="17" customFormat="1" ht="32.25" customHeight="1" x14ac:dyDescent="0.25">
      <c r="A262" s="28"/>
      <c r="B262" s="56">
        <v>45561</v>
      </c>
      <c r="C262" s="57" t="s">
        <v>827</v>
      </c>
      <c r="D262" s="58" t="s">
        <v>785</v>
      </c>
      <c r="E262" s="62">
        <v>73600</v>
      </c>
      <c r="F262" s="59"/>
      <c r="G262" s="60">
        <f>+G261+E262</f>
        <v>432800.8199999989</v>
      </c>
      <c r="I262" s="50"/>
    </row>
    <row r="263" spans="1:9" s="17" customFormat="1" ht="32.25" customHeight="1" x14ac:dyDescent="0.25">
      <c r="A263" s="28"/>
      <c r="B263" s="56">
        <v>45561</v>
      </c>
      <c r="C263" s="57" t="s">
        <v>1016</v>
      </c>
      <c r="D263" s="58" t="s">
        <v>785</v>
      </c>
      <c r="E263" s="62">
        <v>14700</v>
      </c>
      <c r="F263" s="59"/>
      <c r="G263" s="60">
        <f t="shared" ref="G263:G272" si="11">+G262+E263</f>
        <v>447500.8199999989</v>
      </c>
      <c r="I263" s="50"/>
    </row>
    <row r="264" spans="1:9" s="17" customFormat="1" ht="32.25" customHeight="1" x14ac:dyDescent="0.25">
      <c r="A264" s="28"/>
      <c r="B264" s="56">
        <v>45561</v>
      </c>
      <c r="C264" s="57" t="s">
        <v>1017</v>
      </c>
      <c r="D264" s="58" t="s">
        <v>785</v>
      </c>
      <c r="E264" s="62">
        <v>500</v>
      </c>
      <c r="F264" s="59"/>
      <c r="G264" s="60">
        <f t="shared" si="11"/>
        <v>448000.8199999989</v>
      </c>
      <c r="I264" s="50"/>
    </row>
    <row r="265" spans="1:9" s="17" customFormat="1" ht="32.25" customHeight="1" x14ac:dyDescent="0.25">
      <c r="A265" s="28"/>
      <c r="B265" s="56">
        <v>45561</v>
      </c>
      <c r="C265" s="57" t="s">
        <v>1018</v>
      </c>
      <c r="D265" s="58" t="s">
        <v>785</v>
      </c>
      <c r="E265" s="62">
        <v>1000</v>
      </c>
      <c r="F265" s="59"/>
      <c r="G265" s="60">
        <f t="shared" si="11"/>
        <v>449000.8199999989</v>
      </c>
      <c r="I265" s="50"/>
    </row>
    <row r="266" spans="1:9" s="17" customFormat="1" ht="32.25" customHeight="1" x14ac:dyDescent="0.25">
      <c r="A266" s="28"/>
      <c r="B266" s="56">
        <v>45561</v>
      </c>
      <c r="C266" s="57" t="s">
        <v>1019</v>
      </c>
      <c r="D266" s="58" t="s">
        <v>785</v>
      </c>
      <c r="E266" s="62">
        <v>2000</v>
      </c>
      <c r="F266" s="59"/>
      <c r="G266" s="60">
        <f t="shared" si="11"/>
        <v>451000.8199999989</v>
      </c>
      <c r="I266" s="50"/>
    </row>
    <row r="267" spans="1:9" s="17" customFormat="1" ht="32.25" customHeight="1" x14ac:dyDescent="0.25">
      <c r="A267" s="28"/>
      <c r="B267" s="56">
        <v>45561</v>
      </c>
      <c r="C267" s="57" t="s">
        <v>1020</v>
      </c>
      <c r="D267" s="58" t="s">
        <v>785</v>
      </c>
      <c r="E267" s="62">
        <v>16400</v>
      </c>
      <c r="F267" s="59"/>
      <c r="G267" s="60">
        <f t="shared" si="11"/>
        <v>467400.8199999989</v>
      </c>
      <c r="I267" s="50"/>
    </row>
    <row r="268" spans="1:9" s="17" customFormat="1" ht="32.25" customHeight="1" x14ac:dyDescent="0.25">
      <c r="A268" s="28"/>
      <c r="B268" s="56">
        <v>45561</v>
      </c>
      <c r="C268" s="57" t="s">
        <v>1021</v>
      </c>
      <c r="D268" s="58" t="s">
        <v>785</v>
      </c>
      <c r="E268" s="62">
        <v>1500</v>
      </c>
      <c r="F268" s="59"/>
      <c r="G268" s="60">
        <f t="shared" si="11"/>
        <v>468900.8199999989</v>
      </c>
      <c r="I268" s="50"/>
    </row>
    <row r="269" spans="1:9" s="17" customFormat="1" ht="32.25" customHeight="1" x14ac:dyDescent="0.25">
      <c r="A269" s="28"/>
      <c r="B269" s="56">
        <v>45561</v>
      </c>
      <c r="C269" s="57" t="s">
        <v>948</v>
      </c>
      <c r="D269" s="58" t="s">
        <v>785</v>
      </c>
      <c r="E269" s="62">
        <v>6600</v>
      </c>
      <c r="F269" s="59"/>
      <c r="G269" s="60">
        <f t="shared" si="11"/>
        <v>475500.8199999989</v>
      </c>
      <c r="I269" s="50"/>
    </row>
    <row r="270" spans="1:9" s="17" customFormat="1" ht="32.25" customHeight="1" x14ac:dyDescent="0.25">
      <c r="A270" s="28"/>
      <c r="B270" s="56">
        <v>45561</v>
      </c>
      <c r="C270" s="57" t="s">
        <v>1022</v>
      </c>
      <c r="D270" s="58" t="s">
        <v>785</v>
      </c>
      <c r="E270" s="62">
        <v>248700</v>
      </c>
      <c r="F270" s="59"/>
      <c r="G270" s="60">
        <f t="shared" si="11"/>
        <v>724200.8199999989</v>
      </c>
      <c r="I270" s="50"/>
    </row>
    <row r="271" spans="1:9" s="17" customFormat="1" ht="32.25" customHeight="1" x14ac:dyDescent="0.25">
      <c r="A271" s="28"/>
      <c r="B271" s="56">
        <v>45561</v>
      </c>
      <c r="C271" s="57" t="s">
        <v>1023</v>
      </c>
      <c r="D271" s="58" t="s">
        <v>785</v>
      </c>
      <c r="E271" s="62">
        <v>375200</v>
      </c>
      <c r="F271" s="59"/>
      <c r="G271" s="60">
        <f t="shared" si="11"/>
        <v>1099400.8199999989</v>
      </c>
      <c r="I271" s="50"/>
    </row>
    <row r="272" spans="1:9" s="17" customFormat="1" ht="32.25" customHeight="1" x14ac:dyDescent="0.25">
      <c r="A272" s="28"/>
      <c r="B272" s="56">
        <v>45561</v>
      </c>
      <c r="C272" s="57" t="s">
        <v>948</v>
      </c>
      <c r="D272" s="58" t="s">
        <v>785</v>
      </c>
      <c r="E272" s="62">
        <v>1000</v>
      </c>
      <c r="F272" s="59"/>
      <c r="G272" s="60">
        <f t="shared" si="11"/>
        <v>1100400.8199999989</v>
      </c>
      <c r="I272" s="50"/>
    </row>
    <row r="273" spans="1:9" s="17" customFormat="1" ht="32.25" customHeight="1" x14ac:dyDescent="0.25">
      <c r="A273" s="28"/>
      <c r="B273" s="56">
        <v>45561</v>
      </c>
      <c r="C273" s="57" t="s">
        <v>1024</v>
      </c>
      <c r="D273" s="58" t="s">
        <v>1025</v>
      </c>
      <c r="E273" s="62"/>
      <c r="F273" s="59">
        <v>52000</v>
      </c>
      <c r="G273" s="60">
        <f>+G272-F273</f>
        <v>1048400.8199999989</v>
      </c>
      <c r="I273" s="50"/>
    </row>
    <row r="274" spans="1:9" s="17" customFormat="1" ht="32.25" customHeight="1" x14ac:dyDescent="0.25">
      <c r="A274" s="28"/>
      <c r="B274" s="56">
        <v>45561</v>
      </c>
      <c r="C274" s="57" t="s">
        <v>1026</v>
      </c>
      <c r="D274" s="58" t="s">
        <v>785</v>
      </c>
      <c r="E274" s="62">
        <v>5200</v>
      </c>
      <c r="F274" s="59"/>
      <c r="G274" s="60">
        <f>+G273+E274</f>
        <v>1053600.8199999989</v>
      </c>
      <c r="I274" s="50"/>
    </row>
    <row r="275" spans="1:9" s="17" customFormat="1" ht="32.25" customHeight="1" x14ac:dyDescent="0.25">
      <c r="A275" s="28"/>
      <c r="B275" s="56">
        <v>45562</v>
      </c>
      <c r="C275" s="57" t="s">
        <v>1027</v>
      </c>
      <c r="D275" s="58" t="s">
        <v>785</v>
      </c>
      <c r="E275" s="62">
        <v>3100</v>
      </c>
      <c r="F275" s="59"/>
      <c r="G275" s="60">
        <f>+G274+E275</f>
        <v>1056700.8199999989</v>
      </c>
      <c r="I275" s="50"/>
    </row>
    <row r="276" spans="1:9" s="17" customFormat="1" ht="32.25" customHeight="1" x14ac:dyDescent="0.25">
      <c r="A276" s="28"/>
      <c r="B276" s="56">
        <v>45562</v>
      </c>
      <c r="C276" s="57" t="s">
        <v>1028</v>
      </c>
      <c r="D276" s="58" t="s">
        <v>785</v>
      </c>
      <c r="E276" s="62">
        <v>1800</v>
      </c>
      <c r="F276" s="59"/>
      <c r="G276" s="60">
        <f>+G275+E276</f>
        <v>1058500.8199999989</v>
      </c>
      <c r="I276" s="50"/>
    </row>
    <row r="277" spans="1:9" s="17" customFormat="1" ht="32.25" customHeight="1" x14ac:dyDescent="0.25">
      <c r="A277" s="28"/>
      <c r="B277" s="56">
        <v>45562</v>
      </c>
      <c r="C277" s="57" t="s">
        <v>805</v>
      </c>
      <c r="D277" s="58" t="s">
        <v>785</v>
      </c>
      <c r="E277" s="62">
        <v>60400</v>
      </c>
      <c r="F277" s="59"/>
      <c r="G277" s="60">
        <f>+G276+E277</f>
        <v>1118900.8199999989</v>
      </c>
      <c r="I277" s="50"/>
    </row>
    <row r="278" spans="1:9" s="17" customFormat="1" ht="32.25" customHeight="1" x14ac:dyDescent="0.25">
      <c r="A278" s="28"/>
      <c r="B278" s="56">
        <v>45562</v>
      </c>
      <c r="C278" s="57" t="s">
        <v>1029</v>
      </c>
      <c r="D278" s="58" t="s">
        <v>1030</v>
      </c>
      <c r="E278" s="68"/>
      <c r="F278" s="69">
        <v>20000</v>
      </c>
      <c r="G278" s="70">
        <f>+G277-F278</f>
        <v>1098900.8199999989</v>
      </c>
      <c r="I278" s="50"/>
    </row>
    <row r="279" spans="1:9" s="17" customFormat="1" ht="32.25" customHeight="1" x14ac:dyDescent="0.25">
      <c r="A279" s="28"/>
      <c r="B279" s="56">
        <v>45562</v>
      </c>
      <c r="C279" s="57" t="s">
        <v>1031</v>
      </c>
      <c r="D279" s="58" t="s">
        <v>228</v>
      </c>
      <c r="E279" s="71"/>
      <c r="F279" s="71">
        <v>1500000</v>
      </c>
      <c r="G279" s="70">
        <f>+G278-F279</f>
        <v>-401099.1800000011</v>
      </c>
      <c r="I279" s="50"/>
    </row>
    <row r="280" spans="1:9" s="17" customFormat="1" ht="32.25" customHeight="1" x14ac:dyDescent="0.25">
      <c r="A280" s="28"/>
      <c r="B280" s="56">
        <v>45562</v>
      </c>
      <c r="C280" s="57" t="s">
        <v>1032</v>
      </c>
      <c r="D280" s="58" t="s">
        <v>785</v>
      </c>
      <c r="E280" s="71">
        <v>2000</v>
      </c>
      <c r="F280" s="72"/>
      <c r="G280" s="70">
        <f>+G279+E280</f>
        <v>-399099.1800000011</v>
      </c>
      <c r="I280" s="50"/>
    </row>
    <row r="281" spans="1:9" s="17" customFormat="1" ht="32.25" customHeight="1" x14ac:dyDescent="0.25">
      <c r="A281" s="28"/>
      <c r="B281" s="56">
        <v>45562</v>
      </c>
      <c r="C281" s="57" t="s">
        <v>1033</v>
      </c>
      <c r="D281" s="58" t="s">
        <v>785</v>
      </c>
      <c r="E281" s="71">
        <v>2000</v>
      </c>
      <c r="F281" s="72"/>
      <c r="G281" s="70">
        <f>+G280+E281</f>
        <v>-397099.1800000011</v>
      </c>
      <c r="I281" s="50"/>
    </row>
    <row r="282" spans="1:9" s="17" customFormat="1" ht="32.25" customHeight="1" x14ac:dyDescent="0.25">
      <c r="A282" s="28"/>
      <c r="B282" s="56">
        <v>45562</v>
      </c>
      <c r="C282" s="57" t="s">
        <v>1034</v>
      </c>
      <c r="D282" s="58" t="s">
        <v>785</v>
      </c>
      <c r="E282" s="71">
        <v>1000</v>
      </c>
      <c r="F282" s="72"/>
      <c r="G282" s="70">
        <f>+G281+E282</f>
        <v>-396099.1800000011</v>
      </c>
      <c r="I282" s="50"/>
    </row>
    <row r="283" spans="1:9" s="17" customFormat="1" ht="32.25" customHeight="1" x14ac:dyDescent="0.25">
      <c r="A283" s="28"/>
      <c r="B283" s="56">
        <v>45562</v>
      </c>
      <c r="C283" s="57" t="s">
        <v>1035</v>
      </c>
      <c r="D283" s="58" t="s">
        <v>785</v>
      </c>
      <c r="E283" s="71">
        <v>1000</v>
      </c>
      <c r="F283" s="68"/>
      <c r="G283" s="70">
        <f>+G282+E283</f>
        <v>-395099.1800000011</v>
      </c>
      <c r="I283" s="50"/>
    </row>
    <row r="284" spans="1:9" s="17" customFormat="1" ht="32.25" customHeight="1" x14ac:dyDescent="0.25">
      <c r="A284" s="28"/>
      <c r="B284" s="56">
        <v>45562</v>
      </c>
      <c r="C284" s="57" t="s">
        <v>1036</v>
      </c>
      <c r="D284" s="58" t="s">
        <v>1037</v>
      </c>
      <c r="E284" s="68"/>
      <c r="F284" s="68">
        <v>252000</v>
      </c>
      <c r="G284" s="70">
        <f>+G283-F284</f>
        <v>-647099.1800000011</v>
      </c>
      <c r="I284" s="50"/>
    </row>
    <row r="285" spans="1:9" s="17" customFormat="1" ht="32.25" customHeight="1" x14ac:dyDescent="0.25">
      <c r="A285" s="28"/>
      <c r="B285" s="56">
        <v>45562</v>
      </c>
      <c r="C285" s="57" t="s">
        <v>1038</v>
      </c>
      <c r="D285" s="58" t="s">
        <v>1039</v>
      </c>
      <c r="E285" s="68"/>
      <c r="F285" s="68">
        <v>252000</v>
      </c>
      <c r="G285" s="70">
        <f>+G284-F285</f>
        <v>-899099.1800000011</v>
      </c>
      <c r="I285" s="50"/>
    </row>
    <row r="286" spans="1:9" s="17" customFormat="1" ht="32.25" customHeight="1" x14ac:dyDescent="0.25">
      <c r="A286" s="28"/>
      <c r="B286" s="56">
        <v>45562</v>
      </c>
      <c r="C286" s="57" t="s">
        <v>1040</v>
      </c>
      <c r="D286" s="58" t="s">
        <v>785</v>
      </c>
      <c r="E286" s="68">
        <v>277900</v>
      </c>
      <c r="F286" s="68"/>
      <c r="G286" s="70">
        <f>+G285+E286</f>
        <v>-621199.1800000011</v>
      </c>
      <c r="I286" s="50"/>
    </row>
    <row r="287" spans="1:9" s="17" customFormat="1" ht="32.25" customHeight="1" x14ac:dyDescent="0.25">
      <c r="A287" s="28"/>
      <c r="B287" s="56">
        <v>45562</v>
      </c>
      <c r="C287" s="57" t="s">
        <v>1041</v>
      </c>
      <c r="D287" s="58" t="s">
        <v>785</v>
      </c>
      <c r="E287" s="68">
        <v>5000</v>
      </c>
      <c r="F287" s="68"/>
      <c r="G287" s="70">
        <f t="shared" ref="G287:G298" si="12">+G286+E287</f>
        <v>-616199.1800000011</v>
      </c>
      <c r="I287" s="50"/>
    </row>
    <row r="288" spans="1:9" s="17" customFormat="1" ht="32.25" customHeight="1" x14ac:dyDescent="0.25">
      <c r="A288" s="28"/>
      <c r="B288" s="56">
        <v>45562</v>
      </c>
      <c r="C288" s="57" t="s">
        <v>1042</v>
      </c>
      <c r="D288" s="58" t="s">
        <v>785</v>
      </c>
      <c r="E288" s="68">
        <v>49400</v>
      </c>
      <c r="F288" s="68"/>
      <c r="G288" s="70">
        <f t="shared" si="12"/>
        <v>-566799.1800000011</v>
      </c>
      <c r="I288" s="50"/>
    </row>
    <row r="289" spans="1:9" s="17" customFormat="1" ht="32.25" customHeight="1" x14ac:dyDescent="0.25">
      <c r="A289" s="28"/>
      <c r="B289" s="56">
        <v>45562</v>
      </c>
      <c r="C289" s="57" t="s">
        <v>972</v>
      </c>
      <c r="D289" s="58" t="s">
        <v>785</v>
      </c>
      <c r="E289" s="68">
        <v>900</v>
      </c>
      <c r="F289" s="68"/>
      <c r="G289" s="70">
        <f t="shared" si="12"/>
        <v>-565899.1800000011</v>
      </c>
      <c r="I289" s="50"/>
    </row>
    <row r="290" spans="1:9" s="17" customFormat="1" ht="32.25" customHeight="1" x14ac:dyDescent="0.25">
      <c r="A290" s="28"/>
      <c r="B290" s="56">
        <v>45562</v>
      </c>
      <c r="C290" s="57" t="s">
        <v>1023</v>
      </c>
      <c r="D290" s="58" t="s">
        <v>785</v>
      </c>
      <c r="E290" s="68">
        <v>379000</v>
      </c>
      <c r="F290" s="68"/>
      <c r="G290" s="70">
        <f t="shared" si="12"/>
        <v>-186899.1800000011</v>
      </c>
      <c r="I290" s="50"/>
    </row>
    <row r="291" spans="1:9" s="17" customFormat="1" ht="32.25" customHeight="1" x14ac:dyDescent="0.25">
      <c r="A291" s="28"/>
      <c r="B291" s="56">
        <v>45565</v>
      </c>
      <c r="C291" s="57" t="s">
        <v>1043</v>
      </c>
      <c r="D291" s="58" t="s">
        <v>785</v>
      </c>
      <c r="E291" s="68">
        <v>2000</v>
      </c>
      <c r="F291" s="68"/>
      <c r="G291" s="70">
        <f t="shared" si="12"/>
        <v>-184899.1800000011</v>
      </c>
      <c r="I291" s="50"/>
    </row>
    <row r="292" spans="1:9" s="17" customFormat="1" ht="32.25" customHeight="1" x14ac:dyDescent="0.25">
      <c r="A292" s="28"/>
      <c r="B292" s="56">
        <v>45565</v>
      </c>
      <c r="C292" s="57" t="s">
        <v>1044</v>
      </c>
      <c r="D292" s="58" t="s">
        <v>785</v>
      </c>
      <c r="E292" s="68">
        <v>1000</v>
      </c>
      <c r="F292" s="68"/>
      <c r="G292" s="70">
        <f t="shared" si="12"/>
        <v>-183899.1800000011</v>
      </c>
      <c r="I292" s="50"/>
    </row>
    <row r="293" spans="1:9" s="17" customFormat="1" ht="32.25" customHeight="1" x14ac:dyDescent="0.25">
      <c r="A293" s="28"/>
      <c r="B293" s="56">
        <v>45565</v>
      </c>
      <c r="C293" s="57" t="s">
        <v>1045</v>
      </c>
      <c r="D293" s="58" t="s">
        <v>785</v>
      </c>
      <c r="E293" s="68">
        <v>1000</v>
      </c>
      <c r="F293" s="68"/>
      <c r="G293" s="70">
        <f t="shared" si="12"/>
        <v>-182899.1800000011</v>
      </c>
      <c r="I293" s="50"/>
    </row>
    <row r="294" spans="1:9" s="17" customFormat="1" ht="32.25" customHeight="1" x14ac:dyDescent="0.25">
      <c r="A294" s="28"/>
      <c r="B294" s="56">
        <v>45565</v>
      </c>
      <c r="C294" s="57" t="s">
        <v>1046</v>
      </c>
      <c r="D294" s="58" t="s">
        <v>785</v>
      </c>
      <c r="E294" s="68">
        <v>600</v>
      </c>
      <c r="F294" s="68"/>
      <c r="G294" s="70">
        <f t="shared" si="12"/>
        <v>-182299.1800000011</v>
      </c>
      <c r="I294" s="50"/>
    </row>
    <row r="295" spans="1:9" s="17" customFormat="1" ht="32.25" customHeight="1" x14ac:dyDescent="0.25">
      <c r="A295" s="28"/>
      <c r="B295" s="56">
        <v>45565</v>
      </c>
      <c r="C295" s="57" t="s">
        <v>1047</v>
      </c>
      <c r="D295" s="58" t="s">
        <v>785</v>
      </c>
      <c r="E295" s="68">
        <v>150</v>
      </c>
      <c r="F295" s="68"/>
      <c r="G295" s="70">
        <f t="shared" si="12"/>
        <v>-182149.1800000011</v>
      </c>
      <c r="I295" s="50"/>
    </row>
    <row r="296" spans="1:9" s="17" customFormat="1" ht="32.25" customHeight="1" x14ac:dyDescent="0.25">
      <c r="A296" s="28"/>
      <c r="B296" s="56">
        <v>45565</v>
      </c>
      <c r="C296" s="57" t="s">
        <v>904</v>
      </c>
      <c r="D296" s="58" t="s">
        <v>785</v>
      </c>
      <c r="E296" s="68">
        <v>2400</v>
      </c>
      <c r="F296" s="68"/>
      <c r="G296" s="70">
        <f t="shared" si="12"/>
        <v>-179749.1800000011</v>
      </c>
      <c r="I296" s="50"/>
    </row>
    <row r="297" spans="1:9" s="17" customFormat="1" ht="32.25" customHeight="1" x14ac:dyDescent="0.25">
      <c r="A297" s="28"/>
      <c r="B297" s="56">
        <v>45565</v>
      </c>
      <c r="C297" s="57" t="s">
        <v>806</v>
      </c>
      <c r="D297" s="58" t="s">
        <v>785</v>
      </c>
      <c r="E297" s="68">
        <v>19900</v>
      </c>
      <c r="F297" s="68"/>
      <c r="G297" s="70">
        <f t="shared" si="12"/>
        <v>-159849.1800000011</v>
      </c>
      <c r="I297" s="50"/>
    </row>
    <row r="298" spans="1:9" s="17" customFormat="1" ht="32.25" customHeight="1" x14ac:dyDescent="0.25">
      <c r="A298" s="28"/>
      <c r="B298" s="56">
        <v>45565</v>
      </c>
      <c r="C298" s="57" t="s">
        <v>928</v>
      </c>
      <c r="D298" s="58" t="s">
        <v>785</v>
      </c>
      <c r="E298" s="68">
        <v>55500</v>
      </c>
      <c r="F298" s="68"/>
      <c r="G298" s="70">
        <f t="shared" si="12"/>
        <v>-104349.1800000011</v>
      </c>
      <c r="I298" s="50"/>
    </row>
    <row r="299" spans="1:9" s="17" customFormat="1" ht="32.25" customHeight="1" x14ac:dyDescent="0.25">
      <c r="A299" s="28"/>
      <c r="B299" s="56">
        <v>45565</v>
      </c>
      <c r="C299" s="57" t="s">
        <v>1048</v>
      </c>
      <c r="D299" s="58" t="s">
        <v>845</v>
      </c>
      <c r="E299" s="68"/>
      <c r="F299" s="68">
        <v>69172.5</v>
      </c>
      <c r="G299" s="70">
        <f>+G298-F299</f>
        <v>-173521.6800000011</v>
      </c>
      <c r="I299" s="50"/>
    </row>
    <row r="300" spans="1:9" s="17" customFormat="1" ht="32.25" customHeight="1" x14ac:dyDescent="0.25">
      <c r="A300" s="28"/>
      <c r="B300" s="56">
        <v>45565</v>
      </c>
      <c r="C300" s="57" t="s">
        <v>1049</v>
      </c>
      <c r="D300" s="58" t="s">
        <v>785</v>
      </c>
      <c r="E300" s="68">
        <v>500</v>
      </c>
      <c r="F300" s="68"/>
      <c r="G300" s="70">
        <f>+G299+E300</f>
        <v>-173021.6800000011</v>
      </c>
      <c r="I300" s="50"/>
    </row>
    <row r="301" spans="1:9" s="17" customFormat="1" ht="32.25" customHeight="1" x14ac:dyDescent="0.25">
      <c r="A301" s="28"/>
      <c r="B301" s="56">
        <v>45565</v>
      </c>
      <c r="C301" s="57" t="s">
        <v>1050</v>
      </c>
      <c r="D301" s="58" t="s">
        <v>785</v>
      </c>
      <c r="E301" s="68">
        <v>5400</v>
      </c>
      <c r="F301" s="68"/>
      <c r="G301" s="70">
        <f>+G300+E301</f>
        <v>-167621.6800000011</v>
      </c>
      <c r="I301" s="50"/>
    </row>
    <row r="302" spans="1:9" s="17" customFormat="1" ht="32.25" customHeight="1" x14ac:dyDescent="0.25">
      <c r="A302" s="28"/>
      <c r="B302" s="56">
        <v>45565</v>
      </c>
      <c r="C302" s="57" t="s">
        <v>1051</v>
      </c>
      <c r="D302" s="58" t="s">
        <v>785</v>
      </c>
      <c r="E302" s="68">
        <v>3000</v>
      </c>
      <c r="F302" s="68"/>
      <c r="G302" s="70">
        <f>+G301+E302</f>
        <v>-164621.6800000011</v>
      </c>
      <c r="I302" s="50"/>
    </row>
    <row r="303" spans="1:9" s="17" customFormat="1" ht="32.25" customHeight="1" x14ac:dyDescent="0.25">
      <c r="A303" s="28"/>
      <c r="B303" s="56">
        <v>45565</v>
      </c>
      <c r="C303" s="57" t="s">
        <v>1052</v>
      </c>
      <c r="D303" s="58" t="s">
        <v>785</v>
      </c>
      <c r="E303" s="68">
        <v>8700</v>
      </c>
      <c r="F303" s="68"/>
      <c r="G303" s="70">
        <f>+G302+E303</f>
        <v>-155921.6800000011</v>
      </c>
      <c r="I303" s="50"/>
    </row>
    <row r="304" spans="1:9" s="17" customFormat="1" ht="32.25" customHeight="1" x14ac:dyDescent="0.25">
      <c r="A304" s="28"/>
      <c r="B304" s="56">
        <v>45565</v>
      </c>
      <c r="C304" s="57" t="s">
        <v>779</v>
      </c>
      <c r="D304" s="58" t="s">
        <v>780</v>
      </c>
      <c r="E304" s="68"/>
      <c r="F304" s="68">
        <v>16394.13</v>
      </c>
      <c r="G304" s="73">
        <f>+G303-F304</f>
        <v>-172315.8100000011</v>
      </c>
      <c r="I304" s="50"/>
    </row>
    <row r="305" spans="1:7" s="1" customFormat="1" x14ac:dyDescent="0.2">
      <c r="A305" s="46"/>
      <c r="B305" s="74"/>
      <c r="C305" s="75"/>
      <c r="D305" s="76"/>
      <c r="E305" s="76"/>
      <c r="F305" s="76"/>
      <c r="G305" s="76"/>
    </row>
    <row r="306" spans="1:7" s="1" customFormat="1" x14ac:dyDescent="0.2">
      <c r="A306" s="46"/>
      <c r="B306" s="74"/>
      <c r="C306" s="75"/>
      <c r="D306" s="76"/>
      <c r="E306" s="76"/>
      <c r="F306" s="76"/>
      <c r="G306" s="76"/>
    </row>
    <row r="307" spans="1:7" s="1" customFormat="1" x14ac:dyDescent="0.2">
      <c r="A307" s="46"/>
      <c r="B307" s="74"/>
      <c r="C307" s="75"/>
      <c r="D307" s="76"/>
      <c r="E307" s="76"/>
      <c r="F307" s="76"/>
      <c r="G307" s="76"/>
    </row>
    <row r="308" spans="1:7" s="1" customFormat="1" x14ac:dyDescent="0.2">
      <c r="A308" s="46"/>
      <c r="B308" s="74"/>
      <c r="C308" s="75"/>
      <c r="D308" s="76"/>
      <c r="E308" s="76"/>
      <c r="F308" s="76"/>
      <c r="G308" s="76"/>
    </row>
    <row r="310" spans="1:7" s="1" customFormat="1" x14ac:dyDescent="0.2">
      <c r="A310" s="46"/>
      <c r="B310" s="47"/>
      <c r="C310" s="48"/>
      <c r="D310" s="46" t="s">
        <v>1053</v>
      </c>
      <c r="E310" s="46"/>
      <c r="F310" s="46"/>
      <c r="G310" s="46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4" zoomScale="80" zoomScaleNormal="80" zoomScaleSheetLayoutView="70" workbookViewId="0">
      <selection activeCell="A2" sqref="A2:G16"/>
    </sheetView>
  </sheetViews>
  <sheetFormatPr baseColWidth="10" defaultColWidth="9.140625" defaultRowHeight="15" x14ac:dyDescent="0.2"/>
  <cols>
    <col min="1" max="1" width="8.140625" style="46" customWidth="1"/>
    <col min="2" max="2" width="20.85546875" style="47" customWidth="1"/>
    <col min="3" max="3" width="29.140625" style="48" customWidth="1"/>
    <col min="4" max="4" width="48.28515625" style="46" customWidth="1"/>
    <col min="5" max="5" width="23" style="46" customWidth="1"/>
    <col min="6" max="6" width="20.7109375" style="46" customWidth="1"/>
    <col min="7" max="7" width="26.7109375" style="46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46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6" t="s">
        <v>0</v>
      </c>
      <c r="B5" s="6"/>
      <c r="C5" s="6"/>
      <c r="D5" s="6"/>
      <c r="E5" s="6"/>
      <c r="F5" s="6"/>
      <c r="G5" s="6"/>
    </row>
    <row r="6" spans="1:11" s="1" customFormat="1" ht="20.25" x14ac:dyDescent="0.2">
      <c r="A6" s="7" t="s">
        <v>1</v>
      </c>
      <c r="B6" s="7"/>
      <c r="C6" s="7"/>
      <c r="D6" s="7"/>
      <c r="E6" s="7"/>
      <c r="F6" s="7"/>
      <c r="G6" s="7"/>
    </row>
    <row r="7" spans="1:11" s="1" customFormat="1" ht="18" x14ac:dyDescent="0.2">
      <c r="A7" s="8"/>
      <c r="B7" s="9"/>
      <c r="C7" s="3"/>
      <c r="D7" s="4"/>
      <c r="E7" s="10"/>
      <c r="F7" s="8"/>
      <c r="G7" s="8"/>
    </row>
    <row r="8" spans="1:11" s="1" customFormat="1" ht="18" x14ac:dyDescent="0.2">
      <c r="A8" s="11" t="s">
        <v>1087</v>
      </c>
      <c r="B8" s="11"/>
      <c r="C8" s="11"/>
      <c r="D8" s="11"/>
      <c r="E8" s="11"/>
      <c r="F8" s="11"/>
      <c r="G8" s="11"/>
    </row>
    <row r="9" spans="1:11" s="1" customFormat="1" ht="19.5" customHeight="1" thickBot="1" x14ac:dyDescent="0.25">
      <c r="B9" s="2"/>
      <c r="C9" s="5"/>
      <c r="I9" s="50"/>
    </row>
    <row r="10" spans="1:11" s="18" customFormat="1" ht="36.75" customHeight="1" thickBot="1" x14ac:dyDescent="0.3">
      <c r="A10" s="13"/>
      <c r="B10" s="88" t="s">
        <v>1088</v>
      </c>
      <c r="C10" s="89"/>
      <c r="D10" s="89"/>
      <c r="E10" s="90"/>
      <c r="F10" s="90"/>
      <c r="G10" s="91"/>
      <c r="H10" s="17"/>
      <c r="I10" s="50"/>
      <c r="J10" s="17"/>
      <c r="K10" s="17"/>
    </row>
    <row r="11" spans="1:11" s="18" customFormat="1" ht="37.5" customHeight="1" thickBot="1" x14ac:dyDescent="0.25">
      <c r="A11" s="13"/>
      <c r="B11" s="92"/>
      <c r="C11" s="93"/>
      <c r="D11" s="94"/>
      <c r="E11" s="93" t="s">
        <v>4</v>
      </c>
      <c r="F11" s="93"/>
      <c r="G11" s="95">
        <v>0</v>
      </c>
      <c r="H11" s="17"/>
      <c r="I11" s="50"/>
      <c r="J11" s="17"/>
      <c r="K11" s="17"/>
    </row>
    <row r="12" spans="1:11" s="18" customFormat="1" ht="45.75" customHeight="1" x14ac:dyDescent="0.2">
      <c r="A12" s="13"/>
      <c r="B12" s="96" t="s">
        <v>5</v>
      </c>
      <c r="C12" s="97" t="s">
        <v>6</v>
      </c>
      <c r="D12" s="98" t="s">
        <v>7</v>
      </c>
      <c r="E12" s="99" t="s">
        <v>8</v>
      </c>
      <c r="F12" s="100" t="s">
        <v>9</v>
      </c>
      <c r="G12" s="101" t="s">
        <v>1089</v>
      </c>
      <c r="H12" s="17"/>
      <c r="I12" s="50"/>
      <c r="J12" s="17"/>
      <c r="K12" s="17"/>
    </row>
    <row r="13" spans="1:11" s="18" customFormat="1" ht="45.75" customHeight="1" x14ac:dyDescent="0.2">
      <c r="A13" s="102"/>
      <c r="B13" s="103">
        <v>45565</v>
      </c>
      <c r="C13" s="104" t="s">
        <v>779</v>
      </c>
      <c r="D13" s="58" t="s">
        <v>780</v>
      </c>
      <c r="E13" s="104"/>
      <c r="F13" s="104"/>
      <c r="G13" s="105">
        <f>+G11-F13</f>
        <v>0</v>
      </c>
      <c r="H13" s="17"/>
      <c r="I13" s="50"/>
      <c r="J13" s="17"/>
      <c r="K13" s="17"/>
    </row>
    <row r="14" spans="1:11" s="1" customFormat="1" x14ac:dyDescent="0.2">
      <c r="A14" s="46"/>
      <c r="B14" s="74"/>
      <c r="C14" s="75"/>
      <c r="D14" s="76"/>
      <c r="E14" s="106"/>
      <c r="F14" s="106"/>
      <c r="G14" s="107"/>
    </row>
    <row r="15" spans="1:11" s="1" customFormat="1" x14ac:dyDescent="0.2">
      <c r="A15" s="46"/>
      <c r="B15" s="74"/>
      <c r="C15" s="75"/>
      <c r="D15" s="108"/>
      <c r="E15" s="108"/>
      <c r="F15" s="76"/>
      <c r="G15" s="76"/>
    </row>
    <row r="16" spans="1:11" s="1" customFormat="1" ht="15.75" x14ac:dyDescent="0.2">
      <c r="A16" s="46"/>
      <c r="B16" s="74" t="s">
        <v>1090</v>
      </c>
      <c r="C16" s="75"/>
      <c r="D16" s="108"/>
      <c r="E16" s="108"/>
      <c r="F16" s="76"/>
      <c r="G16" s="76"/>
    </row>
    <row r="17" spans="1:7" s="1" customFormat="1" ht="15.75" x14ac:dyDescent="0.2">
      <c r="A17" s="46"/>
      <c r="B17" s="74"/>
      <c r="C17" s="75"/>
      <c r="D17" s="109"/>
      <c r="E17" s="108"/>
      <c r="F17" s="76"/>
      <c r="G17" s="76"/>
    </row>
    <row r="18" spans="1:7" s="1" customFormat="1" x14ac:dyDescent="0.2">
      <c r="A18" s="46"/>
      <c r="B18" s="74"/>
      <c r="C18" s="75"/>
      <c r="D18" s="76"/>
      <c r="E18" s="76"/>
      <c r="F18" s="76"/>
      <c r="G18" s="76"/>
    </row>
    <row r="19" spans="1:7" s="1" customFormat="1" x14ac:dyDescent="0.2">
      <c r="A19" s="46"/>
      <c r="B19" s="74"/>
      <c r="C19" s="75"/>
      <c r="D19" s="76"/>
      <c r="E19" s="76"/>
      <c r="F19" s="76"/>
      <c r="G19" s="76"/>
    </row>
    <row r="20" spans="1:7" s="1" customFormat="1" x14ac:dyDescent="0.2">
      <c r="A20" s="46"/>
      <c r="B20" s="74"/>
      <c r="C20" s="75"/>
      <c r="D20" s="76"/>
      <c r="E20" s="76"/>
      <c r="F20" s="76"/>
      <c r="G20" s="76"/>
    </row>
    <row r="21" spans="1:7" s="1" customFormat="1" x14ac:dyDescent="0.2">
      <c r="A21" s="46"/>
      <c r="B21" s="74"/>
      <c r="C21" s="75"/>
      <c r="D21" s="76"/>
      <c r="E21" s="76"/>
      <c r="F21" s="76"/>
      <c r="G21" s="76"/>
    </row>
    <row r="22" spans="1:7" s="1" customFormat="1" x14ac:dyDescent="0.2">
      <c r="A22" s="46"/>
      <c r="B22" s="74"/>
      <c r="C22" s="75"/>
      <c r="D22" s="76"/>
      <c r="E22" s="76"/>
      <c r="F22" s="76"/>
      <c r="G22" s="76"/>
    </row>
    <row r="23" spans="1:7" s="1" customFormat="1" x14ac:dyDescent="0.2">
      <c r="A23" s="46"/>
      <c r="B23" s="74"/>
      <c r="C23" s="75"/>
      <c r="D23" s="76"/>
      <c r="E23" s="76"/>
      <c r="F23" s="76"/>
      <c r="G23" s="76"/>
    </row>
    <row r="24" spans="1:7" s="1" customFormat="1" x14ac:dyDescent="0.2">
      <c r="A24" s="46"/>
      <c r="B24" s="74"/>
      <c r="C24" s="75"/>
      <c r="D24" s="76"/>
      <c r="E24" s="76"/>
      <c r="F24" s="76"/>
      <c r="G24" s="76"/>
    </row>
    <row r="25" spans="1:7" s="1" customFormat="1" x14ac:dyDescent="0.2">
      <c r="A25" s="46"/>
      <c r="B25" s="74"/>
      <c r="C25" s="75"/>
      <c r="D25" s="76"/>
      <c r="E25" s="76"/>
      <c r="F25" s="76"/>
      <c r="G25" s="76"/>
    </row>
    <row r="26" spans="1:7" s="1" customFormat="1" x14ac:dyDescent="0.2">
      <c r="A26" s="46"/>
      <c r="B26" s="74"/>
      <c r="C26" s="75"/>
      <c r="D26" s="76"/>
      <c r="E26" s="76"/>
      <c r="F26" s="76"/>
      <c r="G26" s="76"/>
    </row>
    <row r="27" spans="1:7" s="1" customFormat="1" x14ac:dyDescent="0.2">
      <c r="A27" s="46"/>
      <c r="B27" s="74"/>
      <c r="C27" s="75"/>
      <c r="D27" s="76"/>
      <c r="E27" s="76"/>
      <c r="F27" s="76"/>
      <c r="G27" s="76"/>
    </row>
    <row r="28" spans="1:7" s="1" customFormat="1" x14ac:dyDescent="0.2">
      <c r="A28" s="46"/>
      <c r="B28" s="74"/>
      <c r="C28" s="75"/>
      <c r="D28" s="76"/>
      <c r="E28" s="76"/>
      <c r="F28" s="76"/>
      <c r="G28" s="76"/>
    </row>
    <row r="29" spans="1:7" s="1" customFormat="1" x14ac:dyDescent="0.2">
      <c r="A29" s="46"/>
      <c r="B29" s="74"/>
      <c r="C29" s="75"/>
      <c r="D29" s="76"/>
      <c r="E29" s="76"/>
      <c r="F29" s="76"/>
      <c r="G29" s="76"/>
    </row>
    <row r="30" spans="1:7" s="1" customFormat="1" x14ac:dyDescent="0.2">
      <c r="A30" s="46"/>
      <c r="B30" s="74"/>
      <c r="C30" s="75"/>
      <c r="D30" s="76"/>
      <c r="E30" s="76"/>
      <c r="F30" s="76"/>
      <c r="G30" s="76"/>
    </row>
    <row r="31" spans="1:7" s="1" customFormat="1" x14ac:dyDescent="0.2">
      <c r="A31" s="46"/>
      <c r="B31" s="74"/>
      <c r="C31" s="75"/>
      <c r="D31" s="76"/>
      <c r="E31" s="76"/>
      <c r="F31" s="76"/>
      <c r="G31" s="76"/>
    </row>
    <row r="32" spans="1:7" s="1" customFormat="1" x14ac:dyDescent="0.2">
      <c r="A32" s="46"/>
      <c r="B32" s="74"/>
      <c r="C32" s="75"/>
      <c r="D32" s="76"/>
      <c r="E32" s="76"/>
      <c r="F32" s="76"/>
      <c r="G32" s="76"/>
    </row>
    <row r="33" spans="1:7" s="1" customFormat="1" x14ac:dyDescent="0.2">
      <c r="A33" s="46"/>
      <c r="B33" s="74"/>
      <c r="C33" s="75"/>
      <c r="D33" s="76"/>
      <c r="E33" s="76"/>
      <c r="F33" s="76"/>
      <c r="G33" s="76"/>
    </row>
    <row r="34" spans="1:7" s="1" customFormat="1" x14ac:dyDescent="0.2">
      <c r="A34" s="46"/>
      <c r="B34" s="74"/>
      <c r="C34" s="75"/>
      <c r="D34" s="76"/>
      <c r="E34" s="76"/>
      <c r="F34" s="76"/>
      <c r="G34" s="76"/>
    </row>
    <row r="35" spans="1:7" s="1" customFormat="1" x14ac:dyDescent="0.2">
      <c r="A35" s="46"/>
      <c r="B35" s="74"/>
      <c r="C35" s="75"/>
      <c r="D35" s="76"/>
      <c r="E35" s="76"/>
      <c r="F35" s="76"/>
      <c r="G35" s="76"/>
    </row>
    <row r="36" spans="1:7" s="1" customFormat="1" x14ac:dyDescent="0.2">
      <c r="A36" s="46"/>
      <c r="B36" s="74"/>
      <c r="C36" s="75"/>
      <c r="D36" s="76"/>
      <c r="E36" s="76"/>
      <c r="F36" s="76"/>
      <c r="G36" s="76"/>
    </row>
    <row r="37" spans="1:7" s="1" customFormat="1" x14ac:dyDescent="0.2">
      <c r="A37" s="46"/>
      <c r="B37" s="74"/>
      <c r="C37" s="75"/>
      <c r="D37" s="76"/>
      <c r="E37" s="76"/>
      <c r="F37" s="76"/>
      <c r="G37" s="76"/>
    </row>
    <row r="38" spans="1:7" s="1" customFormat="1" x14ac:dyDescent="0.2">
      <c r="A38" s="46"/>
      <c r="B38" s="74"/>
      <c r="C38" s="75"/>
      <c r="D38" s="76"/>
      <c r="E38" s="76"/>
      <c r="F38" s="76"/>
      <c r="G38" s="76"/>
    </row>
    <row r="39" spans="1:7" s="1" customFormat="1" x14ac:dyDescent="0.2">
      <c r="A39" s="46"/>
      <c r="B39" s="74"/>
      <c r="C39" s="75"/>
      <c r="D39" s="76"/>
      <c r="E39" s="76"/>
      <c r="F39" s="76"/>
      <c r="G39" s="76"/>
    </row>
    <row r="40" spans="1:7" s="1" customFormat="1" x14ac:dyDescent="0.2">
      <c r="A40" s="46"/>
      <c r="B40" s="74"/>
      <c r="C40" s="75"/>
      <c r="D40" s="76"/>
      <c r="E40" s="76"/>
      <c r="F40" s="76"/>
      <c r="G40" s="76"/>
    </row>
    <row r="41" spans="1:7" s="1" customFormat="1" x14ac:dyDescent="0.2">
      <c r="A41" s="46"/>
      <c r="B41" s="74"/>
      <c r="C41" s="75"/>
      <c r="D41" s="76"/>
      <c r="E41" s="76"/>
      <c r="F41" s="76"/>
      <c r="G41" s="76"/>
    </row>
    <row r="42" spans="1:7" s="1" customFormat="1" x14ac:dyDescent="0.2">
      <c r="A42" s="46"/>
      <c r="B42" s="74"/>
      <c r="C42" s="75"/>
      <c r="D42" s="76"/>
      <c r="E42" s="76"/>
      <c r="F42" s="76"/>
      <c r="G42" s="76"/>
    </row>
    <row r="43" spans="1:7" s="1" customFormat="1" x14ac:dyDescent="0.2">
      <c r="A43" s="46"/>
      <c r="B43" s="74"/>
      <c r="C43" s="75"/>
      <c r="D43" s="76"/>
      <c r="E43" s="76"/>
      <c r="F43" s="76"/>
      <c r="G43" s="76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REP. INST SEPT-24</vt:lpstr>
      <vt:lpstr>APOYO-SEPT-24-</vt:lpstr>
      <vt:lpstr>FOMEN.SEPT.</vt:lpstr>
      <vt:lpstr>REF- SEPT-24   </vt:lpstr>
      <vt:lpstr>'APOYO-SEPT-24-'!Títulos_a_imprimir</vt:lpstr>
      <vt:lpstr>FOMEN.SEPT.!Títulos_a_imprimir</vt:lpstr>
      <vt:lpstr>'REF- SEPT-24   '!Títulos_a_imprimir</vt:lpstr>
      <vt:lpstr>'REP. INST SEPT-24'!Títulos_a_imprimir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dcterms:created xsi:type="dcterms:W3CDTF">2024-10-28T15:49:47Z</dcterms:created>
  <dcterms:modified xsi:type="dcterms:W3CDTF">2024-10-28T15:54:31Z</dcterms:modified>
</cp:coreProperties>
</file>