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rvillar.AGRICULTURA.000\Desktop\"/>
    </mc:Choice>
  </mc:AlternateContent>
  <xr:revisionPtr revIDLastSave="0" documentId="8_{FB969C05-2409-46DD-ADF2-0AC93176CF4E}" xr6:coauthVersionLast="47" xr6:coauthVersionMax="47" xr10:uidLastSave="{00000000-0000-0000-0000-000000000000}"/>
  <bookViews>
    <workbookView xWindow="-120" yWindow="-120" windowWidth="24240" windowHeight="13140" xr2:uid="{00000000-000D-0000-FFFF-FFFF00000000}"/>
  </bookViews>
  <sheets>
    <sheet name="PAGADOS" sheetId="2" r:id="rId1"/>
  </sheets>
  <definedNames>
    <definedName name="_xlnm._FilterDatabase" localSheetId="0" hidden="1">PAGADOS!$A$3:$I$5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3" i="2" l="1"/>
  <c r="H116" i="2"/>
  <c r="H22" i="2"/>
  <c r="H26" i="2"/>
  <c r="H115" i="2"/>
  <c r="H12"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14" i="2"/>
  <c r="H125" i="2"/>
  <c r="H13" i="2"/>
  <c r="H158" i="2"/>
  <c r="H133" i="2"/>
  <c r="H157" i="2"/>
  <c r="H122" i="2"/>
  <c r="H11" i="2"/>
  <c r="H10" i="2"/>
  <c r="H9" i="2"/>
  <c r="H165" i="2"/>
  <c r="H164" i="2"/>
  <c r="H121" i="2"/>
  <c r="H136" i="2"/>
  <c r="H18" i="2"/>
  <c r="H156" i="2"/>
  <c r="H155" i="2"/>
  <c r="H154" i="2"/>
  <c r="H153" i="2"/>
  <c r="H152" i="2"/>
  <c r="H151" i="2"/>
  <c r="H150" i="2"/>
  <c r="H149" i="2"/>
  <c r="H148" i="2"/>
  <c r="H147" i="2"/>
  <c r="H146" i="2"/>
  <c r="H145" i="2"/>
  <c r="H144" i="2"/>
  <c r="H143" i="2"/>
  <c r="H142" i="2"/>
  <c r="H141" i="2"/>
  <c r="H140" i="2"/>
  <c r="H139" i="2"/>
  <c r="H114" i="2"/>
  <c r="H134" i="2"/>
  <c r="H168" i="2"/>
  <c r="H124" i="2"/>
  <c r="H167" i="2"/>
  <c r="H15" i="2"/>
  <c r="H25" i="2"/>
  <c r="H24" i="2"/>
  <c r="H130" i="2"/>
  <c r="H129" i="2"/>
  <c r="H128" i="2"/>
  <c r="H127" i="2"/>
  <c r="H8" i="2"/>
  <c r="H7" i="2"/>
  <c r="H135" i="2"/>
  <c r="H138" i="2"/>
  <c r="H126" i="2"/>
  <c r="H31" i="2"/>
  <c r="H30" i="2"/>
  <c r="H29" i="2"/>
  <c r="H20" i="2"/>
  <c r="H131" i="2"/>
  <c r="H17" i="2"/>
  <c r="H23" i="2"/>
  <c r="H163" i="2"/>
  <c r="H162" i="2"/>
  <c r="H161"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120" i="2"/>
  <c r="H166" i="2"/>
  <c r="H119" i="2"/>
  <c r="H118" i="2"/>
  <c r="H117" i="2"/>
  <c r="H28" i="2"/>
  <c r="H21" i="2"/>
  <c r="H19" i="2"/>
  <c r="H113" i="2"/>
  <c r="H160" i="2"/>
  <c r="H159" i="2"/>
  <c r="H112" i="2"/>
  <c r="H132" i="2"/>
  <c r="H137" i="2"/>
  <c r="H27" i="2"/>
  <c r="H16" i="2"/>
</calcChain>
</file>

<file path=xl/sharedStrings.xml><?xml version="1.0" encoding="utf-8"?>
<sst xmlns="http://schemas.openxmlformats.org/spreadsheetml/2006/main" count="822" uniqueCount="324">
  <si>
    <t>MINISTERIO DE AGRICULTURA</t>
  </si>
  <si>
    <t>Fecha</t>
  </si>
  <si>
    <t>Suplidor/Beneficiario</t>
  </si>
  <si>
    <t>Documento</t>
  </si>
  <si>
    <t>EL RINCONCITO GOURMET BY GUILLERCRIS, SRL</t>
  </si>
  <si>
    <t>FT-0141</t>
  </si>
  <si>
    <t>25/07/2024</t>
  </si>
  <si>
    <t>FT-142</t>
  </si>
  <si>
    <t>UNITED PETROLEUM GRUPO HAINA, S.R.L.,</t>
  </si>
  <si>
    <t>FT-896</t>
  </si>
  <si>
    <t>26/07/2024</t>
  </si>
  <si>
    <t>FT-859</t>
  </si>
  <si>
    <t>05/06/2024</t>
  </si>
  <si>
    <t>COMPAÑIA DOMINICANA DE TELEFONOS, S.A CLARO CODETEL</t>
  </si>
  <si>
    <t>FT-48528</t>
  </si>
  <si>
    <t>19/07/2024</t>
  </si>
  <si>
    <t>CHEYLA ALEXANDRA TEJEDA FLORIAN</t>
  </si>
  <si>
    <t>FT-26</t>
  </si>
  <si>
    <t>20/03/2024</t>
  </si>
  <si>
    <t>VITRO FRONT, SRL</t>
  </si>
  <si>
    <t>FT-0050</t>
  </si>
  <si>
    <t>21/05/2024</t>
  </si>
  <si>
    <t>DILO GROUP SRL</t>
  </si>
  <si>
    <t>FT-91</t>
  </si>
  <si>
    <t>01/08/2024</t>
  </si>
  <si>
    <t>GRUPO ALASKA, SA</t>
  </si>
  <si>
    <t>FT-9324</t>
  </si>
  <si>
    <t>28/05/2024</t>
  </si>
  <si>
    <t>FT-9325</t>
  </si>
  <si>
    <t>29/05/2024</t>
  </si>
  <si>
    <t>FT-9323</t>
  </si>
  <si>
    <t>FT-9981</t>
  </si>
  <si>
    <t>11/07/2024</t>
  </si>
  <si>
    <t>FT-0049</t>
  </si>
  <si>
    <t>01/05/2024</t>
  </si>
  <si>
    <t>EDESUR DOMINICANA, S.A</t>
  </si>
  <si>
    <t>FT-545874</t>
  </si>
  <si>
    <t>31/07/2024</t>
  </si>
  <si>
    <t>FT-545877</t>
  </si>
  <si>
    <t>FT-545878</t>
  </si>
  <si>
    <t>FT-545879</t>
  </si>
  <si>
    <t>FT-545891</t>
  </si>
  <si>
    <t>FT-545873</t>
  </si>
  <si>
    <t>FT-545901</t>
  </si>
  <si>
    <t>FT-545900</t>
  </si>
  <si>
    <t>FT-545899</t>
  </si>
  <si>
    <t>FT-545890</t>
  </si>
  <si>
    <t>FT-545863</t>
  </si>
  <si>
    <t>FT-545880</t>
  </si>
  <si>
    <t>FT-545904</t>
  </si>
  <si>
    <t>FT-545872</t>
  </si>
  <si>
    <t>FT-545903</t>
  </si>
  <si>
    <t>FT-545906</t>
  </si>
  <si>
    <t>FT-545876</t>
  </si>
  <si>
    <t>FT-545862</t>
  </si>
  <si>
    <t>FT-545886</t>
  </si>
  <si>
    <t>FT-545889</t>
  </si>
  <si>
    <t>FT-545908</t>
  </si>
  <si>
    <t>FT-545892</t>
  </si>
  <si>
    <t>FT-545885</t>
  </si>
  <si>
    <t>FT-545898</t>
  </si>
  <si>
    <t>FT-545897</t>
  </si>
  <si>
    <t>FT-545875</t>
  </si>
  <si>
    <t>FT-545907</t>
  </si>
  <si>
    <t>FT-545861</t>
  </si>
  <si>
    <t>FT-545902</t>
  </si>
  <si>
    <t>FT-545888</t>
  </si>
  <si>
    <t>FT-545871</t>
  </si>
  <si>
    <t>FT-545887</t>
  </si>
  <si>
    <t>FT-545884</t>
  </si>
  <si>
    <t>FT-545896</t>
  </si>
  <si>
    <t>FT-545858</t>
  </si>
  <si>
    <t>FT-545870</t>
  </si>
  <si>
    <t>FT-545895</t>
  </si>
  <si>
    <t>FT-545869</t>
  </si>
  <si>
    <t>FT-545854</t>
  </si>
  <si>
    <t>FT-545894</t>
  </si>
  <si>
    <t>FT-545868</t>
  </si>
  <si>
    <t>FT-545867</t>
  </si>
  <si>
    <t>FT-545883</t>
  </si>
  <si>
    <t>FT-545905</t>
  </si>
  <si>
    <t>FT-545866</t>
  </si>
  <si>
    <t>FT-545852</t>
  </si>
  <si>
    <t>FT-545851</t>
  </si>
  <si>
    <t>FT-545893</t>
  </si>
  <si>
    <t>FT-545865</t>
  </si>
  <si>
    <t>FT-545882</t>
  </si>
  <si>
    <t>FT-545864</t>
  </si>
  <si>
    <t>FT-545853</t>
  </si>
  <si>
    <t>VITROPLANTAS DEL CARIBE, S.R.L.</t>
  </si>
  <si>
    <t>FT-0222</t>
  </si>
  <si>
    <t>FT-52</t>
  </si>
  <si>
    <t>25/06/2024</t>
  </si>
  <si>
    <t xml:space="preserve">BANCO AGRICOLA DE LA REPUBLICA DOMINICANA </t>
  </si>
  <si>
    <t>FT-254</t>
  </si>
  <si>
    <t>27/01/2023</t>
  </si>
  <si>
    <t>JOSE ANTONIO POLO VILLAR</t>
  </si>
  <si>
    <t>OC-3278</t>
  </si>
  <si>
    <t>13/11/2023</t>
  </si>
  <si>
    <t>LA ANTILLANA COMERCIAL, S. A.</t>
  </si>
  <si>
    <t>FT-1634</t>
  </si>
  <si>
    <t>15/02/2024</t>
  </si>
  <si>
    <t>JCQ INGENIERIA EN ASCENSORES</t>
  </si>
  <si>
    <t>FT-1020</t>
  </si>
  <si>
    <t>26/03/2024</t>
  </si>
  <si>
    <t>FT-1050</t>
  </si>
  <si>
    <t>22/04/2024</t>
  </si>
  <si>
    <t>FT-1079</t>
  </si>
  <si>
    <t>31/05/2024</t>
  </si>
  <si>
    <t>FT-1097</t>
  </si>
  <si>
    <t>24/06/2024</t>
  </si>
  <si>
    <t>VIVERO JIMENEZ, SRL</t>
  </si>
  <si>
    <t>FT-0005</t>
  </si>
  <si>
    <t>30/10/2023</t>
  </si>
  <si>
    <t>MARIA BETANIA LEONARDO SANTANA</t>
  </si>
  <si>
    <t>PD-2023-41708</t>
  </si>
  <si>
    <t>27/10/2023</t>
  </si>
  <si>
    <t>ALCALDIA DEL DISTRITO NACIONAL</t>
  </si>
  <si>
    <t>FT-53956</t>
  </si>
  <si>
    <t>01/07/2024</t>
  </si>
  <si>
    <t>FT-53616</t>
  </si>
  <si>
    <t>FT-0086</t>
  </si>
  <si>
    <t>01/06/2024</t>
  </si>
  <si>
    <t>FT-0087</t>
  </si>
  <si>
    <t>FT-0088</t>
  </si>
  <si>
    <t>FT-0223</t>
  </si>
  <si>
    <t>09/08/2024</t>
  </si>
  <si>
    <t>COMERCIALIZADORA DE PROVISIONES ALVATA, S.R.L.</t>
  </si>
  <si>
    <t>OC-3243</t>
  </si>
  <si>
    <t>07/11/2023</t>
  </si>
  <si>
    <t>ASOCIACION DE DUEÑOS DE TRACTORES Y EQUIPOS AGRICOLAS DE PERAVIA</t>
  </si>
  <si>
    <t>OC-3229</t>
  </si>
  <si>
    <t>03/11/2023</t>
  </si>
  <si>
    <t>INVERSIONES DOOKU SRL</t>
  </si>
  <si>
    <t>FT-0004</t>
  </si>
  <si>
    <t>20/06/2024</t>
  </si>
  <si>
    <t>RUTA DE LA LINCOLN (LINCOLN ROAD) SRL.</t>
  </si>
  <si>
    <t>FT-1650</t>
  </si>
  <si>
    <t>15/07/2024</t>
  </si>
  <si>
    <t>JARDIAGRO, S.R.L.</t>
  </si>
  <si>
    <t>OC-3217</t>
  </si>
  <si>
    <t>CONSTRUCTORA GREA, S.R.L.</t>
  </si>
  <si>
    <t>OC-3261</t>
  </si>
  <si>
    <t>09/11/2023</t>
  </si>
  <si>
    <t>CORPORACION DEL ACUEDUCTO Y ALCANTARILLADO DE SANTO DOMINGO(</t>
  </si>
  <si>
    <t>FT-142823</t>
  </si>
  <si>
    <t>FT-142815</t>
  </si>
  <si>
    <t>Cemasa, SRL</t>
  </si>
  <si>
    <t>FT-150</t>
  </si>
  <si>
    <t>26/10/2023</t>
  </si>
  <si>
    <t>GASTECH COMERCIAL, EIRL</t>
  </si>
  <si>
    <t>FT-148</t>
  </si>
  <si>
    <t>10/01/2024</t>
  </si>
  <si>
    <t>TRANSPLANTA, S.R.L.</t>
  </si>
  <si>
    <t>FT-0213</t>
  </si>
  <si>
    <t>19/08/2024</t>
  </si>
  <si>
    <t>MORVIC SUPPLIERS, SRL</t>
  </si>
  <si>
    <t>FT-69</t>
  </si>
  <si>
    <t>18/04/2024</t>
  </si>
  <si>
    <t>ALTICE DOMINICANA S. A</t>
  </si>
  <si>
    <t>FT-5676</t>
  </si>
  <si>
    <t>FT-5411</t>
  </si>
  <si>
    <t>FT-5449</t>
  </si>
  <si>
    <t>FT-0051</t>
  </si>
  <si>
    <t>19/06/2024</t>
  </si>
  <si>
    <t>FT-9916</t>
  </si>
  <si>
    <t>06/08/2024</t>
  </si>
  <si>
    <t>FT-9915</t>
  </si>
  <si>
    <t>30/07/2024</t>
  </si>
  <si>
    <t>FT-0189</t>
  </si>
  <si>
    <t>05/03/2024</t>
  </si>
  <si>
    <t>JULIO CESAR CARPIO SANTOS</t>
  </si>
  <si>
    <t>FT-378</t>
  </si>
  <si>
    <t>17/07/2024</t>
  </si>
  <si>
    <t>FT-1632</t>
  </si>
  <si>
    <t>08/07/2024</t>
  </si>
  <si>
    <t>FT-1638</t>
  </si>
  <si>
    <t>FT-1633</t>
  </si>
  <si>
    <t>FT-1636</t>
  </si>
  <si>
    <t>FT-1637</t>
  </si>
  <si>
    <t>FT-1647</t>
  </si>
  <si>
    <t>FT-1646</t>
  </si>
  <si>
    <t>FT-1644</t>
  </si>
  <si>
    <t>FT-1645</t>
  </si>
  <si>
    <t>FT-1648</t>
  </si>
  <si>
    <t>FT-1635</t>
  </si>
  <si>
    <t>FT-1639</t>
  </si>
  <si>
    <t>FT-1640</t>
  </si>
  <si>
    <t>FT-1641</t>
  </si>
  <si>
    <t>FT-1649</t>
  </si>
  <si>
    <t>FT-1643</t>
  </si>
  <si>
    <t>FT-1642</t>
  </si>
  <si>
    <t>FT-53</t>
  </si>
  <si>
    <t>ARENGOLF IN VITRO DOMINICANA, SRL</t>
  </si>
  <si>
    <t>FT-0071</t>
  </si>
  <si>
    <t>20/05/2024</t>
  </si>
  <si>
    <t>INVERSIONES TEJEDA VALERA FD, SRL.</t>
  </si>
  <si>
    <t>FT-768</t>
  </si>
  <si>
    <t>13/03/2024</t>
  </si>
  <si>
    <t>DISTRIBUIDORA DE ELECTRICIDAD DEL NORTE, EDENORTE</t>
  </si>
  <si>
    <t>FT-449737</t>
  </si>
  <si>
    <t>FT-448472</t>
  </si>
  <si>
    <t>FT-449377</t>
  </si>
  <si>
    <t>FT-447224</t>
  </si>
  <si>
    <t>FT-449128</t>
  </si>
  <si>
    <t>FT-449511</t>
  </si>
  <si>
    <t>FT-448190</t>
  </si>
  <si>
    <t>FT-449707</t>
  </si>
  <si>
    <t>FT-449335</t>
  </si>
  <si>
    <t>FT-446908</t>
  </si>
  <si>
    <t>FT-449724</t>
  </si>
  <si>
    <t>FT-449593</t>
  </si>
  <si>
    <t>FT-447279</t>
  </si>
  <si>
    <t>FT-449559</t>
  </si>
  <si>
    <t>FT-449518</t>
  </si>
  <si>
    <t>FT-448469</t>
  </si>
  <si>
    <t>FT-449016</t>
  </si>
  <si>
    <t>FT-446492</t>
  </si>
  <si>
    <t>FT-448701</t>
  </si>
  <si>
    <t>FT-448315</t>
  </si>
  <si>
    <t>FT-447987</t>
  </si>
  <si>
    <t>FT-448714</t>
  </si>
  <si>
    <t>FT-449519</t>
  </si>
  <si>
    <t>FT-449480</t>
  </si>
  <si>
    <t>FT-447282</t>
  </si>
  <si>
    <t>FT-448467</t>
  </si>
  <si>
    <t>FT-450267</t>
  </si>
  <si>
    <t>FT-448509</t>
  </si>
  <si>
    <t xml:space="preserve">ASOCIACION DE CAFICULTORES DE VILLA TRINA, INC. </t>
  </si>
  <si>
    <t>PD-2023-33302</t>
  </si>
  <si>
    <t>19/09/2023</t>
  </si>
  <si>
    <t>RODELA CONSTRUCCIONES RODECO SRL</t>
  </si>
  <si>
    <t>FT-177</t>
  </si>
  <si>
    <t>25/04/2024</t>
  </si>
  <si>
    <t>AMSERECH AF SEGURITY, SRL</t>
  </si>
  <si>
    <t>FT-0108</t>
  </si>
  <si>
    <t>GENAO KHOURY CONSTRUCCIONES Y SERVICIOS, S.R.L.</t>
  </si>
  <si>
    <t>FT-03</t>
  </si>
  <si>
    <t>29/08/2024</t>
  </si>
  <si>
    <t>CRISCEL ULLOA DISTRIBUTIONS, SRL</t>
  </si>
  <si>
    <t>FT-0105</t>
  </si>
  <si>
    <t>15/05/2024</t>
  </si>
  <si>
    <t>CONSTRUCTORA FIXSA SRL</t>
  </si>
  <si>
    <t>FT-45</t>
  </si>
  <si>
    <t>15/04/2024</t>
  </si>
  <si>
    <t>INGENIERIA LOVENSA, SRL</t>
  </si>
  <si>
    <t>FT-02</t>
  </si>
  <si>
    <t>26/04/2024</t>
  </si>
  <si>
    <t>GREEN SITE INGENIERIA Y CONSTRUCCION, SRL</t>
  </si>
  <si>
    <t>FT-0023</t>
  </si>
  <si>
    <t>08/06/2024</t>
  </si>
  <si>
    <t>FT-250</t>
  </si>
  <si>
    <t>26/01/2023</t>
  </si>
  <si>
    <t>DIES TRADING, SRL</t>
  </si>
  <si>
    <t>FT-0624</t>
  </si>
  <si>
    <t>27/05/2024</t>
  </si>
  <si>
    <t>JUAN CLEMENTE TEJADA VERAS</t>
  </si>
  <si>
    <t>FT-104</t>
  </si>
  <si>
    <t>08/01/2024</t>
  </si>
  <si>
    <t>CONCEPTO</t>
  </si>
  <si>
    <t>Monto factura</t>
  </si>
  <si>
    <t>Monto pagado</t>
  </si>
  <si>
    <t>Monto pendiente</t>
  </si>
  <si>
    <t>Estado</t>
  </si>
  <si>
    <t>Completado</t>
  </si>
  <si>
    <t>Fecha pago</t>
  </si>
  <si>
    <t>PAGO A FACT. No.0001, CESION DE CREDITO ENTRE EVINSA, SRL Y BANCO AGRICOLA, (9,999) TAREAS EN CORTE Y (9,999) TAREAS EN CRUCE, REALIZADOS CON TRACTORES PRIVADOS, DURANTE EL OPERATIVO PARA LA  SIEMBRA DE DIF. RUBROS Y SIEMBRA MASIVAS DE MAIZ Y SORGO/2022.</t>
  </si>
  <si>
    <t>PAGO A FACTURA No.0624, POR CONCEPTO ADQUISICION DE (04) UNIDADES DE NEUMATICOS PARA JEEP XTRAIL, PLACA EG01419, AÑO 2013, PERTENECIENTE A ESTE MINISTERIO, ASIGNADO AL DEPTO.  DE NOMINAS.</t>
  </si>
  <si>
    <t>PAGO ABONO A FACT. No.0177, CUB. No. 01, POR LOS TRABAJOS DE CONSTRUCCION Y READECUACION DE LA ZONA Y SUBZONAS AGROPECUARIAS DE CUTUPU Y LA CONSTRUCCION DE LA SUBZONA AGROPECUARIA BARRANCA, MUNICIPIO DE LA PROV. LA VEGA.</t>
  </si>
  <si>
    <t>PAGO A FACT. No.0104,  PREPARACION DE TIERRA  (20,000) TAREAS EN CORTE Y (20,000) TAREAS EN CRUCE, REALIZADAS CON TRACTORES PRIVADOS, DURANTE EL OPERATIVO DE PREPARACION DE TIERRA, PARA SIEMBRA DE DIF. RUBROS Y SIEMBRA MASIVA DE MAIZ/2023, CESMA LA VEGA.</t>
  </si>
  <si>
    <t>PAGO A FACTURA No.0141, POR CONCEPTO ADQUISICION DE (9,037) ALMUERZOS CONSUMIDOS POR EL PERSONAL DE ESTE MINISTERIO, CORRESPONDIENTE DEL 24 DE JUNIO AL 03 DE JULIO/2024.</t>
  </si>
  <si>
    <t>PARA CUBRIR PAGO A FACT. NO.00859, POR CONCEPTO ADQ. DE 2,000 GALONES DE GASOIL OPTIMO, PARA SER UTILIZADOS EN LAS DISTINTAS  ACTIVIDADES QUE REALIZA LA REGIONAL AGRORP. ESTE (HIGUEY). SEGUN DOC. ANEXOS.</t>
  </si>
  <si>
    <t>PARA CUBRIR PAGO A FACT. NO.00896, POR CONCEPTO ADQ. DE 2,000 GALONES DE GASOIL OPTIMO, PARA SER UTILIZADOS EN LAS DISTINTAS  ACTIVIDADES QUE REALIZA LA REGIONAL AGRORP. NORTE. SEGUN DOC. ANEXOS.</t>
  </si>
  <si>
    <t>PAGO A FACTURA No.0142, POR CONCEPTO ADQUISICION DE 11,394 ALMUERZOS CONSUMIDOS POR EL PERSONAL DE ESTE MINISTERIO DE AGRICULTURA, CORRESPONDIENTE DEL 08 AL 19 DE JULIO/2024.</t>
  </si>
  <si>
    <t>PARA CUBRIR PAGO A FACT. NO. 00026, POR CONCEPTO PUBLICIDAD INSTITUCIONAL DE ESTE MINISTERIO A TRAVES DE LA PATAFORMA DIGITAL RESERVORIO, CORRESP. AL MES DE MARZO/2024. SEGUN DOC. ANEXOS.</t>
  </si>
  <si>
    <t>PARA CUBRIR PAGO A FACT. No.48528, POR CONCEPTO SERVICIOS TELEFONICOS DE ESTA INSTITUCION, CORRESPONDIENTE AL MES DE JULIO/2024</t>
  </si>
  <si>
    <t>PARA CUBRIR PAGO A FACT. 00091, POR CONCEPTO DE SERVICIOS DE TRANSPORTE, UTILIZADOS PARA TRASLADAR AL PERSONAL DE ESTE MINISTERIO, CORRESP. AL MES DE JULIO/2024. SEGUN DOC. ANEXOS.</t>
  </si>
  <si>
    <t>PAGO A FACTS. 9323,9324 Y 9325, POR CONCEPTO ADQUISICION DE 401 BOTELLONES DE AGUA DE 5 GALONES, UTILIZADOS POR EL PERSONAL QUE LABORA EN LOS DIFERENTES DEPARTAMENTOS DE ESTE MINISTERIO DE AGRICULTURA.</t>
  </si>
  <si>
    <t>PAGO FACT. No.0222, POR CONCEPTO ADQUISICION DE  43,500 PLANTAS IN-VITRO DE PLATANOS DE DIF. VARIEDADES, 15,000 VARIEDAD MXH MORADO Y 28,500 VARIEDAD MACHO 3/4, RECIBIDAS EN LA DIRECCIONES REGIONALES.   SEGUN ANEXOS.</t>
  </si>
  <si>
    <t>PAGO A FACTURA No.9981, POR CONCEPTO ADQUISICION DE 170 BOTELLONES DE AGUA DE 5 GALONES, PARA SER UTILIZADOS POR EL PERSONAL QUE LABORA EN LOS DIFERENTES DEPARTAMENTOS DE ESTE MINISTERIO DE AGRICULTURA.</t>
  </si>
  <si>
    <t>PARA CUBRIR PAGO A VARIAS FACTURAS, MEDIANTE OFOCIO NO. 32284, POR CONCEPTO FACTURACION DE ENERGIA ELECTRICA DE ESTE MINISTERIO, DIST. NACIONAL, REGIONALES CENTRAL, SUR Y SUROESTE, CORRESP. AL MES DE JUNIO/2024.</t>
  </si>
  <si>
    <t>PAGO FACT. No.0049, ADQUISICION DE 133,000 VITROPLANTAS DE PLATANOS DE DIFERENTES VARIEDADES, DISTRIBUIDAS EN LAS REGIONALES NOROESTE Y NORCENTRAL DE ESTE MINISTERIO.   SEGUN DOC. ANEXOS.</t>
  </si>
  <si>
    <t>PAGO FACT. No.0050, POR ADQ. DE VITRO-PLANTAS,  (17,000) PLANTAS DE BANANO  Y 36,000  PLATANO MACHO 3/4 DE DIF. VARIEDADES, LISTA PARA  SIEMBRA.   SEGUN DOC. ANEXOS.</t>
  </si>
  <si>
    <t>PAGO FACT. No.0052, POR ADQ. DE 95,000 VITRO-PLANTAS DE PLATANOS DE DIFERENTES  VARIEDADES, DISTRIBUIDAS EN LAS REGIONALES NORTE, NOROESTE DE ESTE MINISTERIO.   SEGUN DOC. ANEXOS.</t>
  </si>
  <si>
    <t>PARA CUBRIR PAGO AVANCE DEL 20% SERVICIOS DE PREPARACION DE 10,000 TAREAS DE TIERRAS EN LABORES DE CORTE Y CRUCE, ASIGNADAS A LA REGIONAL NORTE. SEGUN DOC. ANEXOS.</t>
  </si>
  <si>
    <t>PAGO FACT. No.0269, CESION DE CREDITO ENTRE AGROSERVICIOS DEL CIABAO Y EL BANCO AGRICOLA, PREP. DE 15,000 TAREAS DE TIERRA EN LABOR DE CORTE Y CRUCE, OPERATIVO P/ LA SIEMBRA DE DIF. RUBROS DE MAIZ Y SORGO/2022, CESMA SAN FRANCISCO DE MACORIS, REG. NORDEST</t>
  </si>
  <si>
    <t>PAGO AVANCE DEL 20%,  POR CONCEPTO PREPARACION DE 10,000 TAREAS DE TIERRA EN LABORES DE CORTE Y CRUCE, ASIGNADA A LA REGIONAL ESTE.</t>
  </si>
  <si>
    <t>PARA CUBRIR PAGO AVANCE DEL 20% PREPARACION DE 10,000 TAREAS DE TIERRAS EN LABORES DE CORTE Y CRUCE, ASIGNADAS A LA REGIONAL NOROESTE. SEGUN DOC. NEXOS.</t>
  </si>
  <si>
    <t>PARA CUBRIR PAGO A FACTURAS NOS. 0088,0087 Y 0086, POR CONCEPTO DE SERVICIOS DE TRANSPORTE UTILIZADOS PARA TRASLADAR AL PERSONAL DE ESTE MINISTERIO A DIFERENTES LOCALIDADES. SEGUN DOC. ANEXOS.</t>
  </si>
  <si>
    <t>AVANCE DEL 20%, POR CONCEPTO PREPARACION DE 5,000 TAREAS DE TIERRA EN LBORES DE CORTE Y CRUCE, ASIGNADAS A LA REGIONAL NORDESTE.</t>
  </si>
  <si>
    <t>PARA CUBRIR PAGO A FACT. No.1650, POR CONCEPTO DESPACHO DE 1,420 ALMUERZOS Y 120 CENAS, CONSUMIDOS POR EL PERSONAL DE SEGURIDAD MILITAR DE ESTE MINISTERIO DE AGRICULTURA, CORRESPONDIENTE DEL 01 AL 30 DE JUNIO/2024</t>
  </si>
  <si>
    <t>PARA CUBRIR PAGO POR CONCEPTO DE ALQUILER DE LOCAL QUE ALOJA A LAS OFICINAS DE ESTE MINISTERIO EN EL MUNICIPIO DE COTUI, PROV. SANCHEZ RAMIREZ CORRESP. A (02) MESES, DESDE EL 01 AGOSTO AL 01 OCT. 2023. SEGUN DOC. ANEXOS.</t>
  </si>
  <si>
    <t>PARA CUBRIR PAGO A VARIAS FACTURAS, MEDIANTE OFICIO NO.29984, POR CONCEPTO SERVICIO DE ASEO MUNICIPAL EN EL TALLER DE TRANSPORTACION Y LA SEDE CENTRAL DE ESTE MINISTERIO, CORRESP. AL MES DE JULIO/2024. SEGUN DOC. ANEXOS.</t>
  </si>
  <si>
    <t>PAGO A FACT. Nos.1020, 1050, 1079 Y 1097, POR CONCEPTO MANTENIMIENTO DE ASCENSOR, UTILIZADO POR EL SEÑOR MINISTRO DE ESTE MINISTERIO DE AGRICULTURA, CORRESP. A LOS MESES DE MARZO, ABRIL, MAYO Y JUNIO/2024. SEGUN ANEXOS</t>
  </si>
  <si>
    <t>PARA CUBRIR PAGO A VARIAS FACTURAS, MEDIANTE OFICIO NO. 26378, POR CONCEPTO CONSUMO BASICO DE AGUA POTABLE DE ESTE MINISTERIO Y DEL DEPTO. DE TRANSPORTACION Y EQUIPOS, CORRESP. AL MES DE JUNIO/2024. SEGUN DOC. ANEXOS.</t>
  </si>
  <si>
    <t>PAGO AVANCE DEL 20%,  POR CONCEPTO PREPARACION DE 30,000 TAREAS DE TIERRA EN LABORES DE CORTE Y CRUCE, ASIGNADAS A LA REGIONAL CENTRAL.</t>
  </si>
  <si>
    <t>PAGO FACT. No.0223, POR ADQ. DE PLANTAS IN-VITRO DE PLATANOS DE DIFERENTES VARIEDADES, 12,500 VARIEDAD MACHO X HEMBRA MORADO Y 93,968 MACHO 3/4, RECIBIDAS EN LAS DIRECCIONES REGIONAL NORTE, NOROESTE, CENTRAL.    SEGUN DOC. ANEXOS.</t>
  </si>
  <si>
    <t>PARA CUBRIR PAGO A FACT. NO.0004, POR CONCEPTO ADQ. DE 07 COMPUTADORAS DE ESCRITORIO MARCA DELL, MOD. OPTIPLEX 7,000 CON MONITOR MARCA DEL MOD. P2722H, PARA EL DEPTO. FINANCIERO. SEGUN DOC. ANEXOS.</t>
  </si>
  <si>
    <t>PAGO FACT. No.0005, POR ADQUISICION DE 444,700 UNIDADES DE CEPAS DE PLATANOS, PARA LA REHABILITACION DE PLANTACIONES AFECTADAS POR EL HURACAN FIONA, DISTRIBUIDAS REGIONALES SUROESTE Y LA DIVISION DE MUSACEAS.   SEGUN DOC. ANEXOS</t>
  </si>
  <si>
    <t>PAGO FACT. No.01634, POR ADQUISICION DOS TRACTORES AGRICOLAS VALTRA BH154 150-HP.    SEGUN DOC. ANEXOS</t>
  </si>
  <si>
    <t>PAGO A FACTURA No.0148, POR CONCEPTO ADQUISICION DE MATERIAL GASTABLE DE OFICINA, PARA SER UTILIZADOS EN LOS DIFERENTES DEPARTAMENTOS PERTENECIENTES A ESTE MINISTERIO.</t>
  </si>
  <si>
    <t>PAGO A VARIAS FACTURAS MEDIANTE OFICIO No.29814, POR CONCEPTO ADQUISICION DE 340 UNIDADES DE REFRIGERIOS Y 195 UNIDADES DE ALMUERZOS, UTILIZADOS EN DIFERENTES ACTIVIDADES DE ESTE MINISTERIO, CORRESPONENTE AL PERIODO DEL 11 AL 27 DE JUNIO/2024. SEGUN ANEXO</t>
  </si>
  <si>
    <t>PAGO A FACTURA NO.0150, POR CONCEPTO ADQUISICION DE MATERIALES AGRICOLAS, PARA SER UTILIZADOS EN EL PROGRAMA DE FOMENTO DE HUERTOS A NIVEL NACIONAL.</t>
  </si>
  <si>
    <t>PARA CUBRIR PAGO A FACT. NO. 0069, ADQUISICION DE BATERIAS, PARA CAMIONES VOLTEO INTERNACIONAL MOD. HV607, FICHAS B6-315, B6-316, B6-317, B6-318 Y B6-319, ASIG. AL DEPTO. DE CONSTRUCCION Y RECONSTRUCCION DE CAMINOS RURALES. SEGUN DOC. ANEXOS.</t>
  </si>
  <si>
    <t>PAGO A FACT. No.9915, POR CONCEPTO ADQUISICION DE 150 BOTELLONES DE AGUA DE 5 GALONES, PARA SER UTILIZADOS POR EL PERSONAL QUE LABORA EN LOS DIFERENTES DEPARTAMENTOS DE ESTE MINISTERIO DE AGRICULTURA.</t>
  </si>
  <si>
    <t>PAGO A FACT. No.0053, POR CONCEPTO ADQUISICION DE 64,000 PLANTAS INVITRO DE PLATANO DE DIFERENTES VARIEDADES EN BANDEJAS, LISTA PARA SIEMBRA, DISTRIBUIDAS EN LAS DIREC. REGIONALES NORTE, NOROESTE Y NORCENTRAL DE ESTE MINISTERIO DE AGRICULTURA.</t>
  </si>
  <si>
    <t>PAGO FACT. No.0051, POR CONCEPTO ADQ. DE 59,500 VITRO PLANTAS, (17,000) PLANTAS DE BANANO VARIEDAD WILLIAMS Y (42,500) PLANTAS DE PLATANOS DE DIF. VARIEDADES, LAS CUALES FUERON DISTRIBUIDADS EN LAS DIRECC. REGIONALES, SUROESTE Y NOROESTE DE ESTE MINISTERI</t>
  </si>
  <si>
    <t>PARA CUBRIR PAGO A VARIAS FACTURAS, MEDIANTE OFICIO NO.27603, POR CONCEPTO SERVICIOS DE INTERNET Y FLOTAS, UTILIZADOS EN ESTA INSTITUCION, CORRESP. AL MES DE JUNIO/2024. SEGUN DOC. ANEXOS.</t>
  </si>
  <si>
    <t>PAGO A FACTURA No.9916, POR CONCEPTO ADQUISICION DE 134 BOTELLONES DE AGUA DE 5 GALONES, PARA SER UTILIZADOS POR EL PERSONAL QUE LABORA EN LOS DIFERENTES DEPARTAMENTOS DE ESTE MINISTERIO DE AGRICULTURA.</t>
  </si>
  <si>
    <t>PARA CUBRIR PAGO A FACT. 0213, PROCESO CONCLUIDO POR ADQUISICION DE 196,400 CEPAS DE BANANO A RAZON DE RD$ 6.50 C/U, RECIBIDAS Y DISTRIBIUDAS EN LA REGIONAL NORDESTE DE ESTE MINISTERIO, PARA DAR APOYO A PEQ. PRODUCTORES. SEGUN DOC. ANEXOS.</t>
  </si>
  <si>
    <t>PAGO A FACT. No.0378, CUBICACION No.02, TRABAJOS DE REPARACION Y MANTENIMIENTO DE 38.5 KMS DE CAMINOS INTERPARCELARIOS EN EL MUNICIPIO DE BARRANCA EN BACUI, PROVINCIA LA VEGA. AFECTADAS POR EL HURACAN FIONA</t>
  </si>
  <si>
    <t>PAGO A FACT. No.0189, POR CONCEPTO ADQUISICION DE (86,991) CEPAS DE PLATANOS, PARA LA REHABILITACION DE PLANTACIONES AFECTADAS POR EL PASO DEL HURACAN FIONA, DISTRIBUIDAS EN LAS REGIONALES NOROESTE Y NORTE DE ESTE MINISTERIO DE AGRICULTURA.</t>
  </si>
  <si>
    <t>PAGO FACT. No.0071, POR ADQ. DE 122,000 PLANTAS IN VITRO DE PLATANOS (FHIA-20), A RAZON DE RD$45.00 C/P BANDEJA, LISTAS P/SIEMBRA, RECIBIDAS EN BUENAS CONDICIONES POR LA DIV. DE MUSACEAS DEL DEPTO. DE PROD. Y DIST. DIREC. REG. NORDESTE, NORTE Y NORCENTRAL</t>
  </si>
  <si>
    <t>PAGO A FACTURA No.0768, POR CONCEPTO ADQUISICION DE (990) RESMAS DE PAPEL BOND 8 1/2 X11, REX CLASSIC, PARA SER UTILIZADOS EN LOS DIFERENTES DEPTOS. DE ESTE MINISTERIO DE AGRICULTURA.</t>
  </si>
  <si>
    <t>PAGO DE TRES (3) MESES DE ALQUILER DEL LOCAL QUE ALOJA LAS OFICINAS DEL DEPARTAMENTO DE PRODUCCION BAJO AMBIENTE PROTEGIDO (DEPROBAP) VILLA TRINA, PROV. ESPAILLAT, REG. NORTE, PERIODO DEL 31 DE DIC./2022 AL 31 DE MARZO/2023</t>
  </si>
  <si>
    <t>PARA CUBRIR PAGO A VARIAS FACTURAS, MEDIANTE OFICIO No.33368, POR CONCEPTO SERVICIOS DE ENERGIA ELECTRICA, CORRESPONDIENTE AL CONSUMO DE JULIO/2024, DE LAS DIRECCIONES REGIONALES NORCENTRAL, NORDESTE, NOROESTE, NORTE Y SUS DEPENDENCIAS.</t>
  </si>
  <si>
    <t>PAGO A FACTURA No.0108, POR CONCEPTO ADQUISICION DE BARRERA DE PASO, PARA SER INSTALADA EN LA ENTRADA PRINCIPAL DE ESTE MINISTERIO DE AGRICULTURA.</t>
  </si>
  <si>
    <t>PAGO FACT. No.0003, CUBICACION No.03, CORRESPONDIENTE A LOS TRABAJOS DE RECONSTRUCCION DE 28.60 KMS. DE CAMINOS INTERPARCELARIOS, EN LA COMUNIDAD DE TIREO 2, CONSTANZA, PROVINCIA LA VEGA. SEGUNA NEXOS</t>
  </si>
  <si>
    <t>PAGO A FACTURA No.0105, POR CONCEPTO ADQUISICION DE PAPEL TOALLA, PARA SER UTILIZADOS EN LOS DIFERENTES DEPARTAMENTOS DE ESTE MINISTERIO DE AGRICULTURA.</t>
  </si>
  <si>
    <t>PAGO FACT. No.0045, CUB. No.01 POR LOS TRABAJOS DE RECONSTRUCCION DE 8.10 KMS DE UN LOTE DE 9.0 KMS DE CAMINOS INTERPARCELARIOS EN EL MUNICIPIO VILLA TAPIA, PROV. HERMANAS MIRABAL, AFECTADAS POR LA TORMENTA FRANKLIN.   SEGUN DOC. ANEXOS.</t>
  </si>
  <si>
    <t>PARA CUBRIR PAGO CUBICACION NO. 01, POR TRABAJOS DE RECONSTRUCCION DE 16.32 Kms. DE CAMINOS INTERPARCELARIOS DE UN LOTE DE 24.00 Kms. DE CAMINOS EN PALMAREJO, PROV. HATO MAYOR. SEGUN DOC. ANEXOS.</t>
  </si>
  <si>
    <t>PAGO FACT. NO.0002, CUBICACION NO. 01 CORREP. A TRABAJOS DE RECONSTRUCCION DE 14.45 kms. DE CAMINOS INTERPARCELARIOS DE UN LOTE DE 17.00 kms. DE CAMINOS INTERP. EN EL MUNICIPIO DE MAO VALVERDE. AFECTADO POR LA TORMENTA FRANKLIN.</t>
  </si>
  <si>
    <t>DEPARTAMENTO DE CONTABILIDAD</t>
  </si>
  <si>
    <t>DESDE 01/09/2024 HASTA 30/9/2024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</si>
</sst>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5" x14ac:knownFonts="1">
    <font>
      <sz val="11"/>
      <color theme="1"/>
      <name val="Aptos Narrow"/>
      <family val="2"/>
      <scheme val="minor"/>
    </font>
    <font>
      <b/>
      <sz val="9"/>
      <color indexed="8"/>
      <name val="Times New Roman"/>
      <family val="1"/>
    </font>
    <font>
      <sz val="9"/>
      <color indexed="8"/>
      <name val="Times New Roman"/>
      <family val="1"/>
    </font>
    <font>
      <b/>
      <sz val="16"/>
      <color indexed="8"/>
      <name val="Times New Roman"/>
      <family val="1"/>
    </font>
    <font>
      <b/>
      <sz val="12"/>
      <color indexed="8"/>
      <name val="Times New Roman"/>
      <family val="1"/>
    </font>
  </fonts>
  <fills count="2">
    <fill>
      <patternFill patternType="none"/>
    </fill>
    <fill>
      <patternFill patternType="gray125"/>
    </fill>
  </fills>
  <borders count="1">
    <border>
      <left/>
      <right/>
      <top/>
      <bottom/>
      <diagonal/>
    </border>
  </borders>
  <cellStyleXfs count="1">
    <xf numFmtId="0" fontId="0" fillId="0" borderId="0"/>
  </cellStyleXfs>
  <cellXfs count="12">
    <xf numFmtId="0" fontId="0" fillId="0" borderId="0" xfId="0"/>
    <xf numFmtId="0" fontId="1" fillId="0" borderId="0" xfId="0" applyFont="1" applyAlignment="1">
      <alignment horizontal="center" vertical="top"/>
    </xf>
    <xf numFmtId="0" fontId="1" fillId="0" borderId="0" xfId="0" applyFont="1" applyAlignment="1">
      <alignment horizontal="left" vertical="top"/>
    </xf>
    <xf numFmtId="0" fontId="1" fillId="0" borderId="0" xfId="0" applyFont="1" applyAlignment="1">
      <alignment horizontal="right" vertical="top"/>
    </xf>
    <xf numFmtId="0" fontId="2" fillId="0" borderId="0" xfId="0" applyFont="1" applyAlignment="1">
      <alignment horizontal="left" vertical="top"/>
    </xf>
    <xf numFmtId="164" fontId="2" fillId="0" borderId="0" xfId="0" applyNumberFormat="1" applyFont="1" applyAlignment="1">
      <alignment horizontal="right" vertical="top"/>
    </xf>
    <xf numFmtId="0" fontId="0" fillId="0" borderId="0" xfId="0" applyAlignment="1">
      <alignment horizontal="center"/>
    </xf>
    <xf numFmtId="14" fontId="2" fillId="0" borderId="0" xfId="0" applyNumberFormat="1" applyFont="1" applyAlignment="1">
      <alignment horizontal="center" vertical="top"/>
    </xf>
    <xf numFmtId="0" fontId="3" fillId="0" borderId="0" xfId="0" applyFont="1" applyAlignment="1">
      <alignment horizontal="left" vertical="top"/>
    </xf>
    <xf numFmtId="0" fontId="2" fillId="0" borderId="0" xfId="0" applyFont="1" applyAlignment="1">
      <alignment horizontal="left" vertical="top" wrapText="1"/>
    </xf>
    <xf numFmtId="0" fontId="4" fillId="0" borderId="0" xfId="0" applyFont="1" applyAlignment="1">
      <alignment horizontal="center" vertical="top" wrapText="1"/>
    </xf>
    <xf numFmtId="0" fontId="4" fillId="0" borderId="0" xfId="0" applyFont="1" applyAlignment="1">
      <alignment horizontal="center" vertical="top"/>
    </xf>
  </cellXfs>
  <cellStyles count="1">
    <cellStyle name="Normal" xfId="0" builtinId="0"/>
  </cellStyles>
  <dxfs count="20">
    <dxf>
      <font>
        <b val="0"/>
        <i val="0"/>
        <strike val="0"/>
        <condense val="0"/>
        <extend val="0"/>
        <outline val="0"/>
        <shadow val="0"/>
        <u val="none"/>
        <vertAlign val="baseline"/>
        <sz val="9"/>
        <color indexed="8"/>
        <name val="Times New Roman"/>
        <scheme val="none"/>
      </font>
      <numFmt numFmtId="164" formatCode="#,##0.00;\-#,##0.00"/>
      <alignment horizontal="right" vertical="top" textRotation="0" wrapText="0" indent="0" justifyLastLine="0" shrinkToFit="0" readingOrder="0"/>
    </dxf>
    <dxf>
      <font>
        <b val="0"/>
        <i val="0"/>
        <strike val="0"/>
        <condense val="0"/>
        <extend val="0"/>
        <outline val="0"/>
        <shadow val="0"/>
        <u val="none"/>
        <vertAlign val="baseline"/>
        <sz val="9"/>
        <color indexed="8"/>
        <name val="Times New Roman"/>
        <scheme val="none"/>
      </font>
      <numFmt numFmtId="164" formatCode="#,##0.00;\-#,##0.00"/>
      <alignment horizontal="right" vertical="top" textRotation="0" wrapText="0" indent="0" justifyLastLine="0" shrinkToFit="0" readingOrder="0"/>
    </dxf>
    <dxf>
      <font>
        <b val="0"/>
        <i val="0"/>
        <strike val="0"/>
        <condense val="0"/>
        <extend val="0"/>
        <outline val="0"/>
        <shadow val="0"/>
        <u val="none"/>
        <vertAlign val="baseline"/>
        <sz val="9"/>
        <color indexed="8"/>
        <name val="Times New Roman"/>
        <scheme val="none"/>
      </font>
      <numFmt numFmtId="164" formatCode="#,##0.00;\-#,##0.00"/>
      <alignment horizontal="right" vertical="top" textRotation="0" wrapText="0" indent="0" justifyLastLine="0" shrinkToFit="0" readingOrder="0"/>
    </dxf>
    <dxf>
      <font>
        <b val="0"/>
        <i val="0"/>
        <strike val="0"/>
        <condense val="0"/>
        <extend val="0"/>
        <outline val="0"/>
        <shadow val="0"/>
        <u val="none"/>
        <vertAlign val="baseline"/>
        <sz val="9"/>
        <color indexed="8"/>
        <name val="Times New Roman"/>
        <scheme val="none"/>
      </font>
      <numFmt numFmtId="164" formatCode="#,##0.00;\-#,##0.00"/>
      <alignment horizontal="right" vertical="top" textRotation="0" wrapText="0" indent="0" justifyLastLine="0" shrinkToFit="0" readingOrder="0"/>
    </dxf>
    <dxf>
      <font>
        <b val="0"/>
        <i val="0"/>
        <strike val="0"/>
        <condense val="0"/>
        <extend val="0"/>
        <outline val="0"/>
        <shadow val="0"/>
        <u val="none"/>
        <vertAlign val="baseline"/>
        <sz val="9"/>
        <color indexed="8"/>
        <name val="Times New Roman"/>
        <scheme val="none"/>
      </font>
      <numFmt numFmtId="164" formatCode="#,##0.00;\-#,##0.00"/>
      <alignment horizontal="right" vertical="top" textRotation="0" wrapText="0" indent="0" justifyLastLine="0" shrinkToFit="0" readingOrder="0"/>
    </dxf>
    <dxf>
      <font>
        <b val="0"/>
        <i val="0"/>
        <strike val="0"/>
        <condense val="0"/>
        <extend val="0"/>
        <outline val="0"/>
        <shadow val="0"/>
        <u val="none"/>
        <vertAlign val="baseline"/>
        <sz val="9"/>
        <color indexed="8"/>
        <name val="Times New Roman"/>
        <scheme val="none"/>
      </font>
      <numFmt numFmtId="164" formatCode="#,##0.00;\-#,##0.00"/>
      <alignment horizontal="right" vertical="top" textRotation="0" wrapText="0" indent="0" justifyLastLine="0" shrinkToFit="0" readingOrder="0"/>
    </dxf>
    <dxf>
      <font>
        <b val="0"/>
        <i val="0"/>
        <strike val="0"/>
        <condense val="0"/>
        <extend val="0"/>
        <outline val="0"/>
        <shadow val="0"/>
        <u val="none"/>
        <vertAlign val="baseline"/>
        <sz val="9"/>
        <color indexed="8"/>
        <name val="Times New Roman"/>
        <scheme val="none"/>
      </font>
      <numFmt numFmtId="19" formatCode="d/m/yyyy"/>
      <alignment horizontal="center" vertical="top" textRotation="0" wrapText="0" indent="0" justifyLastLine="0" shrinkToFit="0" readingOrder="0"/>
    </dxf>
    <dxf>
      <font>
        <b val="0"/>
        <i val="0"/>
        <strike val="0"/>
        <condense val="0"/>
        <extend val="0"/>
        <outline val="0"/>
        <shadow val="0"/>
        <u val="none"/>
        <vertAlign val="baseline"/>
        <sz val="9"/>
        <color indexed="8"/>
        <name val="Times New Roman"/>
        <scheme val="none"/>
      </font>
      <numFmt numFmtId="19" formatCode="d/m/yyyy"/>
      <alignment horizontal="center" vertical="top" textRotation="0" wrapText="0" indent="0" justifyLastLine="0" shrinkToFit="0" readingOrder="0"/>
    </dxf>
    <dxf>
      <font>
        <b val="0"/>
        <i val="0"/>
        <strike val="0"/>
        <condense val="0"/>
        <extend val="0"/>
        <outline val="0"/>
        <shadow val="0"/>
        <u val="none"/>
        <vertAlign val="baseline"/>
        <sz val="9"/>
        <color indexed="8"/>
        <name val="Times New Roman"/>
        <scheme val="none"/>
      </font>
      <numFmt numFmtId="164" formatCode="#,##0.00;\-#,##0.00"/>
      <alignment horizontal="right" vertical="top" textRotation="0" wrapText="0" indent="0" justifyLastLine="0" shrinkToFit="0" readingOrder="0"/>
    </dxf>
    <dxf>
      <font>
        <b val="0"/>
        <i val="0"/>
        <strike val="0"/>
        <condense val="0"/>
        <extend val="0"/>
        <outline val="0"/>
        <shadow val="0"/>
        <u val="none"/>
        <vertAlign val="baseline"/>
        <sz val="9"/>
        <color indexed="8"/>
        <name val="Times New Roman"/>
        <scheme val="none"/>
      </font>
      <numFmt numFmtId="164" formatCode="#,##0.00;\-#,##0.00"/>
      <alignment horizontal="right" vertical="top" textRotation="0" wrapText="0" indent="0" justifyLastLine="0" shrinkToFit="0" readingOrder="0"/>
    </dxf>
    <dxf>
      <font>
        <b val="0"/>
        <i val="0"/>
        <strike val="0"/>
        <condense val="0"/>
        <extend val="0"/>
        <outline val="0"/>
        <shadow val="0"/>
        <u val="none"/>
        <vertAlign val="baseline"/>
        <sz val="9"/>
        <color indexed="8"/>
        <name val="Times New Roman"/>
        <scheme val="none"/>
      </font>
      <alignment horizontal="left" vertical="top" textRotation="0" wrapText="0" indent="0" justifyLastLine="0" shrinkToFit="0" readingOrder="0"/>
    </dxf>
    <dxf>
      <font>
        <b val="0"/>
        <i val="0"/>
        <strike val="0"/>
        <condense val="0"/>
        <extend val="0"/>
        <outline val="0"/>
        <shadow val="0"/>
        <u val="none"/>
        <vertAlign val="baseline"/>
        <sz val="9"/>
        <color indexed="8"/>
        <name val="Times New Roman"/>
        <scheme val="none"/>
      </font>
      <alignment horizontal="left" vertical="top" textRotation="0" wrapText="0" indent="0" justifyLastLine="0" shrinkToFit="0" readingOrder="0"/>
    </dxf>
    <dxf>
      <font>
        <b val="0"/>
        <i val="0"/>
        <strike val="0"/>
        <condense val="0"/>
        <extend val="0"/>
        <outline val="0"/>
        <shadow val="0"/>
        <u val="none"/>
        <vertAlign val="baseline"/>
        <sz val="9"/>
        <color indexed="8"/>
        <name val="Times New Roman"/>
        <scheme val="none"/>
      </font>
      <alignment horizontal="left" vertical="top" textRotation="0" wrapText="0" indent="0" justifyLastLine="0" shrinkToFit="0" readingOrder="0"/>
    </dxf>
    <dxf>
      <font>
        <b val="0"/>
        <i val="0"/>
        <strike val="0"/>
        <condense val="0"/>
        <extend val="0"/>
        <outline val="0"/>
        <shadow val="0"/>
        <u val="none"/>
        <vertAlign val="baseline"/>
        <sz val="9"/>
        <color indexed="8"/>
        <name val="Times New Roman"/>
        <scheme val="none"/>
      </font>
      <alignment horizontal="left" vertical="top" textRotation="0" wrapText="0" indent="0" justifyLastLine="0" shrinkToFit="0" readingOrder="0"/>
    </dxf>
    <dxf>
      <font>
        <b val="0"/>
        <i val="0"/>
        <strike val="0"/>
        <condense val="0"/>
        <extend val="0"/>
        <outline val="0"/>
        <shadow val="0"/>
        <u val="none"/>
        <vertAlign val="baseline"/>
        <sz val="9"/>
        <color indexed="8"/>
        <name val="Times New Roman"/>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9"/>
        <color indexed="8"/>
        <name val="Times New Roman"/>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indexed="8"/>
        <name val="Times New Roman"/>
        <scheme val="none"/>
      </font>
      <alignment horizontal="left" vertical="top" textRotation="0" wrapText="0" indent="0" justifyLastLine="0" shrinkToFit="0" readingOrder="0"/>
    </dxf>
    <dxf>
      <font>
        <b val="0"/>
        <i val="0"/>
        <strike val="0"/>
        <condense val="0"/>
        <extend val="0"/>
        <outline val="0"/>
        <shadow val="0"/>
        <u val="none"/>
        <vertAlign val="baseline"/>
        <sz val="9"/>
        <color indexed="8"/>
        <name val="Times New Roman"/>
        <scheme val="none"/>
      </font>
      <alignment horizontal="left" vertical="top" textRotation="0" wrapText="1" indent="0" justifyLastLine="0" shrinkToFit="0" readingOrder="0"/>
    </dxf>
    <dxf>
      <font>
        <b val="0"/>
        <i val="0"/>
        <strike val="0"/>
        <condense val="0"/>
        <extend val="0"/>
        <outline val="0"/>
        <shadow val="0"/>
        <u val="none"/>
        <vertAlign val="baseline"/>
        <sz val="9"/>
        <color indexed="8"/>
        <name val="Times New Roman"/>
        <scheme val="none"/>
      </font>
      <alignment horizontal="right" vertical="top" textRotation="0" wrapText="0" indent="0" justifyLastLine="0" shrinkToFit="0" readingOrder="0"/>
    </dxf>
    <dxf>
      <font>
        <b/>
        <i val="0"/>
        <strike val="0"/>
        <condense val="0"/>
        <extend val="0"/>
        <outline val="0"/>
        <shadow val="0"/>
        <u val="none"/>
        <vertAlign val="baseline"/>
        <sz val="9"/>
        <color indexed="8"/>
        <name val="Times New Roman"/>
        <scheme val="none"/>
      </font>
      <alignment horizontal="right"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6:I168" totalsRowShown="0" headerRowDxfId="19" dataDxfId="18">
  <autoFilter ref="A6:I168" xr:uid="{00000000-0009-0000-0100-000001000000}"/>
  <sortState xmlns:xlrd2="http://schemas.microsoft.com/office/spreadsheetml/2017/richdata2" ref="A6:I167">
    <sortCondition ref="A5:A167"/>
  </sortState>
  <tableColumns count="9">
    <tableColumn id="1" xr3:uid="{00000000-0010-0000-0000-000001000000}" name="Suplidor/Beneficiario" dataDxfId="17" totalsRowDxfId="16"/>
    <tableColumn id="2" xr3:uid="{00000000-0010-0000-0000-000002000000}" name="CONCEPTO" dataDxfId="15" totalsRowDxfId="14"/>
    <tableColumn id="3" xr3:uid="{00000000-0010-0000-0000-000003000000}" name="Documento" dataDxfId="13" totalsRowDxfId="12"/>
    <tableColumn id="4" xr3:uid="{00000000-0010-0000-0000-000004000000}" name="Fecha" dataDxfId="11" totalsRowDxfId="10"/>
    <tableColumn id="5" xr3:uid="{00000000-0010-0000-0000-000005000000}" name="Monto factura" dataDxfId="9" totalsRowDxfId="8"/>
    <tableColumn id="6" xr3:uid="{00000000-0010-0000-0000-000006000000}" name="Fecha pago" dataDxfId="7" totalsRowDxfId="6"/>
    <tableColumn id="7" xr3:uid="{00000000-0010-0000-0000-000007000000}" name="Monto pagado" dataDxfId="5" totalsRowDxfId="4"/>
    <tableColumn id="8" xr3:uid="{00000000-0010-0000-0000-000008000000}" name="Monto pendiente" dataDxfId="3" totalsRowDxfId="2">
      <calculatedColumnFormula>E7-G7</calculatedColumnFormula>
    </tableColumn>
    <tableColumn id="9" xr3:uid="{00000000-0010-0000-0000-000009000000}" name="Estado" dataDxfId="1" totalsRowDxfId="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8"/>
  <sheetViews>
    <sheetView showGridLines="0" tabSelected="1" workbookViewId="0">
      <selection activeCell="E7" sqref="E7"/>
    </sheetView>
  </sheetViews>
  <sheetFormatPr baseColWidth="10" defaultRowHeight="15" x14ac:dyDescent="0.25"/>
  <cols>
    <col min="1" max="1" width="35.5703125" customWidth="1"/>
    <col min="2" max="2" width="33.140625" customWidth="1"/>
    <col min="3" max="3" width="14.140625" customWidth="1"/>
    <col min="4" max="4" width="9.7109375" customWidth="1"/>
    <col min="5" max="5" width="10" customWidth="1"/>
    <col min="6" max="6" width="11.140625" style="6" customWidth="1"/>
    <col min="7" max="7" width="12.7109375" customWidth="1"/>
    <col min="8" max="8" width="8.42578125" customWidth="1"/>
    <col min="9" max="9" width="16" customWidth="1"/>
  </cols>
  <sheetData>
    <row r="1" spans="1:9" ht="20.25" x14ac:dyDescent="0.25">
      <c r="A1" s="8"/>
    </row>
    <row r="2" spans="1:9" ht="20.25" x14ac:dyDescent="0.25">
      <c r="A2" s="8"/>
    </row>
    <row r="3" spans="1:9" ht="15.75" x14ac:dyDescent="0.25">
      <c r="A3" s="10" t="s">
        <v>0</v>
      </c>
      <c r="B3" s="10"/>
      <c r="C3" s="10"/>
      <c r="D3" s="10"/>
      <c r="E3" s="10"/>
      <c r="F3" s="10"/>
      <c r="G3" s="10"/>
      <c r="H3" s="10"/>
      <c r="I3" s="10"/>
    </row>
    <row r="4" spans="1:9" ht="15.75" x14ac:dyDescent="0.25">
      <c r="A4" s="11" t="s">
        <v>322</v>
      </c>
      <c r="B4" s="11"/>
      <c r="C4" s="11"/>
      <c r="D4" s="11"/>
      <c r="E4" s="11"/>
      <c r="F4" s="11"/>
      <c r="G4" s="11"/>
      <c r="H4" s="11"/>
      <c r="I4" s="11"/>
    </row>
    <row r="5" spans="1:9" ht="15.75" x14ac:dyDescent="0.25">
      <c r="A5" s="10" t="s">
        <v>323</v>
      </c>
      <c r="B5" s="10"/>
      <c r="C5" s="10"/>
      <c r="D5" s="10"/>
      <c r="E5" s="10"/>
      <c r="F5" s="10"/>
      <c r="G5" s="10"/>
      <c r="H5" s="10"/>
      <c r="I5" s="10"/>
    </row>
    <row r="6" spans="1:9" x14ac:dyDescent="0.25">
      <c r="A6" s="2" t="s">
        <v>2</v>
      </c>
      <c r="B6" s="2" t="s">
        <v>259</v>
      </c>
      <c r="C6" s="2" t="s">
        <v>3</v>
      </c>
      <c r="D6" s="2" t="s">
        <v>1</v>
      </c>
      <c r="E6" s="3" t="s">
        <v>260</v>
      </c>
      <c r="F6" s="1" t="s">
        <v>265</v>
      </c>
      <c r="G6" s="3" t="s">
        <v>261</v>
      </c>
      <c r="H6" s="3" t="s">
        <v>262</v>
      </c>
      <c r="I6" s="3" t="s">
        <v>263</v>
      </c>
    </row>
    <row r="7" spans="1:9" ht="96" x14ac:dyDescent="0.25">
      <c r="A7" s="9" t="s">
        <v>117</v>
      </c>
      <c r="B7" s="9" t="s">
        <v>292</v>
      </c>
      <c r="C7" s="4" t="s">
        <v>118</v>
      </c>
      <c r="D7" s="4" t="s">
        <v>119</v>
      </c>
      <c r="E7" s="5">
        <v>669</v>
      </c>
      <c r="F7" s="7">
        <v>45539</v>
      </c>
      <c r="G7" s="5">
        <v>669</v>
      </c>
      <c r="H7" s="5">
        <f t="shared" ref="H7:H38" si="0">E7-G7</f>
        <v>0</v>
      </c>
      <c r="I7" s="5" t="s">
        <v>264</v>
      </c>
    </row>
    <row r="8" spans="1:9" ht="96" x14ac:dyDescent="0.25">
      <c r="A8" s="9" t="s">
        <v>117</v>
      </c>
      <c r="B8" s="9" t="s">
        <v>292</v>
      </c>
      <c r="C8" s="4" t="s">
        <v>120</v>
      </c>
      <c r="D8" s="4" t="s">
        <v>119</v>
      </c>
      <c r="E8" s="5">
        <v>22556</v>
      </c>
      <c r="F8" s="7">
        <v>45539</v>
      </c>
      <c r="G8" s="5">
        <v>22556</v>
      </c>
      <c r="H8" s="5">
        <f t="shared" si="0"/>
        <v>0</v>
      </c>
      <c r="I8" s="5" t="s">
        <v>264</v>
      </c>
    </row>
    <row r="9" spans="1:9" ht="84" x14ac:dyDescent="0.25">
      <c r="A9" s="9" t="s">
        <v>159</v>
      </c>
      <c r="B9" s="9" t="s">
        <v>307</v>
      </c>
      <c r="C9" s="4" t="s">
        <v>160</v>
      </c>
      <c r="D9" s="4" t="s">
        <v>12</v>
      </c>
      <c r="E9" s="5">
        <v>500363.74</v>
      </c>
      <c r="F9" s="7">
        <v>45540</v>
      </c>
      <c r="G9" s="5">
        <v>500363.74</v>
      </c>
      <c r="H9" s="5">
        <f t="shared" si="0"/>
        <v>0</v>
      </c>
      <c r="I9" s="5" t="s">
        <v>264</v>
      </c>
    </row>
    <row r="10" spans="1:9" ht="84" x14ac:dyDescent="0.25">
      <c r="A10" s="9" t="s">
        <v>159</v>
      </c>
      <c r="B10" s="9" t="s">
        <v>307</v>
      </c>
      <c r="C10" s="4" t="s">
        <v>161</v>
      </c>
      <c r="D10" s="4" t="s">
        <v>12</v>
      </c>
      <c r="E10" s="5">
        <v>2599812.46</v>
      </c>
      <c r="F10" s="7">
        <v>45540</v>
      </c>
      <c r="G10" s="5">
        <v>2599812.46</v>
      </c>
      <c r="H10" s="5">
        <f t="shared" si="0"/>
        <v>0</v>
      </c>
      <c r="I10" s="5" t="s">
        <v>264</v>
      </c>
    </row>
    <row r="11" spans="1:9" ht="84" x14ac:dyDescent="0.25">
      <c r="A11" s="9" t="s">
        <v>159</v>
      </c>
      <c r="B11" s="9" t="s">
        <v>307</v>
      </c>
      <c r="C11" s="4" t="s">
        <v>162</v>
      </c>
      <c r="D11" s="4" t="s">
        <v>12</v>
      </c>
      <c r="E11" s="5">
        <v>5837218.5999999996</v>
      </c>
      <c r="F11" s="7">
        <v>45540</v>
      </c>
      <c r="G11" s="5">
        <v>5837218.5999999996</v>
      </c>
      <c r="H11" s="5">
        <f t="shared" si="0"/>
        <v>0</v>
      </c>
      <c r="I11" s="5" t="s">
        <v>264</v>
      </c>
    </row>
    <row r="12" spans="1:9" ht="72" x14ac:dyDescent="0.25">
      <c r="A12" s="9" t="s">
        <v>234</v>
      </c>
      <c r="B12" s="9" t="s">
        <v>316</v>
      </c>
      <c r="C12" s="4" t="s">
        <v>235</v>
      </c>
      <c r="D12" s="4" t="s">
        <v>12</v>
      </c>
      <c r="E12" s="5">
        <v>94799.43</v>
      </c>
      <c r="F12" s="7">
        <v>45544</v>
      </c>
      <c r="G12" s="5">
        <v>94799.43</v>
      </c>
      <c r="H12" s="5">
        <f t="shared" si="0"/>
        <v>0</v>
      </c>
      <c r="I12" s="5" t="s">
        <v>264</v>
      </c>
    </row>
    <row r="13" spans="1:9" ht="108" x14ac:dyDescent="0.25">
      <c r="A13" s="9" t="s">
        <v>193</v>
      </c>
      <c r="B13" s="9" t="s">
        <v>312</v>
      </c>
      <c r="C13" s="4" t="s">
        <v>194</v>
      </c>
      <c r="D13" s="4" t="s">
        <v>195</v>
      </c>
      <c r="E13" s="5">
        <v>5490000</v>
      </c>
      <c r="F13" s="7">
        <v>45540</v>
      </c>
      <c r="G13" s="5">
        <v>5490000</v>
      </c>
      <c r="H13" s="5">
        <f t="shared" si="0"/>
        <v>0</v>
      </c>
      <c r="I13" s="5" t="s">
        <v>264</v>
      </c>
    </row>
    <row r="14" spans="1:9" ht="96" x14ac:dyDescent="0.25">
      <c r="A14" s="9" t="s">
        <v>228</v>
      </c>
      <c r="B14" s="9" t="s">
        <v>314</v>
      </c>
      <c r="C14" s="4" t="s">
        <v>229</v>
      </c>
      <c r="D14" s="4" t="s">
        <v>230</v>
      </c>
      <c r="E14" s="5">
        <v>38880</v>
      </c>
      <c r="F14" s="7">
        <v>45541</v>
      </c>
      <c r="G14" s="5">
        <v>38880</v>
      </c>
      <c r="H14" s="5">
        <f t="shared" si="0"/>
        <v>0</v>
      </c>
      <c r="I14" s="5" t="s">
        <v>264</v>
      </c>
    </row>
    <row r="15" spans="1:9" ht="60" x14ac:dyDescent="0.25">
      <c r="A15" s="9" t="s">
        <v>130</v>
      </c>
      <c r="B15" s="9" t="s">
        <v>295</v>
      </c>
      <c r="C15" s="4" t="s">
        <v>131</v>
      </c>
      <c r="D15" s="4" t="s">
        <v>132</v>
      </c>
      <c r="E15" s="5">
        <v>4531200</v>
      </c>
      <c r="F15" s="7">
        <v>45539</v>
      </c>
      <c r="G15" s="5">
        <v>4531200</v>
      </c>
      <c r="H15" s="5">
        <f t="shared" si="0"/>
        <v>0</v>
      </c>
      <c r="I15" s="5" t="s">
        <v>264</v>
      </c>
    </row>
    <row r="16" spans="1:9" ht="108" x14ac:dyDescent="0.25">
      <c r="A16" s="9" t="s">
        <v>93</v>
      </c>
      <c r="B16" s="9" t="s">
        <v>266</v>
      </c>
      <c r="C16" s="4" t="s">
        <v>251</v>
      </c>
      <c r="D16" s="4" t="s">
        <v>252</v>
      </c>
      <c r="E16" s="5">
        <v>6843315.5999999996</v>
      </c>
      <c r="F16" s="7">
        <v>45550</v>
      </c>
      <c r="G16" s="5">
        <v>6843315.5999999996</v>
      </c>
      <c r="H16" s="5">
        <f t="shared" si="0"/>
        <v>0</v>
      </c>
      <c r="I16" s="5" t="s">
        <v>264</v>
      </c>
    </row>
    <row r="17" spans="1:9" ht="108" x14ac:dyDescent="0.25">
      <c r="A17" s="9" t="s">
        <v>93</v>
      </c>
      <c r="B17" s="9" t="s">
        <v>285</v>
      </c>
      <c r="C17" s="4" t="s">
        <v>94</v>
      </c>
      <c r="D17" s="4" t="s">
        <v>95</v>
      </c>
      <c r="E17" s="5">
        <v>8418120</v>
      </c>
      <c r="F17" s="7">
        <v>45539</v>
      </c>
      <c r="G17" s="5">
        <v>8418120</v>
      </c>
      <c r="H17" s="5">
        <f t="shared" si="0"/>
        <v>0</v>
      </c>
      <c r="I17" s="5" t="s">
        <v>264</v>
      </c>
    </row>
    <row r="18" spans="1:9" ht="72" x14ac:dyDescent="0.25">
      <c r="A18" s="9" t="s">
        <v>147</v>
      </c>
      <c r="B18" s="9" t="s">
        <v>302</v>
      </c>
      <c r="C18" s="4" t="s">
        <v>148</v>
      </c>
      <c r="D18" s="4" t="s">
        <v>149</v>
      </c>
      <c r="E18" s="5">
        <v>175270</v>
      </c>
      <c r="F18" s="7">
        <v>45540</v>
      </c>
      <c r="G18" s="5">
        <v>175270</v>
      </c>
      <c r="H18" s="5">
        <f t="shared" si="0"/>
        <v>0</v>
      </c>
      <c r="I18" s="5" t="s">
        <v>264</v>
      </c>
    </row>
    <row r="19" spans="1:9" ht="84" x14ac:dyDescent="0.25">
      <c r="A19" s="9" t="s">
        <v>16</v>
      </c>
      <c r="B19" s="9" t="s">
        <v>274</v>
      </c>
      <c r="C19" s="4" t="s">
        <v>17</v>
      </c>
      <c r="D19" s="4" t="s">
        <v>18</v>
      </c>
      <c r="E19" s="5">
        <v>177000</v>
      </c>
      <c r="F19" s="7">
        <v>45537</v>
      </c>
      <c r="G19" s="5">
        <v>177000</v>
      </c>
      <c r="H19" s="5">
        <f t="shared" si="0"/>
        <v>0</v>
      </c>
      <c r="I19" s="5" t="s">
        <v>264</v>
      </c>
    </row>
    <row r="20" spans="1:9" ht="60" x14ac:dyDescent="0.25">
      <c r="A20" s="9" t="s">
        <v>127</v>
      </c>
      <c r="B20" s="9" t="s">
        <v>287</v>
      </c>
      <c r="C20" s="4" t="s">
        <v>128</v>
      </c>
      <c r="D20" s="4" t="s">
        <v>129</v>
      </c>
      <c r="E20" s="5">
        <v>1510400</v>
      </c>
      <c r="F20" s="7">
        <v>45539</v>
      </c>
      <c r="G20" s="5">
        <v>1510400</v>
      </c>
      <c r="H20" s="5">
        <f t="shared" si="0"/>
        <v>0</v>
      </c>
      <c r="I20" s="5" t="s">
        <v>264</v>
      </c>
    </row>
    <row r="21" spans="1:9" ht="60" x14ac:dyDescent="0.25">
      <c r="A21" s="9" t="s">
        <v>13</v>
      </c>
      <c r="B21" s="9" t="s">
        <v>275</v>
      </c>
      <c r="C21" s="4" t="s">
        <v>14</v>
      </c>
      <c r="D21" s="4" t="s">
        <v>15</v>
      </c>
      <c r="E21" s="5">
        <v>1437714.5</v>
      </c>
      <c r="F21" s="7">
        <v>45537</v>
      </c>
      <c r="G21" s="5">
        <v>1437714.5</v>
      </c>
      <c r="H21" s="5">
        <f t="shared" si="0"/>
        <v>0</v>
      </c>
      <c r="I21" s="5" t="s">
        <v>264</v>
      </c>
    </row>
    <row r="22" spans="1:9" ht="96" x14ac:dyDescent="0.25">
      <c r="A22" s="9" t="s">
        <v>242</v>
      </c>
      <c r="B22" s="9" t="s">
        <v>319</v>
      </c>
      <c r="C22" s="4" t="s">
        <v>243</v>
      </c>
      <c r="D22" s="4" t="s">
        <v>244</v>
      </c>
      <c r="E22" s="5">
        <v>5470118.8300000001</v>
      </c>
      <c r="F22" s="7">
        <v>45548</v>
      </c>
      <c r="G22" s="5">
        <v>5470118.8300000001</v>
      </c>
      <c r="H22" s="5">
        <f t="shared" si="0"/>
        <v>0</v>
      </c>
      <c r="I22" s="5" t="s">
        <v>264</v>
      </c>
    </row>
    <row r="23" spans="1:9" ht="72" x14ac:dyDescent="0.25">
      <c r="A23" s="9" t="s">
        <v>141</v>
      </c>
      <c r="B23" s="9" t="s">
        <v>284</v>
      </c>
      <c r="C23" s="4" t="s">
        <v>142</v>
      </c>
      <c r="D23" s="4" t="s">
        <v>143</v>
      </c>
      <c r="E23" s="5">
        <v>1510400</v>
      </c>
      <c r="F23" s="7">
        <v>45539</v>
      </c>
      <c r="G23" s="5">
        <v>1510400</v>
      </c>
      <c r="H23" s="5">
        <f t="shared" si="0"/>
        <v>0</v>
      </c>
      <c r="I23" s="5" t="s">
        <v>264</v>
      </c>
    </row>
    <row r="24" spans="1:9" ht="96" x14ac:dyDescent="0.25">
      <c r="A24" s="9" t="s">
        <v>144</v>
      </c>
      <c r="B24" s="9" t="s">
        <v>294</v>
      </c>
      <c r="C24" s="4" t="s">
        <v>145</v>
      </c>
      <c r="D24" s="4" t="s">
        <v>122</v>
      </c>
      <c r="E24" s="5">
        <v>8774</v>
      </c>
      <c r="F24" s="7">
        <v>45539</v>
      </c>
      <c r="G24" s="5">
        <v>8774</v>
      </c>
      <c r="H24" s="5">
        <f t="shared" si="0"/>
        <v>0</v>
      </c>
      <c r="I24" s="5" t="s">
        <v>264</v>
      </c>
    </row>
    <row r="25" spans="1:9" ht="96" x14ac:dyDescent="0.25">
      <c r="A25" s="9" t="s">
        <v>144</v>
      </c>
      <c r="B25" s="9" t="s">
        <v>294</v>
      </c>
      <c r="C25" s="4" t="s">
        <v>146</v>
      </c>
      <c r="D25" s="4" t="s">
        <v>122</v>
      </c>
      <c r="E25" s="5">
        <v>26322</v>
      </c>
      <c r="F25" s="7">
        <v>45539</v>
      </c>
      <c r="G25" s="5">
        <v>26322</v>
      </c>
      <c r="H25" s="5">
        <f t="shared" si="0"/>
        <v>0</v>
      </c>
      <c r="I25" s="5" t="s">
        <v>264</v>
      </c>
    </row>
    <row r="26" spans="1:9" ht="72" x14ac:dyDescent="0.25">
      <c r="A26" s="9" t="s">
        <v>239</v>
      </c>
      <c r="B26" s="9" t="s">
        <v>318</v>
      </c>
      <c r="C26" s="4" t="s">
        <v>240</v>
      </c>
      <c r="D26" s="4" t="s">
        <v>241</v>
      </c>
      <c r="E26" s="5">
        <v>386450</v>
      </c>
      <c r="F26" s="7">
        <v>45546</v>
      </c>
      <c r="G26" s="5">
        <v>386450</v>
      </c>
      <c r="H26" s="5">
        <f t="shared" si="0"/>
        <v>0</v>
      </c>
      <c r="I26" s="5" t="s">
        <v>264</v>
      </c>
    </row>
    <row r="27" spans="1:9" ht="84" x14ac:dyDescent="0.25">
      <c r="A27" s="9" t="s">
        <v>253</v>
      </c>
      <c r="B27" s="9" t="s">
        <v>267</v>
      </c>
      <c r="C27" s="4" t="s">
        <v>254</v>
      </c>
      <c r="D27" s="4" t="s">
        <v>255</v>
      </c>
      <c r="E27" s="5">
        <v>27140</v>
      </c>
      <c r="F27" s="7">
        <v>45561</v>
      </c>
      <c r="G27" s="5">
        <v>27140</v>
      </c>
      <c r="H27" s="5">
        <f t="shared" si="0"/>
        <v>0</v>
      </c>
      <c r="I27" s="5" t="s">
        <v>264</v>
      </c>
    </row>
    <row r="28" spans="1:9" ht="72" x14ac:dyDescent="0.25">
      <c r="A28" s="9" t="s">
        <v>22</v>
      </c>
      <c r="B28" s="9" t="s">
        <v>276</v>
      </c>
      <c r="C28" s="4" t="s">
        <v>23</v>
      </c>
      <c r="D28" s="4" t="s">
        <v>24</v>
      </c>
      <c r="E28" s="5">
        <v>3526821.38</v>
      </c>
      <c r="F28" s="7">
        <v>45538</v>
      </c>
      <c r="G28" s="5">
        <v>3526821.38</v>
      </c>
      <c r="H28" s="5">
        <f t="shared" si="0"/>
        <v>0</v>
      </c>
      <c r="I28" s="5" t="s">
        <v>264</v>
      </c>
    </row>
    <row r="29" spans="1:9" ht="84" x14ac:dyDescent="0.25">
      <c r="A29" s="9" t="s">
        <v>22</v>
      </c>
      <c r="B29" s="9" t="s">
        <v>288</v>
      </c>
      <c r="C29" s="4" t="s">
        <v>121</v>
      </c>
      <c r="D29" s="4" t="s">
        <v>122</v>
      </c>
      <c r="E29" s="5">
        <v>20000</v>
      </c>
      <c r="F29" s="7">
        <v>45539</v>
      </c>
      <c r="G29" s="5">
        <v>20000</v>
      </c>
      <c r="H29" s="5">
        <f t="shared" si="0"/>
        <v>0</v>
      </c>
      <c r="I29" s="5" t="s">
        <v>264</v>
      </c>
    </row>
    <row r="30" spans="1:9" ht="84" x14ac:dyDescent="0.25">
      <c r="A30" s="9" t="s">
        <v>22</v>
      </c>
      <c r="B30" s="9" t="s">
        <v>288</v>
      </c>
      <c r="C30" s="4" t="s">
        <v>123</v>
      </c>
      <c r="D30" s="4" t="s">
        <v>119</v>
      </c>
      <c r="E30" s="5">
        <v>23000</v>
      </c>
      <c r="F30" s="7">
        <v>45539</v>
      </c>
      <c r="G30" s="5">
        <v>23000</v>
      </c>
      <c r="H30" s="5">
        <f t="shared" si="0"/>
        <v>0</v>
      </c>
      <c r="I30" s="5" t="s">
        <v>264</v>
      </c>
    </row>
    <row r="31" spans="1:9" ht="84" x14ac:dyDescent="0.25">
      <c r="A31" s="9" t="s">
        <v>22</v>
      </c>
      <c r="B31" s="9" t="s">
        <v>288</v>
      </c>
      <c r="C31" s="4" t="s">
        <v>124</v>
      </c>
      <c r="D31" s="4" t="s">
        <v>119</v>
      </c>
      <c r="E31" s="5">
        <v>25000</v>
      </c>
      <c r="F31" s="7">
        <v>45539</v>
      </c>
      <c r="G31" s="5">
        <v>25000</v>
      </c>
      <c r="H31" s="5">
        <f t="shared" si="0"/>
        <v>0</v>
      </c>
      <c r="I31" s="5" t="s">
        <v>264</v>
      </c>
    </row>
    <row r="32" spans="1:9" ht="108" x14ac:dyDescent="0.25">
      <c r="A32" s="9" t="s">
        <v>199</v>
      </c>
      <c r="B32" s="9" t="s">
        <v>315</v>
      </c>
      <c r="C32" s="4" t="s">
        <v>200</v>
      </c>
      <c r="D32" s="4" t="s">
        <v>24</v>
      </c>
      <c r="E32" s="5">
        <v>127.18</v>
      </c>
      <c r="F32" s="7">
        <v>45541</v>
      </c>
      <c r="G32" s="5">
        <v>127.18</v>
      </c>
      <c r="H32" s="5">
        <f t="shared" si="0"/>
        <v>0</v>
      </c>
      <c r="I32" s="5" t="s">
        <v>264</v>
      </c>
    </row>
    <row r="33" spans="1:9" ht="108" x14ac:dyDescent="0.25">
      <c r="A33" s="9" t="s">
        <v>199</v>
      </c>
      <c r="B33" s="9" t="s">
        <v>315</v>
      </c>
      <c r="C33" s="4" t="s">
        <v>201</v>
      </c>
      <c r="D33" s="4" t="s">
        <v>24</v>
      </c>
      <c r="E33" s="5">
        <v>194.17</v>
      </c>
      <c r="F33" s="7">
        <v>45541</v>
      </c>
      <c r="G33" s="5">
        <v>194.17</v>
      </c>
      <c r="H33" s="5">
        <f t="shared" si="0"/>
        <v>0</v>
      </c>
      <c r="I33" s="5" t="s">
        <v>264</v>
      </c>
    </row>
    <row r="34" spans="1:9" ht="108" x14ac:dyDescent="0.25">
      <c r="A34" s="9" t="s">
        <v>199</v>
      </c>
      <c r="B34" s="9" t="s">
        <v>315</v>
      </c>
      <c r="C34" s="4" t="s">
        <v>202</v>
      </c>
      <c r="D34" s="4" t="s">
        <v>24</v>
      </c>
      <c r="E34" s="5">
        <v>309.01</v>
      </c>
      <c r="F34" s="7">
        <v>45541</v>
      </c>
      <c r="G34" s="5">
        <v>309.01</v>
      </c>
      <c r="H34" s="5">
        <f t="shared" si="0"/>
        <v>0</v>
      </c>
      <c r="I34" s="5" t="s">
        <v>264</v>
      </c>
    </row>
    <row r="35" spans="1:9" ht="108" x14ac:dyDescent="0.25">
      <c r="A35" s="9" t="s">
        <v>199</v>
      </c>
      <c r="B35" s="9" t="s">
        <v>315</v>
      </c>
      <c r="C35" s="4" t="s">
        <v>203</v>
      </c>
      <c r="D35" s="4" t="s">
        <v>24</v>
      </c>
      <c r="E35" s="5">
        <v>318.58</v>
      </c>
      <c r="F35" s="7">
        <v>45541</v>
      </c>
      <c r="G35" s="5">
        <v>318.58</v>
      </c>
      <c r="H35" s="5">
        <f t="shared" si="0"/>
        <v>0</v>
      </c>
      <c r="I35" s="5" t="s">
        <v>264</v>
      </c>
    </row>
    <row r="36" spans="1:9" ht="108" x14ac:dyDescent="0.25">
      <c r="A36" s="9" t="s">
        <v>199</v>
      </c>
      <c r="B36" s="9" t="s">
        <v>315</v>
      </c>
      <c r="C36" s="4" t="s">
        <v>204</v>
      </c>
      <c r="D36" s="4" t="s">
        <v>24</v>
      </c>
      <c r="E36" s="5">
        <v>552.88</v>
      </c>
      <c r="F36" s="7">
        <v>45541</v>
      </c>
      <c r="G36" s="5">
        <v>552.88</v>
      </c>
      <c r="H36" s="5">
        <f t="shared" si="0"/>
        <v>0</v>
      </c>
      <c r="I36" s="5" t="s">
        <v>264</v>
      </c>
    </row>
    <row r="37" spans="1:9" ht="108" x14ac:dyDescent="0.25">
      <c r="A37" s="9" t="s">
        <v>199</v>
      </c>
      <c r="B37" s="9" t="s">
        <v>315</v>
      </c>
      <c r="C37" s="4" t="s">
        <v>205</v>
      </c>
      <c r="D37" s="4" t="s">
        <v>24</v>
      </c>
      <c r="E37" s="5">
        <v>615.25</v>
      </c>
      <c r="F37" s="7">
        <v>45541</v>
      </c>
      <c r="G37" s="5">
        <v>615.25</v>
      </c>
      <c r="H37" s="5">
        <f t="shared" si="0"/>
        <v>0</v>
      </c>
      <c r="I37" s="5" t="s">
        <v>264</v>
      </c>
    </row>
    <row r="38" spans="1:9" ht="108" x14ac:dyDescent="0.25">
      <c r="A38" s="9" t="s">
        <v>199</v>
      </c>
      <c r="B38" s="9" t="s">
        <v>315</v>
      </c>
      <c r="C38" s="4" t="s">
        <v>206</v>
      </c>
      <c r="D38" s="4" t="s">
        <v>24</v>
      </c>
      <c r="E38" s="5">
        <v>911.92</v>
      </c>
      <c r="F38" s="7">
        <v>45541</v>
      </c>
      <c r="G38" s="5">
        <v>911.92</v>
      </c>
      <c r="H38" s="5">
        <f t="shared" si="0"/>
        <v>0</v>
      </c>
      <c r="I38" s="5" t="s">
        <v>264</v>
      </c>
    </row>
    <row r="39" spans="1:9" ht="108" x14ac:dyDescent="0.25">
      <c r="A39" s="9" t="s">
        <v>199</v>
      </c>
      <c r="B39" s="9" t="s">
        <v>315</v>
      </c>
      <c r="C39" s="4" t="s">
        <v>207</v>
      </c>
      <c r="D39" s="4" t="s">
        <v>24</v>
      </c>
      <c r="E39" s="5">
        <v>964.39</v>
      </c>
      <c r="F39" s="7">
        <v>45541</v>
      </c>
      <c r="G39" s="5">
        <v>964.39</v>
      </c>
      <c r="H39" s="5">
        <f t="shared" ref="H39:H70" si="1">E39-G39</f>
        <v>0</v>
      </c>
      <c r="I39" s="5" t="s">
        <v>264</v>
      </c>
    </row>
    <row r="40" spans="1:9" ht="108" x14ac:dyDescent="0.25">
      <c r="A40" s="9" t="s">
        <v>199</v>
      </c>
      <c r="B40" s="9" t="s">
        <v>315</v>
      </c>
      <c r="C40" s="4" t="s">
        <v>208</v>
      </c>
      <c r="D40" s="4" t="s">
        <v>24</v>
      </c>
      <c r="E40" s="5">
        <v>1179.8800000000001</v>
      </c>
      <c r="F40" s="7">
        <v>45541</v>
      </c>
      <c r="G40" s="5">
        <v>1179.8800000000001</v>
      </c>
      <c r="H40" s="5">
        <f t="shared" si="1"/>
        <v>0</v>
      </c>
      <c r="I40" s="5" t="s">
        <v>264</v>
      </c>
    </row>
    <row r="41" spans="1:9" ht="108" x14ac:dyDescent="0.25">
      <c r="A41" s="9" t="s">
        <v>199</v>
      </c>
      <c r="B41" s="9" t="s">
        <v>315</v>
      </c>
      <c r="C41" s="4" t="s">
        <v>209</v>
      </c>
      <c r="D41" s="4" t="s">
        <v>24</v>
      </c>
      <c r="E41" s="5">
        <v>1782.79</v>
      </c>
      <c r="F41" s="7">
        <v>45541</v>
      </c>
      <c r="G41" s="5">
        <v>1782.79</v>
      </c>
      <c r="H41" s="5">
        <f t="shared" si="1"/>
        <v>0</v>
      </c>
      <c r="I41" s="5" t="s">
        <v>264</v>
      </c>
    </row>
    <row r="42" spans="1:9" ht="108" x14ac:dyDescent="0.25">
      <c r="A42" s="9" t="s">
        <v>199</v>
      </c>
      <c r="B42" s="9" t="s">
        <v>315</v>
      </c>
      <c r="C42" s="4" t="s">
        <v>210</v>
      </c>
      <c r="D42" s="4" t="s">
        <v>24</v>
      </c>
      <c r="E42" s="5">
        <v>1927.84</v>
      </c>
      <c r="F42" s="7">
        <v>45541</v>
      </c>
      <c r="G42" s="5">
        <v>1927.84</v>
      </c>
      <c r="H42" s="5">
        <f t="shared" si="1"/>
        <v>0</v>
      </c>
      <c r="I42" s="5" t="s">
        <v>264</v>
      </c>
    </row>
    <row r="43" spans="1:9" ht="108" x14ac:dyDescent="0.25">
      <c r="A43" s="9" t="s">
        <v>199</v>
      </c>
      <c r="B43" s="9" t="s">
        <v>315</v>
      </c>
      <c r="C43" s="4" t="s">
        <v>211</v>
      </c>
      <c r="D43" s="4" t="s">
        <v>24</v>
      </c>
      <c r="E43" s="5">
        <v>2727.58</v>
      </c>
      <c r="F43" s="7">
        <v>45541</v>
      </c>
      <c r="G43" s="5">
        <v>2727.58</v>
      </c>
      <c r="H43" s="5">
        <f t="shared" si="1"/>
        <v>0</v>
      </c>
      <c r="I43" s="5" t="s">
        <v>264</v>
      </c>
    </row>
    <row r="44" spans="1:9" ht="108" x14ac:dyDescent="0.25">
      <c r="A44" s="9" t="s">
        <v>199</v>
      </c>
      <c r="B44" s="9" t="s">
        <v>315</v>
      </c>
      <c r="C44" s="4" t="s">
        <v>212</v>
      </c>
      <c r="D44" s="4" t="s">
        <v>24</v>
      </c>
      <c r="E44" s="5">
        <v>8471.08</v>
      </c>
      <c r="F44" s="7">
        <v>45541</v>
      </c>
      <c r="G44" s="5">
        <v>8471.08</v>
      </c>
      <c r="H44" s="5">
        <f t="shared" si="1"/>
        <v>0</v>
      </c>
      <c r="I44" s="5" t="s">
        <v>264</v>
      </c>
    </row>
    <row r="45" spans="1:9" ht="108" x14ac:dyDescent="0.25">
      <c r="A45" s="9" t="s">
        <v>199</v>
      </c>
      <c r="B45" s="9" t="s">
        <v>315</v>
      </c>
      <c r="C45" s="4" t="s">
        <v>213</v>
      </c>
      <c r="D45" s="4" t="s">
        <v>24</v>
      </c>
      <c r="E45" s="5">
        <v>8732.32</v>
      </c>
      <c r="F45" s="7">
        <v>45541</v>
      </c>
      <c r="G45" s="5">
        <v>8732.32</v>
      </c>
      <c r="H45" s="5">
        <f t="shared" si="1"/>
        <v>0</v>
      </c>
      <c r="I45" s="5" t="s">
        <v>264</v>
      </c>
    </row>
    <row r="46" spans="1:9" ht="108" x14ac:dyDescent="0.25">
      <c r="A46" s="9" t="s">
        <v>199</v>
      </c>
      <c r="B46" s="9" t="s">
        <v>315</v>
      </c>
      <c r="C46" s="4" t="s">
        <v>214</v>
      </c>
      <c r="D46" s="4" t="s">
        <v>24</v>
      </c>
      <c r="E46" s="5">
        <v>11006.26</v>
      </c>
      <c r="F46" s="7">
        <v>45541</v>
      </c>
      <c r="G46" s="5">
        <v>11006.26</v>
      </c>
      <c r="H46" s="5">
        <f t="shared" si="1"/>
        <v>0</v>
      </c>
      <c r="I46" s="5" t="s">
        <v>264</v>
      </c>
    </row>
    <row r="47" spans="1:9" ht="108" x14ac:dyDescent="0.25">
      <c r="A47" s="9" t="s">
        <v>199</v>
      </c>
      <c r="B47" s="9" t="s">
        <v>315</v>
      </c>
      <c r="C47" s="4" t="s">
        <v>215</v>
      </c>
      <c r="D47" s="4" t="s">
        <v>24</v>
      </c>
      <c r="E47" s="5">
        <v>19987.48</v>
      </c>
      <c r="F47" s="7">
        <v>45541</v>
      </c>
      <c r="G47" s="5">
        <v>19987.48</v>
      </c>
      <c r="H47" s="5">
        <f t="shared" si="1"/>
        <v>0</v>
      </c>
      <c r="I47" s="5" t="s">
        <v>264</v>
      </c>
    </row>
    <row r="48" spans="1:9" ht="108" x14ac:dyDescent="0.25">
      <c r="A48" s="9" t="s">
        <v>199</v>
      </c>
      <c r="B48" s="9" t="s">
        <v>315</v>
      </c>
      <c r="C48" s="4" t="s">
        <v>216</v>
      </c>
      <c r="D48" s="4" t="s">
        <v>24</v>
      </c>
      <c r="E48" s="5">
        <v>20718.599999999999</v>
      </c>
      <c r="F48" s="7">
        <v>45541</v>
      </c>
      <c r="G48" s="5">
        <v>20718.599999999999</v>
      </c>
      <c r="H48" s="5">
        <f t="shared" si="1"/>
        <v>0</v>
      </c>
      <c r="I48" s="5" t="s">
        <v>264</v>
      </c>
    </row>
    <row r="49" spans="1:9" ht="108" x14ac:dyDescent="0.25">
      <c r="A49" s="9" t="s">
        <v>199</v>
      </c>
      <c r="B49" s="9" t="s">
        <v>315</v>
      </c>
      <c r="C49" s="4" t="s">
        <v>217</v>
      </c>
      <c r="D49" s="4" t="s">
        <v>24</v>
      </c>
      <c r="E49" s="5">
        <v>20920.66</v>
      </c>
      <c r="F49" s="7">
        <v>45541</v>
      </c>
      <c r="G49" s="5">
        <v>20920.66</v>
      </c>
      <c r="H49" s="5">
        <f t="shared" si="1"/>
        <v>0</v>
      </c>
      <c r="I49" s="5" t="s">
        <v>264</v>
      </c>
    </row>
    <row r="50" spans="1:9" ht="108" x14ac:dyDescent="0.25">
      <c r="A50" s="9" t="s">
        <v>199</v>
      </c>
      <c r="B50" s="9" t="s">
        <v>315</v>
      </c>
      <c r="C50" s="4" t="s">
        <v>218</v>
      </c>
      <c r="D50" s="4" t="s">
        <v>24</v>
      </c>
      <c r="E50" s="5">
        <v>37229.83</v>
      </c>
      <c r="F50" s="7">
        <v>45541</v>
      </c>
      <c r="G50" s="5">
        <v>37229.83</v>
      </c>
      <c r="H50" s="5">
        <f t="shared" si="1"/>
        <v>0</v>
      </c>
      <c r="I50" s="5" t="s">
        <v>264</v>
      </c>
    </row>
    <row r="51" spans="1:9" ht="108" x14ac:dyDescent="0.25">
      <c r="A51" s="9" t="s">
        <v>199</v>
      </c>
      <c r="B51" s="9" t="s">
        <v>315</v>
      </c>
      <c r="C51" s="4" t="s">
        <v>219</v>
      </c>
      <c r="D51" s="4" t="s">
        <v>24</v>
      </c>
      <c r="E51" s="5">
        <v>45539.22</v>
      </c>
      <c r="F51" s="7">
        <v>45541</v>
      </c>
      <c r="G51" s="5">
        <v>45539.22</v>
      </c>
      <c r="H51" s="5">
        <f t="shared" si="1"/>
        <v>0</v>
      </c>
      <c r="I51" s="5" t="s">
        <v>264</v>
      </c>
    </row>
    <row r="52" spans="1:9" ht="108" x14ac:dyDescent="0.25">
      <c r="A52" s="9" t="s">
        <v>199</v>
      </c>
      <c r="B52" s="9" t="s">
        <v>315</v>
      </c>
      <c r="C52" s="4" t="s">
        <v>220</v>
      </c>
      <c r="D52" s="4" t="s">
        <v>24</v>
      </c>
      <c r="E52" s="5">
        <v>88812.45</v>
      </c>
      <c r="F52" s="7">
        <v>45541</v>
      </c>
      <c r="G52" s="5">
        <v>88812.45</v>
      </c>
      <c r="H52" s="5">
        <f t="shared" si="1"/>
        <v>0</v>
      </c>
      <c r="I52" s="5" t="s">
        <v>264</v>
      </c>
    </row>
    <row r="53" spans="1:9" ht="108" x14ac:dyDescent="0.25">
      <c r="A53" s="9" t="s">
        <v>199</v>
      </c>
      <c r="B53" s="9" t="s">
        <v>315</v>
      </c>
      <c r="C53" s="4" t="s">
        <v>221</v>
      </c>
      <c r="D53" s="4" t="s">
        <v>24</v>
      </c>
      <c r="E53" s="5">
        <v>92925.91</v>
      </c>
      <c r="F53" s="7">
        <v>45541</v>
      </c>
      <c r="G53" s="5">
        <v>92925.91</v>
      </c>
      <c r="H53" s="5">
        <f t="shared" si="1"/>
        <v>0</v>
      </c>
      <c r="I53" s="5" t="s">
        <v>264</v>
      </c>
    </row>
    <row r="54" spans="1:9" ht="108" x14ac:dyDescent="0.25">
      <c r="A54" s="9" t="s">
        <v>199</v>
      </c>
      <c r="B54" s="9" t="s">
        <v>315</v>
      </c>
      <c r="C54" s="4" t="s">
        <v>222</v>
      </c>
      <c r="D54" s="4" t="s">
        <v>24</v>
      </c>
      <c r="E54" s="5">
        <v>119732.25</v>
      </c>
      <c r="F54" s="7">
        <v>45541</v>
      </c>
      <c r="G54" s="5">
        <v>119732.25</v>
      </c>
      <c r="H54" s="5">
        <f t="shared" si="1"/>
        <v>0</v>
      </c>
      <c r="I54" s="5" t="s">
        <v>264</v>
      </c>
    </row>
    <row r="55" spans="1:9" ht="108" x14ac:dyDescent="0.25">
      <c r="A55" s="9" t="s">
        <v>199</v>
      </c>
      <c r="B55" s="9" t="s">
        <v>315</v>
      </c>
      <c r="C55" s="4" t="s">
        <v>223</v>
      </c>
      <c r="D55" s="4" t="s">
        <v>24</v>
      </c>
      <c r="E55" s="5">
        <v>121953.45</v>
      </c>
      <c r="F55" s="7">
        <v>45541</v>
      </c>
      <c r="G55" s="5">
        <v>121953.45</v>
      </c>
      <c r="H55" s="5">
        <f t="shared" si="1"/>
        <v>0</v>
      </c>
      <c r="I55" s="5" t="s">
        <v>264</v>
      </c>
    </row>
    <row r="56" spans="1:9" ht="108" x14ac:dyDescent="0.25">
      <c r="A56" s="9" t="s">
        <v>199</v>
      </c>
      <c r="B56" s="9" t="s">
        <v>315</v>
      </c>
      <c r="C56" s="4" t="s">
        <v>224</v>
      </c>
      <c r="D56" s="4" t="s">
        <v>24</v>
      </c>
      <c r="E56" s="5">
        <v>124512.77</v>
      </c>
      <c r="F56" s="7">
        <v>45541</v>
      </c>
      <c r="G56" s="5">
        <v>124512.77</v>
      </c>
      <c r="H56" s="5">
        <f t="shared" si="1"/>
        <v>0</v>
      </c>
      <c r="I56" s="5" t="s">
        <v>264</v>
      </c>
    </row>
    <row r="57" spans="1:9" ht="108" x14ac:dyDescent="0.25">
      <c r="A57" s="9" t="s">
        <v>199</v>
      </c>
      <c r="B57" s="9" t="s">
        <v>315</v>
      </c>
      <c r="C57" s="4" t="s">
        <v>225</v>
      </c>
      <c r="D57" s="4" t="s">
        <v>24</v>
      </c>
      <c r="E57" s="5">
        <v>146265.24</v>
      </c>
      <c r="F57" s="7">
        <v>45541</v>
      </c>
      <c r="G57" s="5">
        <v>146265.24</v>
      </c>
      <c r="H57" s="5">
        <f t="shared" si="1"/>
        <v>0</v>
      </c>
      <c r="I57" s="5" t="s">
        <v>264</v>
      </c>
    </row>
    <row r="58" spans="1:9" ht="108" x14ac:dyDescent="0.25">
      <c r="A58" s="9" t="s">
        <v>199</v>
      </c>
      <c r="B58" s="9" t="s">
        <v>315</v>
      </c>
      <c r="C58" s="4" t="s">
        <v>226</v>
      </c>
      <c r="D58" s="4" t="s">
        <v>24</v>
      </c>
      <c r="E58" s="5">
        <v>160667.96</v>
      </c>
      <c r="F58" s="7">
        <v>45541</v>
      </c>
      <c r="G58" s="5">
        <v>160667.96</v>
      </c>
      <c r="H58" s="5">
        <f t="shared" si="1"/>
        <v>0</v>
      </c>
      <c r="I58" s="5" t="s">
        <v>264</v>
      </c>
    </row>
    <row r="59" spans="1:9" ht="108" x14ac:dyDescent="0.25">
      <c r="A59" s="9" t="s">
        <v>199</v>
      </c>
      <c r="B59" s="9" t="s">
        <v>315</v>
      </c>
      <c r="C59" s="4" t="s">
        <v>227</v>
      </c>
      <c r="D59" s="4" t="s">
        <v>24</v>
      </c>
      <c r="E59" s="5">
        <v>507863.36</v>
      </c>
      <c r="F59" s="7">
        <v>45541</v>
      </c>
      <c r="G59" s="5">
        <v>507863.36</v>
      </c>
      <c r="H59" s="5">
        <f t="shared" si="1"/>
        <v>0</v>
      </c>
      <c r="I59" s="5" t="s">
        <v>264</v>
      </c>
    </row>
    <row r="60" spans="1:9" ht="96" x14ac:dyDescent="0.25">
      <c r="A60" s="9" t="s">
        <v>35</v>
      </c>
      <c r="B60" s="9" t="s">
        <v>280</v>
      </c>
      <c r="C60" s="4" t="s">
        <v>36</v>
      </c>
      <c r="D60" s="4" t="s">
        <v>37</v>
      </c>
      <c r="E60" s="5">
        <v>128.96</v>
      </c>
      <c r="F60" s="7">
        <v>45538</v>
      </c>
      <c r="G60" s="5">
        <v>128.96</v>
      </c>
      <c r="H60" s="5">
        <f t="shared" si="1"/>
        <v>0</v>
      </c>
      <c r="I60" s="5" t="s">
        <v>264</v>
      </c>
    </row>
    <row r="61" spans="1:9" ht="96" x14ac:dyDescent="0.25">
      <c r="A61" s="9" t="s">
        <v>35</v>
      </c>
      <c r="B61" s="9" t="s">
        <v>280</v>
      </c>
      <c r="C61" s="4" t="s">
        <v>38</v>
      </c>
      <c r="D61" s="4" t="s">
        <v>37</v>
      </c>
      <c r="E61" s="5">
        <v>128.96</v>
      </c>
      <c r="F61" s="7">
        <v>45538</v>
      </c>
      <c r="G61" s="5">
        <v>128.96</v>
      </c>
      <c r="H61" s="5">
        <f t="shared" si="1"/>
        <v>0</v>
      </c>
      <c r="I61" s="5" t="s">
        <v>264</v>
      </c>
    </row>
    <row r="62" spans="1:9" ht="96" x14ac:dyDescent="0.25">
      <c r="A62" s="9" t="s">
        <v>35</v>
      </c>
      <c r="B62" s="9" t="s">
        <v>280</v>
      </c>
      <c r="C62" s="4" t="s">
        <v>39</v>
      </c>
      <c r="D62" s="4" t="s">
        <v>37</v>
      </c>
      <c r="E62" s="5">
        <v>128.96</v>
      </c>
      <c r="F62" s="7">
        <v>45538</v>
      </c>
      <c r="G62" s="5">
        <v>128.96</v>
      </c>
      <c r="H62" s="5">
        <f t="shared" si="1"/>
        <v>0</v>
      </c>
      <c r="I62" s="5" t="s">
        <v>264</v>
      </c>
    </row>
    <row r="63" spans="1:9" ht="96" x14ac:dyDescent="0.25">
      <c r="A63" s="9" t="s">
        <v>35</v>
      </c>
      <c r="B63" s="9" t="s">
        <v>280</v>
      </c>
      <c r="C63" s="4" t="s">
        <v>40</v>
      </c>
      <c r="D63" s="4" t="s">
        <v>37</v>
      </c>
      <c r="E63" s="5">
        <v>128.96</v>
      </c>
      <c r="F63" s="7">
        <v>45538</v>
      </c>
      <c r="G63" s="5">
        <v>128.96</v>
      </c>
      <c r="H63" s="5">
        <f t="shared" si="1"/>
        <v>0</v>
      </c>
      <c r="I63" s="5" t="s">
        <v>264</v>
      </c>
    </row>
    <row r="64" spans="1:9" ht="96" x14ac:dyDescent="0.25">
      <c r="A64" s="9" t="s">
        <v>35</v>
      </c>
      <c r="B64" s="9" t="s">
        <v>280</v>
      </c>
      <c r="C64" s="4" t="s">
        <v>41</v>
      </c>
      <c r="D64" s="4" t="s">
        <v>37</v>
      </c>
      <c r="E64" s="5">
        <v>128.96</v>
      </c>
      <c r="F64" s="7">
        <v>45538</v>
      </c>
      <c r="G64" s="5">
        <v>128.96</v>
      </c>
      <c r="H64" s="5">
        <f t="shared" si="1"/>
        <v>0</v>
      </c>
      <c r="I64" s="5" t="s">
        <v>264</v>
      </c>
    </row>
    <row r="65" spans="1:9" ht="96" x14ac:dyDescent="0.25">
      <c r="A65" s="9" t="s">
        <v>35</v>
      </c>
      <c r="B65" s="9" t="s">
        <v>280</v>
      </c>
      <c r="C65" s="4" t="s">
        <v>42</v>
      </c>
      <c r="D65" s="4" t="s">
        <v>37</v>
      </c>
      <c r="E65" s="5">
        <v>163.44</v>
      </c>
      <c r="F65" s="7">
        <v>45538</v>
      </c>
      <c r="G65" s="5">
        <v>163.44</v>
      </c>
      <c r="H65" s="5">
        <f t="shared" si="1"/>
        <v>0</v>
      </c>
      <c r="I65" s="5" t="s">
        <v>264</v>
      </c>
    </row>
    <row r="66" spans="1:9" ht="96" x14ac:dyDescent="0.25">
      <c r="A66" s="9" t="s">
        <v>35</v>
      </c>
      <c r="B66" s="9" t="s">
        <v>280</v>
      </c>
      <c r="C66" s="4" t="s">
        <v>43</v>
      </c>
      <c r="D66" s="4" t="s">
        <v>37</v>
      </c>
      <c r="E66" s="5">
        <v>172.06</v>
      </c>
      <c r="F66" s="7">
        <v>45538</v>
      </c>
      <c r="G66" s="5">
        <v>172.06</v>
      </c>
      <c r="H66" s="5">
        <f t="shared" si="1"/>
        <v>0</v>
      </c>
      <c r="I66" s="5" t="s">
        <v>264</v>
      </c>
    </row>
    <row r="67" spans="1:9" ht="96" x14ac:dyDescent="0.25">
      <c r="A67" s="9" t="s">
        <v>35</v>
      </c>
      <c r="B67" s="9" t="s">
        <v>280</v>
      </c>
      <c r="C67" s="4" t="s">
        <v>44</v>
      </c>
      <c r="D67" s="4" t="s">
        <v>37</v>
      </c>
      <c r="E67" s="5">
        <v>266.88</v>
      </c>
      <c r="F67" s="7">
        <v>45538</v>
      </c>
      <c r="G67" s="5">
        <v>266.88</v>
      </c>
      <c r="H67" s="5">
        <f t="shared" si="1"/>
        <v>0</v>
      </c>
      <c r="I67" s="5" t="s">
        <v>264</v>
      </c>
    </row>
    <row r="68" spans="1:9" ht="96" x14ac:dyDescent="0.25">
      <c r="A68" s="9" t="s">
        <v>35</v>
      </c>
      <c r="B68" s="9" t="s">
        <v>280</v>
      </c>
      <c r="C68" s="4" t="s">
        <v>45</v>
      </c>
      <c r="D68" s="4" t="s">
        <v>37</v>
      </c>
      <c r="E68" s="5">
        <v>413.42</v>
      </c>
      <c r="F68" s="7">
        <v>45538</v>
      </c>
      <c r="G68" s="5">
        <v>413.42</v>
      </c>
      <c r="H68" s="5">
        <f t="shared" si="1"/>
        <v>0</v>
      </c>
      <c r="I68" s="5" t="s">
        <v>264</v>
      </c>
    </row>
    <row r="69" spans="1:9" ht="96" x14ac:dyDescent="0.25">
      <c r="A69" s="9" t="s">
        <v>35</v>
      </c>
      <c r="B69" s="9" t="s">
        <v>280</v>
      </c>
      <c r="C69" s="4" t="s">
        <v>46</v>
      </c>
      <c r="D69" s="4" t="s">
        <v>37</v>
      </c>
      <c r="E69" s="5">
        <v>456.52</v>
      </c>
      <c r="F69" s="7">
        <v>45538</v>
      </c>
      <c r="G69" s="5">
        <v>456.52</v>
      </c>
      <c r="H69" s="5">
        <f t="shared" si="1"/>
        <v>0</v>
      </c>
      <c r="I69" s="5" t="s">
        <v>264</v>
      </c>
    </row>
    <row r="70" spans="1:9" ht="96" x14ac:dyDescent="0.25">
      <c r="A70" s="9" t="s">
        <v>35</v>
      </c>
      <c r="B70" s="9" t="s">
        <v>280</v>
      </c>
      <c r="C70" s="4" t="s">
        <v>47</v>
      </c>
      <c r="D70" s="4" t="s">
        <v>37</v>
      </c>
      <c r="E70" s="5">
        <v>559.96</v>
      </c>
      <c r="F70" s="7">
        <v>45538</v>
      </c>
      <c r="G70" s="5">
        <v>559.96</v>
      </c>
      <c r="H70" s="5">
        <f t="shared" si="1"/>
        <v>0</v>
      </c>
      <c r="I70" s="5" t="s">
        <v>264</v>
      </c>
    </row>
    <row r="71" spans="1:9" ht="96" x14ac:dyDescent="0.25">
      <c r="A71" s="9" t="s">
        <v>35</v>
      </c>
      <c r="B71" s="9" t="s">
        <v>280</v>
      </c>
      <c r="C71" s="4" t="s">
        <v>48</v>
      </c>
      <c r="D71" s="4" t="s">
        <v>37</v>
      </c>
      <c r="E71" s="5">
        <v>559.96</v>
      </c>
      <c r="F71" s="7">
        <v>45538</v>
      </c>
      <c r="G71" s="5">
        <v>559.96</v>
      </c>
      <c r="H71" s="5">
        <f t="shared" ref="H71:H102" si="2">E71-G71</f>
        <v>0</v>
      </c>
      <c r="I71" s="5" t="s">
        <v>264</v>
      </c>
    </row>
    <row r="72" spans="1:9" ht="96" x14ac:dyDescent="0.25">
      <c r="A72" s="9" t="s">
        <v>35</v>
      </c>
      <c r="B72" s="9" t="s">
        <v>280</v>
      </c>
      <c r="C72" s="4" t="s">
        <v>49</v>
      </c>
      <c r="D72" s="4" t="s">
        <v>37</v>
      </c>
      <c r="E72" s="5">
        <v>577.20000000000005</v>
      </c>
      <c r="F72" s="7">
        <v>45538</v>
      </c>
      <c r="G72" s="5">
        <v>577.20000000000005</v>
      </c>
      <c r="H72" s="5">
        <f t="shared" si="2"/>
        <v>0</v>
      </c>
      <c r="I72" s="5" t="s">
        <v>264</v>
      </c>
    </row>
    <row r="73" spans="1:9" ht="96" x14ac:dyDescent="0.25">
      <c r="A73" s="9" t="s">
        <v>35</v>
      </c>
      <c r="B73" s="9" t="s">
        <v>280</v>
      </c>
      <c r="C73" s="4" t="s">
        <v>50</v>
      </c>
      <c r="D73" s="4" t="s">
        <v>37</v>
      </c>
      <c r="E73" s="5">
        <v>628.91999999999996</v>
      </c>
      <c r="F73" s="7">
        <v>45538</v>
      </c>
      <c r="G73" s="5">
        <v>628.91999999999996</v>
      </c>
      <c r="H73" s="5">
        <f t="shared" si="2"/>
        <v>0</v>
      </c>
      <c r="I73" s="5" t="s">
        <v>264</v>
      </c>
    </row>
    <row r="74" spans="1:9" ht="96" x14ac:dyDescent="0.25">
      <c r="A74" s="9" t="s">
        <v>35</v>
      </c>
      <c r="B74" s="9" t="s">
        <v>280</v>
      </c>
      <c r="C74" s="4" t="s">
        <v>51</v>
      </c>
      <c r="D74" s="4" t="s">
        <v>37</v>
      </c>
      <c r="E74" s="5">
        <v>646.16</v>
      </c>
      <c r="F74" s="7">
        <v>45538</v>
      </c>
      <c r="G74" s="5">
        <v>646.16</v>
      </c>
      <c r="H74" s="5">
        <f t="shared" si="2"/>
        <v>0</v>
      </c>
      <c r="I74" s="5" t="s">
        <v>264</v>
      </c>
    </row>
    <row r="75" spans="1:9" ht="96" x14ac:dyDescent="0.25">
      <c r="A75" s="9" t="s">
        <v>35</v>
      </c>
      <c r="B75" s="9" t="s">
        <v>280</v>
      </c>
      <c r="C75" s="4" t="s">
        <v>52</v>
      </c>
      <c r="D75" s="4" t="s">
        <v>37</v>
      </c>
      <c r="E75" s="5">
        <v>698.65</v>
      </c>
      <c r="F75" s="7">
        <v>45538</v>
      </c>
      <c r="G75" s="5">
        <v>698.65</v>
      </c>
      <c r="H75" s="5">
        <f t="shared" si="2"/>
        <v>0</v>
      </c>
      <c r="I75" s="5" t="s">
        <v>264</v>
      </c>
    </row>
    <row r="76" spans="1:9" ht="96" x14ac:dyDescent="0.25">
      <c r="A76" s="9" t="s">
        <v>35</v>
      </c>
      <c r="B76" s="9" t="s">
        <v>280</v>
      </c>
      <c r="C76" s="4" t="s">
        <v>53</v>
      </c>
      <c r="D76" s="4" t="s">
        <v>37</v>
      </c>
      <c r="E76" s="5">
        <v>740.98</v>
      </c>
      <c r="F76" s="7">
        <v>45538</v>
      </c>
      <c r="G76" s="5">
        <v>740.98</v>
      </c>
      <c r="H76" s="5">
        <f t="shared" si="2"/>
        <v>0</v>
      </c>
      <c r="I76" s="5" t="s">
        <v>264</v>
      </c>
    </row>
    <row r="77" spans="1:9" ht="96" x14ac:dyDescent="0.25">
      <c r="A77" s="9" t="s">
        <v>35</v>
      </c>
      <c r="B77" s="9" t="s">
        <v>280</v>
      </c>
      <c r="C77" s="4" t="s">
        <v>54</v>
      </c>
      <c r="D77" s="4" t="s">
        <v>37</v>
      </c>
      <c r="E77" s="5">
        <v>896.14</v>
      </c>
      <c r="F77" s="7">
        <v>45538</v>
      </c>
      <c r="G77" s="5">
        <v>896.14</v>
      </c>
      <c r="H77" s="5">
        <f t="shared" si="2"/>
        <v>0</v>
      </c>
      <c r="I77" s="5" t="s">
        <v>264</v>
      </c>
    </row>
    <row r="78" spans="1:9" ht="96" x14ac:dyDescent="0.25">
      <c r="A78" s="9" t="s">
        <v>35</v>
      </c>
      <c r="B78" s="9" t="s">
        <v>280</v>
      </c>
      <c r="C78" s="4" t="s">
        <v>55</v>
      </c>
      <c r="D78" s="4" t="s">
        <v>37</v>
      </c>
      <c r="E78" s="5">
        <v>896.14</v>
      </c>
      <c r="F78" s="7">
        <v>45538</v>
      </c>
      <c r="G78" s="5">
        <v>896.14</v>
      </c>
      <c r="H78" s="5">
        <f t="shared" si="2"/>
        <v>0</v>
      </c>
      <c r="I78" s="5" t="s">
        <v>264</v>
      </c>
    </row>
    <row r="79" spans="1:9" ht="96" x14ac:dyDescent="0.25">
      <c r="A79" s="9" t="s">
        <v>35</v>
      </c>
      <c r="B79" s="9" t="s">
        <v>280</v>
      </c>
      <c r="C79" s="4" t="s">
        <v>56</v>
      </c>
      <c r="D79" s="4" t="s">
        <v>37</v>
      </c>
      <c r="E79" s="5">
        <v>904.76</v>
      </c>
      <c r="F79" s="7">
        <v>45538</v>
      </c>
      <c r="G79" s="5">
        <v>904.76</v>
      </c>
      <c r="H79" s="5">
        <f t="shared" si="2"/>
        <v>0</v>
      </c>
      <c r="I79" s="5" t="s">
        <v>264</v>
      </c>
    </row>
    <row r="80" spans="1:9" ht="96" x14ac:dyDescent="0.25">
      <c r="A80" s="9" t="s">
        <v>35</v>
      </c>
      <c r="B80" s="9" t="s">
        <v>280</v>
      </c>
      <c r="C80" s="4" t="s">
        <v>57</v>
      </c>
      <c r="D80" s="4" t="s">
        <v>37</v>
      </c>
      <c r="E80" s="5">
        <v>982.34</v>
      </c>
      <c r="F80" s="7">
        <v>45538</v>
      </c>
      <c r="G80" s="5">
        <v>982.34</v>
      </c>
      <c r="H80" s="5">
        <f t="shared" si="2"/>
        <v>0</v>
      </c>
      <c r="I80" s="5" t="s">
        <v>264</v>
      </c>
    </row>
    <row r="81" spans="1:9" ht="96" x14ac:dyDescent="0.25">
      <c r="A81" s="9" t="s">
        <v>35</v>
      </c>
      <c r="B81" s="9" t="s">
        <v>280</v>
      </c>
      <c r="C81" s="4" t="s">
        <v>58</v>
      </c>
      <c r="D81" s="4" t="s">
        <v>37</v>
      </c>
      <c r="E81" s="5">
        <v>1077.1600000000001</v>
      </c>
      <c r="F81" s="7">
        <v>45538</v>
      </c>
      <c r="G81" s="5">
        <v>1077.1600000000001</v>
      </c>
      <c r="H81" s="5">
        <f t="shared" si="2"/>
        <v>0</v>
      </c>
      <c r="I81" s="5" t="s">
        <v>264</v>
      </c>
    </row>
    <row r="82" spans="1:9" ht="96" x14ac:dyDescent="0.25">
      <c r="A82" s="9" t="s">
        <v>35</v>
      </c>
      <c r="B82" s="9" t="s">
        <v>280</v>
      </c>
      <c r="C82" s="4" t="s">
        <v>59</v>
      </c>
      <c r="D82" s="4" t="s">
        <v>37</v>
      </c>
      <c r="E82" s="5">
        <v>1327.14</v>
      </c>
      <c r="F82" s="7">
        <v>45538</v>
      </c>
      <c r="G82" s="5">
        <v>1327.14</v>
      </c>
      <c r="H82" s="5">
        <f t="shared" si="2"/>
        <v>0</v>
      </c>
      <c r="I82" s="5" t="s">
        <v>264</v>
      </c>
    </row>
    <row r="83" spans="1:9" ht="96" x14ac:dyDescent="0.25">
      <c r="A83" s="9" t="s">
        <v>35</v>
      </c>
      <c r="B83" s="9" t="s">
        <v>280</v>
      </c>
      <c r="C83" s="4" t="s">
        <v>60</v>
      </c>
      <c r="D83" s="4" t="s">
        <v>37</v>
      </c>
      <c r="E83" s="5">
        <v>1421.96</v>
      </c>
      <c r="F83" s="7">
        <v>45538</v>
      </c>
      <c r="G83" s="5">
        <v>1421.96</v>
      </c>
      <c r="H83" s="5">
        <f t="shared" si="2"/>
        <v>0</v>
      </c>
      <c r="I83" s="5" t="s">
        <v>264</v>
      </c>
    </row>
    <row r="84" spans="1:9" ht="96" x14ac:dyDescent="0.25">
      <c r="A84" s="9" t="s">
        <v>35</v>
      </c>
      <c r="B84" s="9" t="s">
        <v>280</v>
      </c>
      <c r="C84" s="4" t="s">
        <v>61</v>
      </c>
      <c r="D84" s="4" t="s">
        <v>37</v>
      </c>
      <c r="E84" s="5">
        <v>1577.12</v>
      </c>
      <c r="F84" s="7">
        <v>45538</v>
      </c>
      <c r="G84" s="5">
        <v>1577.12</v>
      </c>
      <c r="H84" s="5">
        <f t="shared" si="2"/>
        <v>0</v>
      </c>
      <c r="I84" s="5" t="s">
        <v>264</v>
      </c>
    </row>
    <row r="85" spans="1:9" ht="96" x14ac:dyDescent="0.25">
      <c r="A85" s="9" t="s">
        <v>35</v>
      </c>
      <c r="B85" s="9" t="s">
        <v>280</v>
      </c>
      <c r="C85" s="4" t="s">
        <v>62</v>
      </c>
      <c r="D85" s="4" t="s">
        <v>37</v>
      </c>
      <c r="E85" s="5">
        <v>2202.7199999999998</v>
      </c>
      <c r="F85" s="7">
        <v>45538</v>
      </c>
      <c r="G85" s="5">
        <v>2202.7199999999998</v>
      </c>
      <c r="H85" s="5">
        <f t="shared" si="2"/>
        <v>0</v>
      </c>
      <c r="I85" s="5" t="s">
        <v>264</v>
      </c>
    </row>
    <row r="86" spans="1:9" ht="96" x14ac:dyDescent="0.25">
      <c r="A86" s="9" t="s">
        <v>35</v>
      </c>
      <c r="B86" s="9" t="s">
        <v>280</v>
      </c>
      <c r="C86" s="4" t="s">
        <v>63</v>
      </c>
      <c r="D86" s="4" t="s">
        <v>37</v>
      </c>
      <c r="E86" s="5">
        <v>2290.16</v>
      </c>
      <c r="F86" s="7">
        <v>45538</v>
      </c>
      <c r="G86" s="5">
        <v>2290.16</v>
      </c>
      <c r="H86" s="5">
        <f t="shared" si="2"/>
        <v>0</v>
      </c>
      <c r="I86" s="5" t="s">
        <v>264</v>
      </c>
    </row>
    <row r="87" spans="1:9" ht="96" x14ac:dyDescent="0.25">
      <c r="A87" s="9" t="s">
        <v>35</v>
      </c>
      <c r="B87" s="9" t="s">
        <v>280</v>
      </c>
      <c r="C87" s="4" t="s">
        <v>64</v>
      </c>
      <c r="D87" s="4" t="s">
        <v>37</v>
      </c>
      <c r="E87" s="5">
        <v>2760.15</v>
      </c>
      <c r="F87" s="7">
        <v>45538</v>
      </c>
      <c r="G87" s="5">
        <v>2760.15</v>
      </c>
      <c r="H87" s="5">
        <f t="shared" si="2"/>
        <v>0</v>
      </c>
      <c r="I87" s="5" t="s">
        <v>264</v>
      </c>
    </row>
    <row r="88" spans="1:9" ht="96" x14ac:dyDescent="0.25">
      <c r="A88" s="9" t="s">
        <v>35</v>
      </c>
      <c r="B88" s="9" t="s">
        <v>280</v>
      </c>
      <c r="C88" s="4" t="s">
        <v>65</v>
      </c>
      <c r="D88" s="4" t="s">
        <v>37</v>
      </c>
      <c r="E88" s="5">
        <v>2869.45</v>
      </c>
      <c r="F88" s="7">
        <v>45538</v>
      </c>
      <c r="G88" s="5">
        <v>2869.45</v>
      </c>
      <c r="H88" s="5">
        <f t="shared" si="2"/>
        <v>0</v>
      </c>
      <c r="I88" s="5" t="s">
        <v>264</v>
      </c>
    </row>
    <row r="89" spans="1:9" ht="96" x14ac:dyDescent="0.25">
      <c r="A89" s="9" t="s">
        <v>35</v>
      </c>
      <c r="B89" s="9" t="s">
        <v>280</v>
      </c>
      <c r="C89" s="4" t="s">
        <v>66</v>
      </c>
      <c r="D89" s="4" t="s">
        <v>37</v>
      </c>
      <c r="E89" s="5">
        <v>3357.02</v>
      </c>
      <c r="F89" s="7">
        <v>45538</v>
      </c>
      <c r="G89" s="5">
        <v>3357.02</v>
      </c>
      <c r="H89" s="5">
        <f t="shared" si="2"/>
        <v>0</v>
      </c>
      <c r="I89" s="5" t="s">
        <v>264</v>
      </c>
    </row>
    <row r="90" spans="1:9" ht="96" x14ac:dyDescent="0.25">
      <c r="A90" s="9" t="s">
        <v>35</v>
      </c>
      <c r="B90" s="9" t="s">
        <v>280</v>
      </c>
      <c r="C90" s="4" t="s">
        <v>67</v>
      </c>
      <c r="D90" s="4" t="s">
        <v>37</v>
      </c>
      <c r="E90" s="5">
        <v>5545.24</v>
      </c>
      <c r="F90" s="7">
        <v>45538</v>
      </c>
      <c r="G90" s="5">
        <v>5545.24</v>
      </c>
      <c r="H90" s="5">
        <f t="shared" si="2"/>
        <v>0</v>
      </c>
      <c r="I90" s="5" t="s">
        <v>264</v>
      </c>
    </row>
    <row r="91" spans="1:9" ht="96" x14ac:dyDescent="0.25">
      <c r="A91" s="9" t="s">
        <v>35</v>
      </c>
      <c r="B91" s="9" t="s">
        <v>280</v>
      </c>
      <c r="C91" s="4" t="s">
        <v>68</v>
      </c>
      <c r="D91" s="4" t="s">
        <v>37</v>
      </c>
      <c r="E91" s="5">
        <v>5873.71</v>
      </c>
      <c r="F91" s="7">
        <v>45538</v>
      </c>
      <c r="G91" s="5">
        <v>5873.71</v>
      </c>
      <c r="H91" s="5">
        <f t="shared" si="2"/>
        <v>0</v>
      </c>
      <c r="I91" s="5" t="s">
        <v>264</v>
      </c>
    </row>
    <row r="92" spans="1:9" ht="96" x14ac:dyDescent="0.25">
      <c r="A92" s="9" t="s">
        <v>35</v>
      </c>
      <c r="B92" s="9" t="s">
        <v>280</v>
      </c>
      <c r="C92" s="4" t="s">
        <v>69</v>
      </c>
      <c r="D92" s="4" t="s">
        <v>37</v>
      </c>
      <c r="E92" s="5">
        <v>7043.3</v>
      </c>
      <c r="F92" s="7">
        <v>45538</v>
      </c>
      <c r="G92" s="5">
        <v>7043.3</v>
      </c>
      <c r="H92" s="5">
        <f t="shared" si="2"/>
        <v>0</v>
      </c>
      <c r="I92" s="5" t="s">
        <v>264</v>
      </c>
    </row>
    <row r="93" spans="1:9" ht="96" x14ac:dyDescent="0.25">
      <c r="A93" s="9" t="s">
        <v>35</v>
      </c>
      <c r="B93" s="9" t="s">
        <v>280</v>
      </c>
      <c r="C93" s="4" t="s">
        <v>70</v>
      </c>
      <c r="D93" s="4" t="s">
        <v>37</v>
      </c>
      <c r="E93" s="5">
        <v>7242.2</v>
      </c>
      <c r="F93" s="7">
        <v>45538</v>
      </c>
      <c r="G93" s="5">
        <v>7242.2</v>
      </c>
      <c r="H93" s="5">
        <f t="shared" si="2"/>
        <v>0</v>
      </c>
      <c r="I93" s="5" t="s">
        <v>264</v>
      </c>
    </row>
    <row r="94" spans="1:9" ht="96" x14ac:dyDescent="0.25">
      <c r="A94" s="9" t="s">
        <v>35</v>
      </c>
      <c r="B94" s="9" t="s">
        <v>280</v>
      </c>
      <c r="C94" s="4" t="s">
        <v>71</v>
      </c>
      <c r="D94" s="4" t="s">
        <v>37</v>
      </c>
      <c r="E94" s="5">
        <v>7421.3</v>
      </c>
      <c r="F94" s="7">
        <v>45538</v>
      </c>
      <c r="G94" s="5">
        <v>7421.3</v>
      </c>
      <c r="H94" s="5">
        <f t="shared" si="2"/>
        <v>0</v>
      </c>
      <c r="I94" s="5" t="s">
        <v>264</v>
      </c>
    </row>
    <row r="95" spans="1:9" ht="96" x14ac:dyDescent="0.25">
      <c r="A95" s="9" t="s">
        <v>35</v>
      </c>
      <c r="B95" s="9" t="s">
        <v>280</v>
      </c>
      <c r="C95" s="4" t="s">
        <v>72</v>
      </c>
      <c r="D95" s="4" t="s">
        <v>37</v>
      </c>
      <c r="E95" s="5">
        <v>7534.52</v>
      </c>
      <c r="F95" s="7">
        <v>45538</v>
      </c>
      <c r="G95" s="5">
        <v>7534.52</v>
      </c>
      <c r="H95" s="5">
        <f t="shared" si="2"/>
        <v>0</v>
      </c>
      <c r="I95" s="5" t="s">
        <v>264</v>
      </c>
    </row>
    <row r="96" spans="1:9" ht="96" x14ac:dyDescent="0.25">
      <c r="A96" s="9" t="s">
        <v>35</v>
      </c>
      <c r="B96" s="9" t="s">
        <v>280</v>
      </c>
      <c r="C96" s="4" t="s">
        <v>73</v>
      </c>
      <c r="D96" s="4" t="s">
        <v>37</v>
      </c>
      <c r="E96" s="5">
        <v>9906</v>
      </c>
      <c r="F96" s="7">
        <v>45538</v>
      </c>
      <c r="G96" s="5">
        <v>9906</v>
      </c>
      <c r="H96" s="5">
        <f t="shared" si="2"/>
        <v>0</v>
      </c>
      <c r="I96" s="5" t="s">
        <v>264</v>
      </c>
    </row>
    <row r="97" spans="1:9" ht="96" x14ac:dyDescent="0.25">
      <c r="A97" s="9" t="s">
        <v>35</v>
      </c>
      <c r="B97" s="9" t="s">
        <v>280</v>
      </c>
      <c r="C97" s="4" t="s">
        <v>74</v>
      </c>
      <c r="D97" s="4" t="s">
        <v>37</v>
      </c>
      <c r="E97" s="5">
        <v>10590.93</v>
      </c>
      <c r="F97" s="7">
        <v>45538</v>
      </c>
      <c r="G97" s="5">
        <v>10590.93</v>
      </c>
      <c r="H97" s="5">
        <f t="shared" si="2"/>
        <v>0</v>
      </c>
      <c r="I97" s="5" t="s">
        <v>264</v>
      </c>
    </row>
    <row r="98" spans="1:9" ht="96" x14ac:dyDescent="0.25">
      <c r="A98" s="9" t="s">
        <v>35</v>
      </c>
      <c r="B98" s="9" t="s">
        <v>280</v>
      </c>
      <c r="C98" s="4" t="s">
        <v>75</v>
      </c>
      <c r="D98" s="4" t="s">
        <v>37</v>
      </c>
      <c r="E98" s="5">
        <v>22536.080000000002</v>
      </c>
      <c r="F98" s="7">
        <v>45538</v>
      </c>
      <c r="G98" s="5">
        <v>22536.080000000002</v>
      </c>
      <c r="H98" s="5">
        <f t="shared" si="2"/>
        <v>0</v>
      </c>
      <c r="I98" s="5" t="s">
        <v>264</v>
      </c>
    </row>
    <row r="99" spans="1:9" ht="96" x14ac:dyDescent="0.25">
      <c r="A99" s="9" t="s">
        <v>35</v>
      </c>
      <c r="B99" s="9" t="s">
        <v>280</v>
      </c>
      <c r="C99" s="4" t="s">
        <v>76</v>
      </c>
      <c r="D99" s="4" t="s">
        <v>37</v>
      </c>
      <c r="E99" s="5">
        <v>23763.83</v>
      </c>
      <c r="F99" s="7">
        <v>45538</v>
      </c>
      <c r="G99" s="5">
        <v>23763.83</v>
      </c>
      <c r="H99" s="5">
        <f t="shared" si="2"/>
        <v>0</v>
      </c>
      <c r="I99" s="5" t="s">
        <v>264</v>
      </c>
    </row>
    <row r="100" spans="1:9" ht="96" x14ac:dyDescent="0.25">
      <c r="A100" s="9" t="s">
        <v>35</v>
      </c>
      <c r="B100" s="9" t="s">
        <v>280</v>
      </c>
      <c r="C100" s="4" t="s">
        <v>77</v>
      </c>
      <c r="D100" s="4" t="s">
        <v>37</v>
      </c>
      <c r="E100" s="5">
        <v>26129.439999999999</v>
      </c>
      <c r="F100" s="7">
        <v>45538</v>
      </c>
      <c r="G100" s="5">
        <v>26129.439999999999</v>
      </c>
      <c r="H100" s="5">
        <f t="shared" si="2"/>
        <v>0</v>
      </c>
      <c r="I100" s="5" t="s">
        <v>264</v>
      </c>
    </row>
    <row r="101" spans="1:9" ht="96" x14ac:dyDescent="0.25">
      <c r="A101" s="9" t="s">
        <v>35</v>
      </c>
      <c r="B101" s="9" t="s">
        <v>280</v>
      </c>
      <c r="C101" s="4" t="s">
        <v>78</v>
      </c>
      <c r="D101" s="4" t="s">
        <v>37</v>
      </c>
      <c r="E101" s="5">
        <v>26993.26</v>
      </c>
      <c r="F101" s="7">
        <v>45538</v>
      </c>
      <c r="G101" s="5">
        <v>26993.26</v>
      </c>
      <c r="H101" s="5">
        <f t="shared" si="2"/>
        <v>0</v>
      </c>
      <c r="I101" s="5" t="s">
        <v>264</v>
      </c>
    </row>
    <row r="102" spans="1:9" ht="96" x14ac:dyDescent="0.25">
      <c r="A102" s="9" t="s">
        <v>35</v>
      </c>
      <c r="B102" s="9" t="s">
        <v>280</v>
      </c>
      <c r="C102" s="4" t="s">
        <v>79</v>
      </c>
      <c r="D102" s="4" t="s">
        <v>37</v>
      </c>
      <c r="E102" s="5">
        <v>31171.22</v>
      </c>
      <c r="F102" s="7">
        <v>45538</v>
      </c>
      <c r="G102" s="5">
        <v>31171.22</v>
      </c>
      <c r="H102" s="5">
        <f t="shared" si="2"/>
        <v>0</v>
      </c>
      <c r="I102" s="5" t="s">
        <v>264</v>
      </c>
    </row>
    <row r="103" spans="1:9" ht="96" x14ac:dyDescent="0.25">
      <c r="A103" s="9" t="s">
        <v>35</v>
      </c>
      <c r="B103" s="9" t="s">
        <v>280</v>
      </c>
      <c r="C103" s="4" t="s">
        <v>80</v>
      </c>
      <c r="D103" s="4" t="s">
        <v>37</v>
      </c>
      <c r="E103" s="5">
        <v>34813.370000000003</v>
      </c>
      <c r="F103" s="7">
        <v>45538</v>
      </c>
      <c r="G103" s="5">
        <v>34813.370000000003</v>
      </c>
      <c r="H103" s="5">
        <f t="shared" ref="H103:H134" si="3">E103-G103</f>
        <v>0</v>
      </c>
      <c r="I103" s="5" t="s">
        <v>264</v>
      </c>
    </row>
    <row r="104" spans="1:9" ht="96" x14ac:dyDescent="0.25">
      <c r="A104" s="9" t="s">
        <v>35</v>
      </c>
      <c r="B104" s="9" t="s">
        <v>280</v>
      </c>
      <c r="C104" s="4" t="s">
        <v>81</v>
      </c>
      <c r="D104" s="4" t="s">
        <v>37</v>
      </c>
      <c r="E104" s="5">
        <v>45737.7</v>
      </c>
      <c r="F104" s="7">
        <v>45538</v>
      </c>
      <c r="G104" s="5">
        <v>45737.7</v>
      </c>
      <c r="H104" s="5">
        <f t="shared" si="3"/>
        <v>0</v>
      </c>
      <c r="I104" s="5" t="s">
        <v>264</v>
      </c>
    </row>
    <row r="105" spans="1:9" ht="96" x14ac:dyDescent="0.25">
      <c r="A105" s="9" t="s">
        <v>35</v>
      </c>
      <c r="B105" s="9" t="s">
        <v>280</v>
      </c>
      <c r="C105" s="4" t="s">
        <v>82</v>
      </c>
      <c r="D105" s="4" t="s">
        <v>37</v>
      </c>
      <c r="E105" s="5">
        <v>49818.559999999998</v>
      </c>
      <c r="F105" s="7">
        <v>45538</v>
      </c>
      <c r="G105" s="5">
        <v>49818.559999999998</v>
      </c>
      <c r="H105" s="5">
        <f t="shared" si="3"/>
        <v>0</v>
      </c>
      <c r="I105" s="5" t="s">
        <v>264</v>
      </c>
    </row>
    <row r="106" spans="1:9" ht="96" x14ac:dyDescent="0.25">
      <c r="A106" s="9" t="s">
        <v>35</v>
      </c>
      <c r="B106" s="9" t="s">
        <v>280</v>
      </c>
      <c r="C106" s="4" t="s">
        <v>83</v>
      </c>
      <c r="D106" s="4" t="s">
        <v>37</v>
      </c>
      <c r="E106" s="5">
        <v>82240.88</v>
      </c>
      <c r="F106" s="7">
        <v>45538</v>
      </c>
      <c r="G106" s="5">
        <v>82240.88</v>
      </c>
      <c r="H106" s="5">
        <f t="shared" si="3"/>
        <v>0</v>
      </c>
      <c r="I106" s="5" t="s">
        <v>264</v>
      </c>
    </row>
    <row r="107" spans="1:9" ht="96" x14ac:dyDescent="0.25">
      <c r="A107" s="9" t="s">
        <v>35</v>
      </c>
      <c r="B107" s="9" t="s">
        <v>280</v>
      </c>
      <c r="C107" s="4" t="s">
        <v>84</v>
      </c>
      <c r="D107" s="4" t="s">
        <v>37</v>
      </c>
      <c r="E107" s="5">
        <v>85637.47</v>
      </c>
      <c r="F107" s="7">
        <v>45538</v>
      </c>
      <c r="G107" s="5">
        <v>85637.47</v>
      </c>
      <c r="H107" s="5">
        <f t="shared" si="3"/>
        <v>0</v>
      </c>
      <c r="I107" s="5" t="s">
        <v>264</v>
      </c>
    </row>
    <row r="108" spans="1:9" ht="96" x14ac:dyDescent="0.25">
      <c r="A108" s="9" t="s">
        <v>35</v>
      </c>
      <c r="B108" s="9" t="s">
        <v>280</v>
      </c>
      <c r="C108" s="4" t="s">
        <v>85</v>
      </c>
      <c r="D108" s="4" t="s">
        <v>37</v>
      </c>
      <c r="E108" s="5">
        <v>87163.42</v>
      </c>
      <c r="F108" s="7">
        <v>45538</v>
      </c>
      <c r="G108" s="5">
        <v>87163.42</v>
      </c>
      <c r="H108" s="5">
        <f t="shared" si="3"/>
        <v>0</v>
      </c>
      <c r="I108" s="5" t="s">
        <v>264</v>
      </c>
    </row>
    <row r="109" spans="1:9" ht="96" x14ac:dyDescent="0.25">
      <c r="A109" s="9" t="s">
        <v>35</v>
      </c>
      <c r="B109" s="9" t="s">
        <v>280</v>
      </c>
      <c r="C109" s="4" t="s">
        <v>86</v>
      </c>
      <c r="D109" s="4" t="s">
        <v>37</v>
      </c>
      <c r="E109" s="5">
        <v>90709.75</v>
      </c>
      <c r="F109" s="7">
        <v>45538</v>
      </c>
      <c r="G109" s="5">
        <v>90709.75</v>
      </c>
      <c r="H109" s="5">
        <f t="shared" si="3"/>
        <v>0</v>
      </c>
      <c r="I109" s="5" t="s">
        <v>264</v>
      </c>
    </row>
    <row r="110" spans="1:9" ht="96" x14ac:dyDescent="0.25">
      <c r="A110" s="9" t="s">
        <v>35</v>
      </c>
      <c r="B110" s="9" t="s">
        <v>280</v>
      </c>
      <c r="C110" s="4" t="s">
        <v>87</v>
      </c>
      <c r="D110" s="4" t="s">
        <v>37</v>
      </c>
      <c r="E110" s="5">
        <v>299602.39</v>
      </c>
      <c r="F110" s="7">
        <v>45538</v>
      </c>
      <c r="G110" s="5">
        <v>299602.39</v>
      </c>
      <c r="H110" s="5">
        <f t="shared" si="3"/>
        <v>0</v>
      </c>
      <c r="I110" s="5" t="s">
        <v>264</v>
      </c>
    </row>
    <row r="111" spans="1:9" ht="96" x14ac:dyDescent="0.25">
      <c r="A111" s="9" t="s">
        <v>35</v>
      </c>
      <c r="B111" s="9" t="s">
        <v>280</v>
      </c>
      <c r="C111" s="4" t="s">
        <v>88</v>
      </c>
      <c r="D111" s="4" t="s">
        <v>37</v>
      </c>
      <c r="E111" s="5">
        <v>1881086.38</v>
      </c>
      <c r="F111" s="7">
        <v>45538</v>
      </c>
      <c r="G111" s="5">
        <v>1881086.38</v>
      </c>
      <c r="H111" s="5">
        <f t="shared" si="3"/>
        <v>0</v>
      </c>
      <c r="I111" s="5" t="s">
        <v>264</v>
      </c>
    </row>
    <row r="112" spans="1:9" ht="72" x14ac:dyDescent="0.25">
      <c r="A112" s="9" t="s">
        <v>4</v>
      </c>
      <c r="B112" s="9" t="s">
        <v>270</v>
      </c>
      <c r="C112" s="4" t="s">
        <v>5</v>
      </c>
      <c r="D112" s="4" t="s">
        <v>6</v>
      </c>
      <c r="E112" s="5">
        <v>2071209.25</v>
      </c>
      <c r="F112" s="7">
        <v>45537</v>
      </c>
      <c r="G112" s="5">
        <v>2071209.25</v>
      </c>
      <c r="H112" s="5">
        <f t="shared" si="3"/>
        <v>0</v>
      </c>
      <c r="I112" s="5" t="s">
        <v>264</v>
      </c>
    </row>
    <row r="113" spans="1:9" ht="72" x14ac:dyDescent="0.25">
      <c r="A113" s="9" t="s">
        <v>4</v>
      </c>
      <c r="B113" s="9" t="s">
        <v>273</v>
      </c>
      <c r="C113" s="4" t="s">
        <v>7</v>
      </c>
      <c r="D113" s="4" t="s">
        <v>6</v>
      </c>
      <c r="E113" s="5">
        <v>2802680.63</v>
      </c>
      <c r="F113" s="7">
        <v>45537</v>
      </c>
      <c r="G113" s="5">
        <v>2802680.63</v>
      </c>
      <c r="H113" s="5">
        <f t="shared" si="3"/>
        <v>0</v>
      </c>
      <c r="I113" s="5" t="s">
        <v>264</v>
      </c>
    </row>
    <row r="114" spans="1:9" ht="84" x14ac:dyDescent="0.25">
      <c r="A114" s="9" t="s">
        <v>150</v>
      </c>
      <c r="B114" s="9" t="s">
        <v>300</v>
      </c>
      <c r="C114" s="4" t="s">
        <v>151</v>
      </c>
      <c r="D114" s="4" t="s">
        <v>152</v>
      </c>
      <c r="E114" s="5">
        <v>22849.52</v>
      </c>
      <c r="F114" s="7">
        <v>45540</v>
      </c>
      <c r="G114" s="5">
        <v>22849.52</v>
      </c>
      <c r="H114" s="5">
        <f t="shared" si="3"/>
        <v>0</v>
      </c>
      <c r="I114" s="5" t="s">
        <v>264</v>
      </c>
    </row>
    <row r="115" spans="1:9" ht="96" x14ac:dyDescent="0.25">
      <c r="A115" s="9" t="s">
        <v>236</v>
      </c>
      <c r="B115" s="9" t="s">
        <v>317</v>
      </c>
      <c r="C115" s="4" t="s">
        <v>237</v>
      </c>
      <c r="D115" s="4" t="s">
        <v>238</v>
      </c>
      <c r="E115" s="5">
        <v>6201125.9100000001</v>
      </c>
      <c r="F115" s="7">
        <v>45545</v>
      </c>
      <c r="G115" s="5">
        <v>6201125.9100000001</v>
      </c>
      <c r="H115" s="5">
        <f t="shared" si="3"/>
        <v>0</v>
      </c>
      <c r="I115" s="5" t="s">
        <v>264</v>
      </c>
    </row>
    <row r="116" spans="1:9" ht="84" x14ac:dyDescent="0.25">
      <c r="A116" s="9" t="s">
        <v>248</v>
      </c>
      <c r="B116" s="9" t="s">
        <v>320</v>
      </c>
      <c r="C116" s="4" t="s">
        <v>249</v>
      </c>
      <c r="D116" s="4" t="s">
        <v>250</v>
      </c>
      <c r="E116" s="5">
        <v>16074174.58</v>
      </c>
      <c r="F116" s="7">
        <v>45548</v>
      </c>
      <c r="G116" s="5">
        <v>16074174.58</v>
      </c>
      <c r="H116" s="5">
        <f t="shared" si="3"/>
        <v>0</v>
      </c>
      <c r="I116" s="5" t="s">
        <v>264</v>
      </c>
    </row>
    <row r="117" spans="1:9" ht="84" x14ac:dyDescent="0.25">
      <c r="A117" s="9" t="s">
        <v>25</v>
      </c>
      <c r="B117" s="9" t="s">
        <v>277</v>
      </c>
      <c r="C117" s="4" t="s">
        <v>26</v>
      </c>
      <c r="D117" s="4" t="s">
        <v>27</v>
      </c>
      <c r="E117" s="5">
        <v>4234</v>
      </c>
      <c r="F117" s="7">
        <v>45538</v>
      </c>
      <c r="G117" s="5">
        <v>4234</v>
      </c>
      <c r="H117" s="5">
        <f t="shared" si="3"/>
        <v>0</v>
      </c>
      <c r="I117" s="5" t="s">
        <v>264</v>
      </c>
    </row>
    <row r="118" spans="1:9" ht="84" x14ac:dyDescent="0.25">
      <c r="A118" s="9" t="s">
        <v>25</v>
      </c>
      <c r="B118" s="9" t="s">
        <v>277</v>
      </c>
      <c r="C118" s="4" t="s">
        <v>28</v>
      </c>
      <c r="D118" s="4" t="s">
        <v>29</v>
      </c>
      <c r="E118" s="5">
        <v>9454</v>
      </c>
      <c r="F118" s="7">
        <v>45538</v>
      </c>
      <c r="G118" s="5">
        <v>9454</v>
      </c>
      <c r="H118" s="5">
        <f t="shared" si="3"/>
        <v>0</v>
      </c>
      <c r="I118" s="5" t="s">
        <v>264</v>
      </c>
    </row>
    <row r="119" spans="1:9" ht="84" x14ac:dyDescent="0.25">
      <c r="A119" s="9" t="s">
        <v>25</v>
      </c>
      <c r="B119" s="9" t="s">
        <v>277</v>
      </c>
      <c r="C119" s="4" t="s">
        <v>30</v>
      </c>
      <c r="D119" s="4" t="s">
        <v>27</v>
      </c>
      <c r="E119" s="5">
        <v>9570</v>
      </c>
      <c r="F119" s="7">
        <v>45538</v>
      </c>
      <c r="G119" s="5">
        <v>9570</v>
      </c>
      <c r="H119" s="5">
        <f t="shared" si="3"/>
        <v>0</v>
      </c>
      <c r="I119" s="5" t="s">
        <v>264</v>
      </c>
    </row>
    <row r="120" spans="1:9" ht="96" x14ac:dyDescent="0.25">
      <c r="A120" s="9" t="s">
        <v>25</v>
      </c>
      <c r="B120" s="9" t="s">
        <v>279</v>
      </c>
      <c r="C120" s="4" t="s">
        <v>31</v>
      </c>
      <c r="D120" s="4" t="s">
        <v>32</v>
      </c>
      <c r="E120" s="5">
        <v>9860</v>
      </c>
      <c r="F120" s="7">
        <v>45538</v>
      </c>
      <c r="G120" s="5">
        <v>9860</v>
      </c>
      <c r="H120" s="5">
        <f t="shared" si="3"/>
        <v>0</v>
      </c>
      <c r="I120" s="5" t="s">
        <v>264</v>
      </c>
    </row>
    <row r="121" spans="1:9" ht="96" x14ac:dyDescent="0.25">
      <c r="A121" s="9" t="s">
        <v>25</v>
      </c>
      <c r="B121" s="9" t="s">
        <v>304</v>
      </c>
      <c r="C121" s="4" t="s">
        <v>167</v>
      </c>
      <c r="D121" s="4" t="s">
        <v>168</v>
      </c>
      <c r="E121" s="5">
        <v>8700</v>
      </c>
      <c r="F121" s="7">
        <v>45540</v>
      </c>
      <c r="G121" s="5">
        <v>8700</v>
      </c>
      <c r="H121" s="5">
        <f t="shared" si="3"/>
        <v>0</v>
      </c>
      <c r="I121" s="5" t="s">
        <v>264</v>
      </c>
    </row>
    <row r="122" spans="1:9" ht="96" x14ac:dyDescent="0.25">
      <c r="A122" s="9" t="s">
        <v>25</v>
      </c>
      <c r="B122" s="9" t="s">
        <v>308</v>
      </c>
      <c r="C122" s="4" t="s">
        <v>165</v>
      </c>
      <c r="D122" s="4" t="s">
        <v>166</v>
      </c>
      <c r="E122" s="5">
        <v>7772</v>
      </c>
      <c r="F122" s="7">
        <v>45540</v>
      </c>
      <c r="G122" s="5">
        <v>7772</v>
      </c>
      <c r="H122" s="5">
        <f t="shared" si="3"/>
        <v>0</v>
      </c>
      <c r="I122" s="5" t="s">
        <v>264</v>
      </c>
    </row>
    <row r="123" spans="1:9" ht="96" x14ac:dyDescent="0.25">
      <c r="A123" s="9" t="s">
        <v>245</v>
      </c>
      <c r="B123" s="9" t="s">
        <v>321</v>
      </c>
      <c r="C123" s="4" t="s">
        <v>246</v>
      </c>
      <c r="D123" s="4" t="s">
        <v>247</v>
      </c>
      <c r="E123" s="5">
        <v>10627888.960000001</v>
      </c>
      <c r="F123" s="7">
        <v>45548</v>
      </c>
      <c r="G123" s="5">
        <v>10627888.960000001</v>
      </c>
      <c r="H123" s="5">
        <f t="shared" si="3"/>
        <v>0</v>
      </c>
      <c r="I123" s="5" t="s">
        <v>264</v>
      </c>
    </row>
    <row r="124" spans="1:9" ht="84" x14ac:dyDescent="0.25">
      <c r="A124" s="9" t="s">
        <v>133</v>
      </c>
      <c r="B124" s="9" t="s">
        <v>297</v>
      </c>
      <c r="C124" s="4" t="s">
        <v>134</v>
      </c>
      <c r="D124" s="4" t="s">
        <v>135</v>
      </c>
      <c r="E124" s="5">
        <v>606759.93999999994</v>
      </c>
      <c r="F124" s="7">
        <v>45539</v>
      </c>
      <c r="G124" s="5">
        <v>606759.93999999994</v>
      </c>
      <c r="H124" s="5">
        <f t="shared" si="3"/>
        <v>0</v>
      </c>
      <c r="I124" s="5" t="s">
        <v>264</v>
      </c>
    </row>
    <row r="125" spans="1:9" ht="72" x14ac:dyDescent="0.25">
      <c r="A125" s="9" t="s">
        <v>196</v>
      </c>
      <c r="B125" s="9" t="s">
        <v>313</v>
      </c>
      <c r="C125" s="4" t="s">
        <v>197</v>
      </c>
      <c r="D125" s="4" t="s">
        <v>198</v>
      </c>
      <c r="E125" s="5">
        <v>197893.08</v>
      </c>
      <c r="F125" s="7">
        <v>45541</v>
      </c>
      <c r="G125" s="5">
        <v>197893.08</v>
      </c>
      <c r="H125" s="5">
        <f t="shared" si="3"/>
        <v>0</v>
      </c>
      <c r="I125" s="5" t="s">
        <v>264</v>
      </c>
    </row>
    <row r="126" spans="1:9" ht="60" x14ac:dyDescent="0.25">
      <c r="A126" s="9" t="s">
        <v>139</v>
      </c>
      <c r="B126" s="9" t="s">
        <v>289</v>
      </c>
      <c r="C126" s="4" t="s">
        <v>140</v>
      </c>
      <c r="D126" s="4" t="s">
        <v>132</v>
      </c>
      <c r="E126" s="5">
        <v>755200</v>
      </c>
      <c r="F126" s="7">
        <v>45539</v>
      </c>
      <c r="G126" s="5">
        <v>755200</v>
      </c>
      <c r="H126" s="5">
        <f t="shared" si="3"/>
        <v>0</v>
      </c>
      <c r="I126" s="5" t="s">
        <v>264</v>
      </c>
    </row>
    <row r="127" spans="1:9" ht="96" x14ac:dyDescent="0.25">
      <c r="A127" s="9" t="s">
        <v>102</v>
      </c>
      <c r="B127" s="9" t="s">
        <v>293</v>
      </c>
      <c r="C127" s="4" t="s">
        <v>103</v>
      </c>
      <c r="D127" s="4" t="s">
        <v>104</v>
      </c>
      <c r="E127" s="5">
        <v>5900</v>
      </c>
      <c r="F127" s="7">
        <v>45539</v>
      </c>
      <c r="G127" s="5">
        <v>5900</v>
      </c>
      <c r="H127" s="5">
        <f t="shared" si="3"/>
        <v>0</v>
      </c>
      <c r="I127" s="5" t="s">
        <v>264</v>
      </c>
    </row>
    <row r="128" spans="1:9" ht="96" x14ac:dyDescent="0.25">
      <c r="A128" s="9" t="s">
        <v>102</v>
      </c>
      <c r="B128" s="9" t="s">
        <v>293</v>
      </c>
      <c r="C128" s="4" t="s">
        <v>105</v>
      </c>
      <c r="D128" s="4" t="s">
        <v>106</v>
      </c>
      <c r="E128" s="5">
        <v>5900</v>
      </c>
      <c r="F128" s="7">
        <v>45539</v>
      </c>
      <c r="G128" s="5">
        <v>5900</v>
      </c>
      <c r="H128" s="5">
        <f t="shared" si="3"/>
        <v>0</v>
      </c>
      <c r="I128" s="5" t="s">
        <v>264</v>
      </c>
    </row>
    <row r="129" spans="1:9" ht="96" x14ac:dyDescent="0.25">
      <c r="A129" s="9" t="s">
        <v>102</v>
      </c>
      <c r="B129" s="9" t="s">
        <v>293</v>
      </c>
      <c r="C129" s="4" t="s">
        <v>107</v>
      </c>
      <c r="D129" s="4" t="s">
        <v>108</v>
      </c>
      <c r="E129" s="5">
        <v>5900</v>
      </c>
      <c r="F129" s="7">
        <v>45539</v>
      </c>
      <c r="G129" s="5">
        <v>5900</v>
      </c>
      <c r="H129" s="5">
        <f t="shared" si="3"/>
        <v>0</v>
      </c>
      <c r="I129" s="5" t="s">
        <v>264</v>
      </c>
    </row>
    <row r="130" spans="1:9" ht="96" x14ac:dyDescent="0.25">
      <c r="A130" s="9" t="s">
        <v>102</v>
      </c>
      <c r="B130" s="9" t="s">
        <v>293</v>
      </c>
      <c r="C130" s="4" t="s">
        <v>109</v>
      </c>
      <c r="D130" s="4" t="s">
        <v>110</v>
      </c>
      <c r="E130" s="5">
        <v>5900</v>
      </c>
      <c r="F130" s="7">
        <v>45539</v>
      </c>
      <c r="G130" s="5">
        <v>5900</v>
      </c>
      <c r="H130" s="5">
        <f t="shared" si="3"/>
        <v>0</v>
      </c>
      <c r="I130" s="5" t="s">
        <v>264</v>
      </c>
    </row>
    <row r="131" spans="1:9" ht="60" x14ac:dyDescent="0.25">
      <c r="A131" s="9" t="s">
        <v>96</v>
      </c>
      <c r="B131" s="9" t="s">
        <v>286</v>
      </c>
      <c r="C131" s="4" t="s">
        <v>97</v>
      </c>
      <c r="D131" s="4" t="s">
        <v>98</v>
      </c>
      <c r="E131" s="5">
        <v>1510400</v>
      </c>
      <c r="F131" s="7">
        <v>45539</v>
      </c>
      <c r="G131" s="5">
        <v>1510400</v>
      </c>
      <c r="H131" s="5">
        <f t="shared" si="3"/>
        <v>0</v>
      </c>
      <c r="I131" s="5" t="s">
        <v>264</v>
      </c>
    </row>
    <row r="132" spans="1:9" ht="108" x14ac:dyDescent="0.25">
      <c r="A132" s="9" t="s">
        <v>256</v>
      </c>
      <c r="B132" s="9" t="s">
        <v>269</v>
      </c>
      <c r="C132" s="4" t="s">
        <v>257</v>
      </c>
      <c r="D132" s="4" t="s">
        <v>258</v>
      </c>
      <c r="E132" s="5">
        <v>11762240</v>
      </c>
      <c r="F132" s="7">
        <v>45564</v>
      </c>
      <c r="G132" s="5">
        <v>11762240</v>
      </c>
      <c r="H132" s="5">
        <f t="shared" si="3"/>
        <v>0</v>
      </c>
      <c r="I132" s="5" t="s">
        <v>264</v>
      </c>
    </row>
    <row r="133" spans="1:9" ht="84" x14ac:dyDescent="0.25">
      <c r="A133" s="9" t="s">
        <v>171</v>
      </c>
      <c r="B133" s="9" t="s">
        <v>310</v>
      </c>
      <c r="C133" s="4" t="s">
        <v>172</v>
      </c>
      <c r="D133" s="4" t="s">
        <v>173</v>
      </c>
      <c r="E133" s="5">
        <v>13049147.93</v>
      </c>
      <c r="F133" s="7">
        <v>45540</v>
      </c>
      <c r="G133" s="5">
        <v>13049147.93</v>
      </c>
      <c r="H133" s="5">
        <f t="shared" si="3"/>
        <v>0</v>
      </c>
      <c r="I133" s="5" t="s">
        <v>264</v>
      </c>
    </row>
    <row r="134" spans="1:9" ht="48" x14ac:dyDescent="0.25">
      <c r="A134" s="9" t="s">
        <v>99</v>
      </c>
      <c r="B134" s="9" t="s">
        <v>299</v>
      </c>
      <c r="C134" s="4" t="s">
        <v>100</v>
      </c>
      <c r="D134" s="4" t="s">
        <v>101</v>
      </c>
      <c r="E134" s="5">
        <v>8000000</v>
      </c>
      <c r="F134" s="7">
        <v>45539</v>
      </c>
      <c r="G134" s="5">
        <v>8000000</v>
      </c>
      <c r="H134" s="5">
        <f t="shared" si="3"/>
        <v>0</v>
      </c>
      <c r="I134" s="5" t="s">
        <v>264</v>
      </c>
    </row>
    <row r="135" spans="1:9" ht="84" x14ac:dyDescent="0.25">
      <c r="A135" s="9" t="s">
        <v>114</v>
      </c>
      <c r="B135" s="9" t="s">
        <v>291</v>
      </c>
      <c r="C135" s="4" t="s">
        <v>115</v>
      </c>
      <c r="D135" s="4" t="s">
        <v>116</v>
      </c>
      <c r="E135" s="5">
        <v>44589.29</v>
      </c>
      <c r="F135" s="7">
        <v>45539</v>
      </c>
      <c r="G135" s="5">
        <v>44589.29</v>
      </c>
      <c r="H135" s="5">
        <f t="shared" ref="H135:H166" si="4">E135-G135</f>
        <v>0</v>
      </c>
      <c r="I135" s="5" t="s">
        <v>264</v>
      </c>
    </row>
    <row r="136" spans="1:9" ht="108" x14ac:dyDescent="0.25">
      <c r="A136" s="9" t="s">
        <v>156</v>
      </c>
      <c r="B136" s="9" t="s">
        <v>303</v>
      </c>
      <c r="C136" s="4" t="s">
        <v>157</v>
      </c>
      <c r="D136" s="4" t="s">
        <v>158</v>
      </c>
      <c r="E136" s="5">
        <v>221250</v>
      </c>
      <c r="F136" s="7">
        <v>45540</v>
      </c>
      <c r="G136" s="5">
        <v>221250</v>
      </c>
      <c r="H136" s="5">
        <f t="shared" si="4"/>
        <v>0</v>
      </c>
      <c r="I136" s="5" t="s">
        <v>264</v>
      </c>
    </row>
    <row r="137" spans="1:9" ht="96" x14ac:dyDescent="0.25">
      <c r="A137" s="9" t="s">
        <v>231</v>
      </c>
      <c r="B137" s="9" t="s">
        <v>268</v>
      </c>
      <c r="C137" s="4" t="s">
        <v>232</v>
      </c>
      <c r="D137" s="4" t="s">
        <v>233</v>
      </c>
      <c r="E137" s="5">
        <v>6000000</v>
      </c>
      <c r="F137" s="7">
        <v>45543</v>
      </c>
      <c r="G137" s="5">
        <v>6000000</v>
      </c>
      <c r="H137" s="5">
        <f t="shared" si="4"/>
        <v>0</v>
      </c>
      <c r="I137" s="5" t="s">
        <v>264</v>
      </c>
    </row>
    <row r="138" spans="1:9" ht="96" x14ac:dyDescent="0.25">
      <c r="A138" s="9" t="s">
        <v>136</v>
      </c>
      <c r="B138" s="9" t="s">
        <v>290</v>
      </c>
      <c r="C138" s="4" t="s">
        <v>137</v>
      </c>
      <c r="D138" s="4" t="s">
        <v>138</v>
      </c>
      <c r="E138" s="5">
        <v>454300</v>
      </c>
      <c r="F138" s="7">
        <v>45539</v>
      </c>
      <c r="G138" s="5">
        <v>454300</v>
      </c>
      <c r="H138" s="5">
        <f t="shared" si="4"/>
        <v>0</v>
      </c>
      <c r="I138" s="5" t="s">
        <v>264</v>
      </c>
    </row>
    <row r="139" spans="1:9" ht="108" x14ac:dyDescent="0.25">
      <c r="A139" s="9" t="s">
        <v>136</v>
      </c>
      <c r="B139" s="9" t="s">
        <v>301</v>
      </c>
      <c r="C139" s="4" t="s">
        <v>174</v>
      </c>
      <c r="D139" s="4" t="s">
        <v>175</v>
      </c>
      <c r="E139" s="5">
        <v>8791</v>
      </c>
      <c r="F139" s="7">
        <v>45540</v>
      </c>
      <c r="G139" s="5">
        <v>8791</v>
      </c>
      <c r="H139" s="5">
        <f t="shared" si="4"/>
        <v>0</v>
      </c>
      <c r="I139" s="5" t="s">
        <v>264</v>
      </c>
    </row>
    <row r="140" spans="1:9" ht="108" x14ac:dyDescent="0.25">
      <c r="A140" s="9" t="s">
        <v>136</v>
      </c>
      <c r="B140" s="9" t="s">
        <v>301</v>
      </c>
      <c r="C140" s="4" t="s">
        <v>176</v>
      </c>
      <c r="D140" s="4" t="s">
        <v>175</v>
      </c>
      <c r="E140" s="5">
        <v>13522.8</v>
      </c>
      <c r="F140" s="7">
        <v>45540</v>
      </c>
      <c r="G140" s="5">
        <v>13522.8</v>
      </c>
      <c r="H140" s="5">
        <f t="shared" si="4"/>
        <v>0</v>
      </c>
      <c r="I140" s="5" t="s">
        <v>264</v>
      </c>
    </row>
    <row r="141" spans="1:9" ht="108" x14ac:dyDescent="0.25">
      <c r="A141" s="9" t="s">
        <v>136</v>
      </c>
      <c r="B141" s="9" t="s">
        <v>301</v>
      </c>
      <c r="C141" s="4" t="s">
        <v>177</v>
      </c>
      <c r="D141" s="4" t="s">
        <v>175</v>
      </c>
      <c r="E141" s="5">
        <v>13894.5</v>
      </c>
      <c r="F141" s="7">
        <v>45540</v>
      </c>
      <c r="G141" s="5">
        <v>13894.5</v>
      </c>
      <c r="H141" s="5">
        <f t="shared" si="4"/>
        <v>0</v>
      </c>
      <c r="I141" s="5" t="s">
        <v>264</v>
      </c>
    </row>
    <row r="142" spans="1:9" ht="108" x14ac:dyDescent="0.25">
      <c r="A142" s="9" t="s">
        <v>136</v>
      </c>
      <c r="B142" s="9" t="s">
        <v>301</v>
      </c>
      <c r="C142" s="4" t="s">
        <v>178</v>
      </c>
      <c r="D142" s="4" t="s">
        <v>175</v>
      </c>
      <c r="E142" s="5">
        <v>14868</v>
      </c>
      <c r="F142" s="7">
        <v>45540</v>
      </c>
      <c r="G142" s="5">
        <v>14868</v>
      </c>
      <c r="H142" s="5">
        <f t="shared" si="4"/>
        <v>0</v>
      </c>
      <c r="I142" s="5" t="s">
        <v>264</v>
      </c>
    </row>
    <row r="143" spans="1:9" ht="108" x14ac:dyDescent="0.25">
      <c r="A143" s="9" t="s">
        <v>136</v>
      </c>
      <c r="B143" s="9" t="s">
        <v>301</v>
      </c>
      <c r="C143" s="4" t="s">
        <v>100</v>
      </c>
      <c r="D143" s="4" t="s">
        <v>175</v>
      </c>
      <c r="E143" s="5">
        <v>18408</v>
      </c>
      <c r="F143" s="7">
        <v>45540</v>
      </c>
      <c r="G143" s="5">
        <v>18408</v>
      </c>
      <c r="H143" s="5">
        <f t="shared" si="4"/>
        <v>0</v>
      </c>
      <c r="I143" s="5" t="s">
        <v>264</v>
      </c>
    </row>
    <row r="144" spans="1:9" ht="108" x14ac:dyDescent="0.25">
      <c r="A144" s="9" t="s">
        <v>136</v>
      </c>
      <c r="B144" s="9" t="s">
        <v>301</v>
      </c>
      <c r="C144" s="4" t="s">
        <v>179</v>
      </c>
      <c r="D144" s="4" t="s">
        <v>175</v>
      </c>
      <c r="E144" s="5">
        <v>18474.080000000002</v>
      </c>
      <c r="F144" s="7">
        <v>45540</v>
      </c>
      <c r="G144" s="5">
        <v>18474.080000000002</v>
      </c>
      <c r="H144" s="5">
        <f t="shared" si="4"/>
        <v>0</v>
      </c>
      <c r="I144" s="5" t="s">
        <v>264</v>
      </c>
    </row>
    <row r="145" spans="1:9" ht="108" x14ac:dyDescent="0.25">
      <c r="A145" s="9" t="s">
        <v>136</v>
      </c>
      <c r="B145" s="9" t="s">
        <v>301</v>
      </c>
      <c r="C145" s="4" t="s">
        <v>180</v>
      </c>
      <c r="D145" s="4" t="s">
        <v>175</v>
      </c>
      <c r="E145" s="5">
        <v>19706</v>
      </c>
      <c r="F145" s="7">
        <v>45540</v>
      </c>
      <c r="G145" s="5">
        <v>19706</v>
      </c>
      <c r="H145" s="5">
        <f t="shared" si="4"/>
        <v>0</v>
      </c>
      <c r="I145" s="5" t="s">
        <v>264</v>
      </c>
    </row>
    <row r="146" spans="1:9" ht="108" x14ac:dyDescent="0.25">
      <c r="A146" s="9" t="s">
        <v>136</v>
      </c>
      <c r="B146" s="9" t="s">
        <v>301</v>
      </c>
      <c r="C146" s="4" t="s">
        <v>181</v>
      </c>
      <c r="D146" s="4" t="s">
        <v>175</v>
      </c>
      <c r="E146" s="5">
        <v>29559</v>
      </c>
      <c r="F146" s="7">
        <v>45540</v>
      </c>
      <c r="G146" s="5">
        <v>29559</v>
      </c>
      <c r="H146" s="5">
        <f t="shared" si="4"/>
        <v>0</v>
      </c>
      <c r="I146" s="5" t="s">
        <v>264</v>
      </c>
    </row>
    <row r="147" spans="1:9" ht="108" x14ac:dyDescent="0.25">
      <c r="A147" s="9" t="s">
        <v>136</v>
      </c>
      <c r="B147" s="9" t="s">
        <v>301</v>
      </c>
      <c r="C147" s="4" t="s">
        <v>182</v>
      </c>
      <c r="D147" s="4" t="s">
        <v>175</v>
      </c>
      <c r="E147" s="5">
        <v>29913</v>
      </c>
      <c r="F147" s="7">
        <v>45540</v>
      </c>
      <c r="G147" s="5">
        <v>29913</v>
      </c>
      <c r="H147" s="5">
        <f t="shared" si="4"/>
        <v>0</v>
      </c>
      <c r="I147" s="5" t="s">
        <v>264</v>
      </c>
    </row>
    <row r="148" spans="1:9" ht="108" x14ac:dyDescent="0.25">
      <c r="A148" s="9" t="s">
        <v>136</v>
      </c>
      <c r="B148" s="9" t="s">
        <v>301</v>
      </c>
      <c r="C148" s="4" t="s">
        <v>183</v>
      </c>
      <c r="D148" s="4" t="s">
        <v>175</v>
      </c>
      <c r="E148" s="5">
        <v>29913</v>
      </c>
      <c r="F148" s="7">
        <v>45540</v>
      </c>
      <c r="G148" s="5">
        <v>29913</v>
      </c>
      <c r="H148" s="5">
        <f t="shared" si="4"/>
        <v>0</v>
      </c>
      <c r="I148" s="5" t="s">
        <v>264</v>
      </c>
    </row>
    <row r="149" spans="1:9" ht="108" x14ac:dyDescent="0.25">
      <c r="A149" s="9" t="s">
        <v>136</v>
      </c>
      <c r="B149" s="9" t="s">
        <v>301</v>
      </c>
      <c r="C149" s="4" t="s">
        <v>184</v>
      </c>
      <c r="D149" s="4" t="s">
        <v>175</v>
      </c>
      <c r="E149" s="5">
        <v>34161</v>
      </c>
      <c r="F149" s="7">
        <v>45540</v>
      </c>
      <c r="G149" s="5">
        <v>34161</v>
      </c>
      <c r="H149" s="5">
        <f t="shared" si="4"/>
        <v>0</v>
      </c>
      <c r="I149" s="5" t="s">
        <v>264</v>
      </c>
    </row>
    <row r="150" spans="1:9" ht="108" x14ac:dyDescent="0.25">
      <c r="A150" s="9" t="s">
        <v>136</v>
      </c>
      <c r="B150" s="9" t="s">
        <v>301</v>
      </c>
      <c r="C150" s="4" t="s">
        <v>185</v>
      </c>
      <c r="D150" s="4" t="s">
        <v>175</v>
      </c>
      <c r="E150" s="5">
        <v>39736.5</v>
      </c>
      <c r="F150" s="7">
        <v>45540</v>
      </c>
      <c r="G150" s="5">
        <v>39736.5</v>
      </c>
      <c r="H150" s="5">
        <f t="shared" si="4"/>
        <v>0</v>
      </c>
      <c r="I150" s="5" t="s">
        <v>264</v>
      </c>
    </row>
    <row r="151" spans="1:9" ht="108" x14ac:dyDescent="0.25">
      <c r="A151" s="9" t="s">
        <v>136</v>
      </c>
      <c r="B151" s="9" t="s">
        <v>301</v>
      </c>
      <c r="C151" s="4" t="s">
        <v>186</v>
      </c>
      <c r="D151" s="4" t="s">
        <v>175</v>
      </c>
      <c r="E151" s="5">
        <v>44722</v>
      </c>
      <c r="F151" s="7">
        <v>45540</v>
      </c>
      <c r="G151" s="5">
        <v>44722</v>
      </c>
      <c r="H151" s="5">
        <f t="shared" si="4"/>
        <v>0</v>
      </c>
      <c r="I151" s="5" t="s">
        <v>264</v>
      </c>
    </row>
    <row r="152" spans="1:9" ht="108" x14ac:dyDescent="0.25">
      <c r="A152" s="9" t="s">
        <v>136</v>
      </c>
      <c r="B152" s="9" t="s">
        <v>301</v>
      </c>
      <c r="C152" s="4" t="s">
        <v>187</v>
      </c>
      <c r="D152" s="4" t="s">
        <v>175</v>
      </c>
      <c r="E152" s="5">
        <v>44869.5</v>
      </c>
      <c r="F152" s="7">
        <v>45540</v>
      </c>
      <c r="G152" s="5">
        <v>44869.5</v>
      </c>
      <c r="H152" s="5">
        <f t="shared" si="4"/>
        <v>0</v>
      </c>
      <c r="I152" s="5" t="s">
        <v>264</v>
      </c>
    </row>
    <row r="153" spans="1:9" ht="108" x14ac:dyDescent="0.25">
      <c r="A153" s="9" t="s">
        <v>136</v>
      </c>
      <c r="B153" s="9" t="s">
        <v>301</v>
      </c>
      <c r="C153" s="4" t="s">
        <v>188</v>
      </c>
      <c r="D153" s="4" t="s">
        <v>175</v>
      </c>
      <c r="E153" s="5">
        <v>46344.5</v>
      </c>
      <c r="F153" s="7">
        <v>45540</v>
      </c>
      <c r="G153" s="5">
        <v>46344.5</v>
      </c>
      <c r="H153" s="5">
        <f t="shared" si="4"/>
        <v>0</v>
      </c>
      <c r="I153" s="5" t="s">
        <v>264</v>
      </c>
    </row>
    <row r="154" spans="1:9" ht="108" x14ac:dyDescent="0.25">
      <c r="A154" s="9" t="s">
        <v>136</v>
      </c>
      <c r="B154" s="9" t="s">
        <v>301</v>
      </c>
      <c r="C154" s="4" t="s">
        <v>189</v>
      </c>
      <c r="D154" s="4" t="s">
        <v>175</v>
      </c>
      <c r="E154" s="5">
        <v>50150</v>
      </c>
      <c r="F154" s="7">
        <v>45540</v>
      </c>
      <c r="G154" s="5">
        <v>50150</v>
      </c>
      <c r="H154" s="5">
        <f t="shared" si="4"/>
        <v>0</v>
      </c>
      <c r="I154" s="5" t="s">
        <v>264</v>
      </c>
    </row>
    <row r="155" spans="1:9" ht="108" x14ac:dyDescent="0.25">
      <c r="A155" s="9" t="s">
        <v>136</v>
      </c>
      <c r="B155" s="9" t="s">
        <v>301</v>
      </c>
      <c r="C155" s="4" t="s">
        <v>190</v>
      </c>
      <c r="D155" s="4" t="s">
        <v>175</v>
      </c>
      <c r="E155" s="5">
        <v>54634</v>
      </c>
      <c r="F155" s="7">
        <v>45540</v>
      </c>
      <c r="G155" s="5">
        <v>54634</v>
      </c>
      <c r="H155" s="5">
        <f t="shared" si="4"/>
        <v>0</v>
      </c>
      <c r="I155" s="5" t="s">
        <v>264</v>
      </c>
    </row>
    <row r="156" spans="1:9" ht="108" x14ac:dyDescent="0.25">
      <c r="A156" s="9" t="s">
        <v>136</v>
      </c>
      <c r="B156" s="9" t="s">
        <v>301</v>
      </c>
      <c r="C156" s="4" t="s">
        <v>191</v>
      </c>
      <c r="D156" s="4" t="s">
        <v>175</v>
      </c>
      <c r="E156" s="5">
        <v>59826</v>
      </c>
      <c r="F156" s="7">
        <v>45540</v>
      </c>
      <c r="G156" s="5">
        <v>59826</v>
      </c>
      <c r="H156" s="5">
        <f t="shared" si="4"/>
        <v>0</v>
      </c>
      <c r="I156" s="5" t="s">
        <v>264</v>
      </c>
    </row>
    <row r="157" spans="1:9" ht="108" x14ac:dyDescent="0.25">
      <c r="A157" s="9" t="s">
        <v>153</v>
      </c>
      <c r="B157" s="9" t="s">
        <v>309</v>
      </c>
      <c r="C157" s="4" t="s">
        <v>154</v>
      </c>
      <c r="D157" s="4" t="s">
        <v>155</v>
      </c>
      <c r="E157" s="5">
        <v>1276600</v>
      </c>
      <c r="F157" s="7">
        <v>45540</v>
      </c>
      <c r="G157" s="5">
        <v>1276600</v>
      </c>
      <c r="H157" s="5">
        <f t="shared" si="4"/>
        <v>0</v>
      </c>
      <c r="I157" s="5" t="s">
        <v>264</v>
      </c>
    </row>
    <row r="158" spans="1:9" ht="108" x14ac:dyDescent="0.25">
      <c r="A158" s="9" t="s">
        <v>153</v>
      </c>
      <c r="B158" s="9" t="s">
        <v>311</v>
      </c>
      <c r="C158" s="4" t="s">
        <v>169</v>
      </c>
      <c r="D158" s="4" t="s">
        <v>170</v>
      </c>
      <c r="E158" s="5">
        <v>956901</v>
      </c>
      <c r="F158" s="7">
        <v>45540</v>
      </c>
      <c r="G158" s="5">
        <v>956901</v>
      </c>
      <c r="H158" s="5">
        <f t="shared" si="4"/>
        <v>0</v>
      </c>
      <c r="I158" s="5" t="s">
        <v>264</v>
      </c>
    </row>
    <row r="159" spans="1:9" ht="84" x14ac:dyDescent="0.25">
      <c r="A159" s="9" t="s">
        <v>8</v>
      </c>
      <c r="B159" s="9" t="s">
        <v>271</v>
      </c>
      <c r="C159" s="4" t="s">
        <v>11</v>
      </c>
      <c r="D159" s="4" t="s">
        <v>12</v>
      </c>
      <c r="E159" s="5">
        <v>419200</v>
      </c>
      <c r="F159" s="7">
        <v>45537</v>
      </c>
      <c r="G159" s="5">
        <v>419200</v>
      </c>
      <c r="H159" s="5">
        <f t="shared" si="4"/>
        <v>0</v>
      </c>
      <c r="I159" s="5" t="s">
        <v>264</v>
      </c>
    </row>
    <row r="160" spans="1:9" ht="84" x14ac:dyDescent="0.25">
      <c r="A160" s="9" t="s">
        <v>8</v>
      </c>
      <c r="B160" s="9" t="s">
        <v>272</v>
      </c>
      <c r="C160" s="4" t="s">
        <v>9</v>
      </c>
      <c r="D160" s="4" t="s">
        <v>10</v>
      </c>
      <c r="E160" s="5">
        <v>419200</v>
      </c>
      <c r="F160" s="7">
        <v>45537</v>
      </c>
      <c r="G160" s="5">
        <v>419200</v>
      </c>
      <c r="H160" s="5">
        <f t="shared" si="4"/>
        <v>0</v>
      </c>
      <c r="I160" s="5" t="s">
        <v>264</v>
      </c>
    </row>
    <row r="161" spans="1:9" ht="84" x14ac:dyDescent="0.25">
      <c r="A161" s="9" t="s">
        <v>19</v>
      </c>
      <c r="B161" s="9" t="s">
        <v>281</v>
      </c>
      <c r="C161" s="4" t="s">
        <v>33</v>
      </c>
      <c r="D161" s="4" t="s">
        <v>34</v>
      </c>
      <c r="E161" s="5">
        <v>5744000</v>
      </c>
      <c r="F161" s="7">
        <v>45538</v>
      </c>
      <c r="G161" s="5">
        <v>5744000</v>
      </c>
      <c r="H161" s="5">
        <f t="shared" si="4"/>
        <v>0</v>
      </c>
      <c r="I161" s="5" t="s">
        <v>264</v>
      </c>
    </row>
    <row r="162" spans="1:9" ht="72" x14ac:dyDescent="0.25">
      <c r="A162" s="9" t="s">
        <v>19</v>
      </c>
      <c r="B162" s="9" t="s">
        <v>282</v>
      </c>
      <c r="C162" s="4" t="s">
        <v>20</v>
      </c>
      <c r="D162" s="4" t="s">
        <v>21</v>
      </c>
      <c r="E162" s="5">
        <v>2302200</v>
      </c>
      <c r="F162" s="7">
        <v>45538</v>
      </c>
      <c r="G162" s="5">
        <v>2302200</v>
      </c>
      <c r="H162" s="5">
        <f t="shared" si="4"/>
        <v>0</v>
      </c>
      <c r="I162" s="5" t="s">
        <v>264</v>
      </c>
    </row>
    <row r="163" spans="1:9" ht="72" x14ac:dyDescent="0.25">
      <c r="A163" s="9" t="s">
        <v>19</v>
      </c>
      <c r="B163" s="9" t="s">
        <v>283</v>
      </c>
      <c r="C163" s="4" t="s">
        <v>91</v>
      </c>
      <c r="D163" s="4" t="s">
        <v>92</v>
      </c>
      <c r="E163" s="5">
        <v>4180000</v>
      </c>
      <c r="F163" s="7">
        <v>45538</v>
      </c>
      <c r="G163" s="5">
        <v>4180000</v>
      </c>
      <c r="H163" s="5">
        <f t="shared" si="4"/>
        <v>0</v>
      </c>
      <c r="I163" s="5" t="s">
        <v>264</v>
      </c>
    </row>
    <row r="164" spans="1:9" ht="108" x14ac:dyDescent="0.25">
      <c r="A164" s="9" t="s">
        <v>19</v>
      </c>
      <c r="B164" s="9" t="s">
        <v>305</v>
      </c>
      <c r="C164" s="4" t="s">
        <v>192</v>
      </c>
      <c r="D164" s="4" t="s">
        <v>175</v>
      </c>
      <c r="E164" s="5">
        <v>2816000</v>
      </c>
      <c r="F164" s="7">
        <v>45540</v>
      </c>
      <c r="G164" s="5">
        <v>2816000</v>
      </c>
      <c r="H164" s="5">
        <f t="shared" si="4"/>
        <v>0</v>
      </c>
      <c r="I164" s="5" t="s">
        <v>264</v>
      </c>
    </row>
    <row r="165" spans="1:9" ht="108" x14ac:dyDescent="0.25">
      <c r="A165" s="9" t="s">
        <v>19</v>
      </c>
      <c r="B165" s="9" t="s">
        <v>306</v>
      </c>
      <c r="C165" s="4" t="s">
        <v>163</v>
      </c>
      <c r="D165" s="4" t="s">
        <v>164</v>
      </c>
      <c r="E165" s="5">
        <v>2584000</v>
      </c>
      <c r="F165" s="7">
        <v>45540</v>
      </c>
      <c r="G165" s="5">
        <v>2584000</v>
      </c>
      <c r="H165" s="5">
        <f t="shared" si="4"/>
        <v>0</v>
      </c>
      <c r="I165" s="5" t="s">
        <v>264</v>
      </c>
    </row>
    <row r="166" spans="1:9" ht="84" x14ac:dyDescent="0.25">
      <c r="A166" s="9" t="s">
        <v>89</v>
      </c>
      <c r="B166" s="9" t="s">
        <v>278</v>
      </c>
      <c r="C166" s="4" t="s">
        <v>90</v>
      </c>
      <c r="D166" s="4" t="s">
        <v>24</v>
      </c>
      <c r="E166" s="5">
        <v>1957500</v>
      </c>
      <c r="F166" s="7">
        <v>45538</v>
      </c>
      <c r="G166" s="5">
        <v>1957500</v>
      </c>
      <c r="H166" s="5">
        <f t="shared" si="4"/>
        <v>0</v>
      </c>
      <c r="I166" s="5" t="s">
        <v>264</v>
      </c>
    </row>
    <row r="167" spans="1:9" ht="96" x14ac:dyDescent="0.25">
      <c r="A167" s="9" t="s">
        <v>89</v>
      </c>
      <c r="B167" s="9" t="s">
        <v>296</v>
      </c>
      <c r="C167" s="4" t="s">
        <v>125</v>
      </c>
      <c r="D167" s="4" t="s">
        <v>126</v>
      </c>
      <c r="E167" s="5">
        <v>4791060</v>
      </c>
      <c r="F167" s="7">
        <v>45539</v>
      </c>
      <c r="G167" s="5">
        <v>4791060</v>
      </c>
      <c r="H167" s="5">
        <f t="shared" ref="H167:H168" si="5">E167-G167</f>
        <v>0</v>
      </c>
      <c r="I167" s="5" t="s">
        <v>264</v>
      </c>
    </row>
    <row r="168" spans="1:9" ht="96" x14ac:dyDescent="0.25">
      <c r="A168" s="9" t="s">
        <v>111</v>
      </c>
      <c r="B168" s="9" t="s">
        <v>298</v>
      </c>
      <c r="C168" s="4" t="s">
        <v>112</v>
      </c>
      <c r="D168" s="4" t="s">
        <v>113</v>
      </c>
      <c r="E168" s="5">
        <v>4447000</v>
      </c>
      <c r="F168" s="7">
        <v>45539</v>
      </c>
      <c r="G168" s="5">
        <v>4447000</v>
      </c>
      <c r="H168" s="5">
        <f t="shared" si="5"/>
        <v>0</v>
      </c>
      <c r="I168" s="5" t="s">
        <v>264</v>
      </c>
    </row>
  </sheetData>
  <autoFilter ref="A3:I5" xr:uid="{00000000-0001-0000-0000-000000000000}">
    <filterColumn colId="0" showButton="0"/>
    <filterColumn colId="1" showButton="0"/>
    <filterColumn colId="2" showButton="0"/>
    <filterColumn colId="3" showButton="0"/>
    <filterColumn colId="4" showButton="0"/>
    <filterColumn colId="5" showButton="0"/>
    <filterColumn colId="6" showButton="0"/>
    <filterColumn colId="7" showButton="0"/>
  </autoFilter>
  <mergeCells count="3">
    <mergeCell ref="A3:I3"/>
    <mergeCell ref="A4:I4"/>
    <mergeCell ref="A5:I5"/>
  </mergeCells>
  <pageMargins left="0.59055118110236227" right="0.59055118110236227" top="0.55118110236220474" bottom="0.55118110236220474" header="0.31496062992125984" footer="0.31496062992125984"/>
  <pageSetup scale="75" orientation="landscape" horizontalDpi="0" verticalDpi="0" r:id="rId1"/>
  <headerFooter>
    <oddFooter>Página &amp;P</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PAGADOS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Guzman</dc:creator>
  <cp:lastModifiedBy>Rafaela Villar</cp:lastModifiedBy>
  <cp:lastPrinted>2024-10-14T15:08:29Z</cp:lastPrinted>
  <dcterms:created xsi:type="dcterms:W3CDTF">2024-10-11T18:35:44Z</dcterms:created>
  <dcterms:modified xsi:type="dcterms:W3CDTF">2024-10-15T13:16:34Z</dcterms:modified>
</cp:coreProperties>
</file>