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\Desktop\ACC-AGOST-24\"/>
    </mc:Choice>
  </mc:AlternateContent>
  <bookViews>
    <workbookView xWindow="0" yWindow="0" windowWidth="20490" windowHeight="7350" activeTab="3"/>
  </bookViews>
  <sheets>
    <sheet name="APOYO-AGOSTO-24" sheetId="5" r:id="rId1"/>
    <sheet name="FOM- AGOSTO-24 " sheetId="2" r:id="rId2"/>
    <sheet name="REP. INST AGOSTO-24" sheetId="3" r:id="rId3"/>
    <sheet name="REF- AGOSTO-24  " sheetId="4" r:id="rId4"/>
  </sheets>
  <definedNames>
    <definedName name="_xlnm._FilterDatabase" localSheetId="0" hidden="1">'APOYO-AGOSTO-24'!$B$12:$G$12</definedName>
    <definedName name="_xlnm._FilterDatabase" localSheetId="1" hidden="1">'FOM- AGOSTO-24 '!$B$12:$G$12</definedName>
    <definedName name="_xlnm._FilterDatabase" localSheetId="3" hidden="1">'REF- AGOSTO-24  '!$B$12:$G$12</definedName>
    <definedName name="_xlnm._FilterDatabase" localSheetId="2" hidden="1">'REP. INST AGOSTO-24'!$B$12:$G$12</definedName>
    <definedName name="_xlnm.Print_Titles" localSheetId="0">'APOYO-AGOSTO-24'!$1:$12</definedName>
    <definedName name="_xlnm.Print_Titles" localSheetId="1">'FOM- AGOSTO-24 '!$1:$12</definedName>
    <definedName name="_xlnm.Print_Titles" localSheetId="3">'REF- AGOSTO-24  '!$1:$12</definedName>
    <definedName name="_xlnm.Print_Titles" localSheetId="2">'REP. INST AGOSTO-24'!$1:$12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5" l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6" i="5" s="1"/>
  <c r="G297" i="5" s="1"/>
  <c r="G298" i="5" s="1"/>
  <c r="G299" i="5" s="1"/>
  <c r="G300" i="5" s="1"/>
  <c r="G301" i="5" s="1"/>
  <c r="G302" i="5" s="1"/>
  <c r="G303" i="5" s="1"/>
  <c r="G304" i="5" s="1"/>
  <c r="G305" i="5" s="1"/>
  <c r="G306" i="5" s="1"/>
  <c r="G307" i="5" s="1"/>
  <c r="G308" i="5" s="1"/>
  <c r="G309" i="5" s="1"/>
  <c r="G310" i="5" s="1"/>
  <c r="G311" i="5" s="1"/>
  <c r="G312" i="5" s="1"/>
  <c r="G313" i="5" s="1"/>
  <c r="G314" i="5" s="1"/>
  <c r="G315" i="5" s="1"/>
  <c r="G316" i="5" s="1"/>
  <c r="G317" i="5" s="1"/>
  <c r="G318" i="5" s="1"/>
  <c r="G319" i="5" s="1"/>
  <c r="G320" i="5" s="1"/>
  <c r="G321" i="5" s="1"/>
  <c r="G322" i="5" s="1"/>
  <c r="G323" i="5" s="1"/>
  <c r="G324" i="5" s="1"/>
  <c r="G325" i="5" s="1"/>
  <c r="G326" i="5" s="1"/>
  <c r="G327" i="5" s="1"/>
  <c r="G328" i="5" s="1"/>
  <c r="G329" i="5" s="1"/>
  <c r="G330" i="5" s="1"/>
  <c r="G331" i="5" s="1"/>
  <c r="G332" i="5" s="1"/>
  <c r="G333" i="5" s="1"/>
  <c r="G334" i="5" s="1"/>
  <c r="G335" i="5" s="1"/>
  <c r="G336" i="5" s="1"/>
  <c r="G337" i="5" s="1"/>
  <c r="G338" i="5" s="1"/>
  <c r="G339" i="5" s="1"/>
  <c r="G340" i="5" s="1"/>
  <c r="G341" i="5" s="1"/>
  <c r="G342" i="5" s="1"/>
  <c r="G343" i="5" s="1"/>
  <c r="G344" i="5" s="1"/>
  <c r="G345" i="5" s="1"/>
  <c r="G346" i="5" s="1"/>
  <c r="G347" i="5" s="1"/>
  <c r="G348" i="5" s="1"/>
  <c r="G349" i="5" s="1"/>
  <c r="G350" i="5" s="1"/>
  <c r="G351" i="5" s="1"/>
  <c r="G352" i="5" s="1"/>
  <c r="G353" i="5" s="1"/>
  <c r="G354" i="5" s="1"/>
  <c r="G355" i="5" s="1"/>
  <c r="G356" i="5" s="1"/>
  <c r="G357" i="5" s="1"/>
  <c r="G358" i="5" s="1"/>
  <c r="G359" i="5" s="1"/>
  <c r="G360" i="5" s="1"/>
  <c r="G361" i="5" s="1"/>
  <c r="G362" i="5" s="1"/>
  <c r="G363" i="5" s="1"/>
  <c r="G364" i="5" s="1"/>
  <c r="G365" i="5" s="1"/>
  <c r="G366" i="5" s="1"/>
  <c r="G367" i="5" s="1"/>
  <c r="G368" i="5" s="1"/>
  <c r="G369" i="5" s="1"/>
  <c r="G370" i="5" s="1"/>
  <c r="G371" i="5" s="1"/>
  <c r="G372" i="5" s="1"/>
  <c r="G373" i="5" s="1"/>
  <c r="G374" i="5" s="1"/>
  <c r="G375" i="5" s="1"/>
  <c r="G376" i="5" s="1"/>
  <c r="G377" i="5" s="1"/>
  <c r="G378" i="5" s="1"/>
  <c r="G379" i="5" s="1"/>
  <c r="G380" i="5" s="1"/>
  <c r="G381" i="5" s="1"/>
  <c r="G382" i="5" s="1"/>
  <c r="G383" i="5" s="1"/>
  <c r="G384" i="5" s="1"/>
  <c r="G385" i="5" s="1"/>
  <c r="G386" i="5" s="1"/>
  <c r="G387" i="5" s="1"/>
  <c r="G388" i="5" s="1"/>
  <c r="G389" i="5" s="1"/>
  <c r="G390" i="5" s="1"/>
  <c r="G391" i="5" s="1"/>
  <c r="G392" i="5" s="1"/>
  <c r="G393" i="5" s="1"/>
  <c r="G394" i="5" s="1"/>
  <c r="G395" i="5" s="1"/>
  <c r="G396" i="5" s="1"/>
  <c r="G397" i="5" s="1"/>
  <c r="G398" i="5" s="1"/>
  <c r="G399" i="5" s="1"/>
  <c r="G400" i="5" s="1"/>
  <c r="G401" i="5" s="1"/>
  <c r="G402" i="5" s="1"/>
  <c r="G403" i="5" s="1"/>
  <c r="G404" i="5" s="1"/>
  <c r="G405" i="5" s="1"/>
  <c r="G406" i="5" s="1"/>
  <c r="G407" i="5" s="1"/>
  <c r="G408" i="5" s="1"/>
  <c r="G409" i="5" s="1"/>
  <c r="G410" i="5" s="1"/>
  <c r="G411" i="5" s="1"/>
  <c r="G412" i="5" s="1"/>
  <c r="G413" i="5" s="1"/>
  <c r="G414" i="5" s="1"/>
  <c r="G415" i="5" s="1"/>
  <c r="G416" i="5" s="1"/>
  <c r="G417" i="5" s="1"/>
  <c r="G418" i="5" s="1"/>
  <c r="G419" i="5" s="1"/>
  <c r="G420" i="5" s="1"/>
  <c r="G421" i="5" s="1"/>
  <c r="G422" i="5" s="1"/>
  <c r="G423" i="5" s="1"/>
  <c r="G424" i="5" s="1"/>
  <c r="G425" i="5" s="1"/>
  <c r="G426" i="5" s="1"/>
  <c r="G427" i="5" s="1"/>
  <c r="G428" i="5" s="1"/>
  <c r="G429" i="5" s="1"/>
  <c r="G430" i="5" s="1"/>
  <c r="G431" i="5" s="1"/>
  <c r="G432" i="5" s="1"/>
  <c r="G433" i="5" s="1"/>
  <c r="G434" i="5" s="1"/>
  <c r="G435" i="5" s="1"/>
  <c r="G436" i="5" s="1"/>
  <c r="G437" i="5" s="1"/>
  <c r="G438" i="5" s="1"/>
  <c r="G439" i="5" s="1"/>
  <c r="G440" i="5" s="1"/>
  <c r="G441" i="5" s="1"/>
  <c r="G442" i="5" s="1"/>
  <c r="G443" i="5" s="1"/>
  <c r="G444" i="5" s="1"/>
  <c r="G445" i="5" s="1"/>
  <c r="G446" i="5" s="1"/>
  <c r="G447" i="5" s="1"/>
  <c r="G448" i="5" s="1"/>
  <c r="G449" i="5" s="1"/>
  <c r="G450" i="5" s="1"/>
  <c r="G451" i="5" s="1"/>
  <c r="G452" i="5" s="1"/>
  <c r="G453" i="5" s="1"/>
  <c r="G454" i="5" s="1"/>
  <c r="G455" i="5" s="1"/>
  <c r="G456" i="5" s="1"/>
  <c r="G457" i="5" s="1"/>
  <c r="G458" i="5" s="1"/>
  <c r="G459" i="5" s="1"/>
  <c r="G460" i="5" s="1"/>
  <c r="G461" i="5" s="1"/>
  <c r="G462" i="5" s="1"/>
  <c r="G463" i="5" s="1"/>
  <c r="G464" i="5" s="1"/>
  <c r="G465" i="5" s="1"/>
  <c r="G466" i="5" s="1"/>
  <c r="G467" i="5" s="1"/>
  <c r="G468" i="5" s="1"/>
  <c r="G469" i="5" s="1"/>
  <c r="G470" i="5" s="1"/>
  <c r="G471" i="5" s="1"/>
  <c r="G472" i="5" s="1"/>
  <c r="G473" i="5" s="1"/>
  <c r="G474" i="5" s="1"/>
  <c r="G475" i="5" s="1"/>
  <c r="G476" i="5" s="1"/>
  <c r="G477" i="5" s="1"/>
  <c r="G478" i="5" s="1"/>
  <c r="G479" i="5" s="1"/>
  <c r="G480" i="5" s="1"/>
  <c r="G481" i="5" s="1"/>
  <c r="G482" i="5" s="1"/>
  <c r="G483" i="5" s="1"/>
  <c r="G484" i="5" s="1"/>
  <c r="G485" i="5" s="1"/>
  <c r="G486" i="5" s="1"/>
  <c r="G487" i="5" s="1"/>
  <c r="G488" i="5" s="1"/>
  <c r="G489" i="5" s="1"/>
  <c r="G490" i="5" s="1"/>
  <c r="G491" i="5" s="1"/>
  <c r="G492" i="5" s="1"/>
  <c r="G493" i="5" s="1"/>
  <c r="G494" i="5" s="1"/>
  <c r="G495" i="5" s="1"/>
  <c r="G496" i="5" s="1"/>
  <c r="G497" i="5" s="1"/>
  <c r="G498" i="5" s="1"/>
  <c r="G499" i="5" s="1"/>
  <c r="G500" i="5" s="1"/>
  <c r="G501" i="5" s="1"/>
  <c r="G502" i="5" s="1"/>
  <c r="G503" i="5" s="1"/>
  <c r="G504" i="5" s="1"/>
  <c r="G505" i="5" s="1"/>
  <c r="G506" i="5" s="1"/>
  <c r="G507" i="5" s="1"/>
  <c r="G508" i="5" s="1"/>
  <c r="G509" i="5" s="1"/>
  <c r="G510" i="5" s="1"/>
  <c r="G511" i="5" s="1"/>
  <c r="G512" i="5" s="1"/>
  <c r="G513" i="5" s="1"/>
  <c r="G514" i="5" s="1"/>
  <c r="G515" i="5" s="1"/>
  <c r="G516" i="5" s="1"/>
  <c r="G517" i="5" s="1"/>
  <c r="G518" i="5" s="1"/>
  <c r="G519" i="5" s="1"/>
  <c r="G520" i="5" s="1"/>
  <c r="G521" i="5" s="1"/>
  <c r="G522" i="5" s="1"/>
  <c r="G523" i="5" s="1"/>
  <c r="G524" i="5" s="1"/>
  <c r="G525" i="5" s="1"/>
  <c r="G526" i="5" s="1"/>
  <c r="G527" i="5" s="1"/>
  <c r="G528" i="5" s="1"/>
  <c r="G529" i="5" s="1"/>
  <c r="G530" i="5" s="1"/>
  <c r="G531" i="5" s="1"/>
  <c r="G532" i="5" s="1"/>
  <c r="G533" i="5" s="1"/>
  <c r="G534" i="5" s="1"/>
  <c r="G535" i="5" s="1"/>
  <c r="G536" i="5" s="1"/>
  <c r="G537" i="5" s="1"/>
  <c r="G538" i="5" s="1"/>
  <c r="G539" i="5" s="1"/>
  <c r="G540" i="5" s="1"/>
  <c r="G541" i="5" s="1"/>
  <c r="G542" i="5" s="1"/>
  <c r="G543" i="5" s="1"/>
  <c r="G544" i="5" s="1"/>
  <c r="G545" i="5" s="1"/>
  <c r="G546" i="5" s="1"/>
  <c r="G547" i="5" s="1"/>
  <c r="G548" i="5" s="1"/>
  <c r="G549" i="5" s="1"/>
  <c r="G550" i="5" s="1"/>
  <c r="G551" i="5" s="1"/>
  <c r="G552" i="5" s="1"/>
  <c r="G553" i="5" s="1"/>
  <c r="G554" i="5" s="1"/>
  <c r="G555" i="5" s="1"/>
  <c r="G556" i="5" s="1"/>
  <c r="G557" i="5" s="1"/>
  <c r="G558" i="5" s="1"/>
  <c r="G559" i="5" s="1"/>
  <c r="G560" i="5" s="1"/>
  <c r="G561" i="5" s="1"/>
  <c r="G562" i="5" s="1"/>
  <c r="G563" i="5" s="1"/>
  <c r="G564" i="5" s="1"/>
  <c r="G565" i="5" s="1"/>
  <c r="G566" i="5" s="1"/>
  <c r="G567" i="5" s="1"/>
  <c r="G568" i="5" s="1"/>
  <c r="G569" i="5" s="1"/>
  <c r="G570" i="5" s="1"/>
  <c r="G571" i="5" s="1"/>
  <c r="G572" i="5" s="1"/>
  <c r="G573" i="5" s="1"/>
  <c r="G574" i="5" s="1"/>
  <c r="G575" i="5" s="1"/>
  <c r="G576" i="5" s="1"/>
  <c r="G577" i="5" s="1"/>
  <c r="G578" i="5" s="1"/>
  <c r="G579" i="5" s="1"/>
  <c r="G580" i="5" s="1"/>
  <c r="G581" i="5" s="1"/>
  <c r="G582" i="5" s="1"/>
  <c r="G583" i="5" s="1"/>
  <c r="G584" i="5" s="1"/>
  <c r="G585" i="5" s="1"/>
  <c r="G586" i="5" s="1"/>
  <c r="G587" i="5" s="1"/>
  <c r="G588" i="5" s="1"/>
  <c r="G589" i="5" s="1"/>
  <c r="G590" i="5" s="1"/>
  <c r="G591" i="5" s="1"/>
  <c r="G592" i="5" s="1"/>
  <c r="G593" i="5" s="1"/>
  <c r="G594" i="5" s="1"/>
  <c r="G595" i="5" s="1"/>
  <c r="G596" i="5" s="1"/>
  <c r="G597" i="5" s="1"/>
  <c r="G598" i="5" s="1"/>
  <c r="G599" i="5" s="1"/>
  <c r="G600" i="5" s="1"/>
  <c r="G601" i="5" s="1"/>
  <c r="G602" i="5" s="1"/>
  <c r="G603" i="5" s="1"/>
  <c r="G604" i="5" s="1"/>
  <c r="G605" i="5" s="1"/>
  <c r="G606" i="5" s="1"/>
  <c r="G607" i="5" s="1"/>
  <c r="G608" i="5" s="1"/>
  <c r="G609" i="5" s="1"/>
  <c r="G610" i="5" s="1"/>
  <c r="G611" i="5" s="1"/>
  <c r="G612" i="5" s="1"/>
  <c r="G613" i="5" s="1"/>
  <c r="G614" i="5" s="1"/>
  <c r="G615" i="5" s="1"/>
  <c r="G616" i="5" s="1"/>
  <c r="G617" i="5" s="1"/>
  <c r="G618" i="5" s="1"/>
  <c r="G619" i="5" s="1"/>
  <c r="G620" i="5" s="1"/>
  <c r="G621" i="5" s="1"/>
  <c r="G622" i="5" s="1"/>
  <c r="G623" i="5" s="1"/>
  <c r="G624" i="5" s="1"/>
  <c r="G625" i="5" s="1"/>
  <c r="G626" i="5" s="1"/>
  <c r="G627" i="5" s="1"/>
  <c r="G628" i="5" s="1"/>
  <c r="G629" i="5" s="1"/>
  <c r="G630" i="5" s="1"/>
  <c r="G631" i="5" s="1"/>
  <c r="G632" i="5" s="1"/>
  <c r="G633" i="5" s="1"/>
  <c r="G634" i="5" s="1"/>
  <c r="G635" i="5" s="1"/>
  <c r="G636" i="5" s="1"/>
  <c r="G637" i="5" s="1"/>
  <c r="G638" i="5" s="1"/>
  <c r="G639" i="5" s="1"/>
  <c r="G640" i="5" s="1"/>
  <c r="G641" i="5" s="1"/>
  <c r="G642" i="5" s="1"/>
  <c r="G643" i="5" s="1"/>
  <c r="G644" i="5" s="1"/>
  <c r="G645" i="5" s="1"/>
  <c r="G646" i="5" s="1"/>
  <c r="G647" i="5" s="1"/>
  <c r="G648" i="5" s="1"/>
  <c r="G649" i="5" s="1"/>
  <c r="G650" i="5" s="1"/>
  <c r="G651" i="5" s="1"/>
  <c r="G652" i="5" s="1"/>
  <c r="G653" i="5" s="1"/>
  <c r="G654" i="5" s="1"/>
  <c r="G655" i="5" s="1"/>
  <c r="G656" i="5" s="1"/>
  <c r="G657" i="5" s="1"/>
  <c r="G658" i="5" s="1"/>
  <c r="G659" i="5" s="1"/>
  <c r="G660" i="5" s="1"/>
  <c r="G661" i="5" s="1"/>
  <c r="G662" i="5" s="1"/>
  <c r="G663" i="5" s="1"/>
  <c r="G664" i="5" s="1"/>
  <c r="G665" i="5" s="1"/>
  <c r="G666" i="5" s="1"/>
  <c r="G667" i="5" s="1"/>
  <c r="G668" i="5" s="1"/>
  <c r="G669" i="5" s="1"/>
  <c r="G670" i="5" s="1"/>
  <c r="G671" i="5" s="1"/>
  <c r="G672" i="5" s="1"/>
  <c r="G673" i="5" s="1"/>
  <c r="G674" i="5" s="1"/>
  <c r="G675" i="5" s="1"/>
  <c r="G676" i="5" s="1"/>
  <c r="G677" i="5" s="1"/>
  <c r="G678" i="5" s="1"/>
  <c r="G679" i="5" s="1"/>
  <c r="G680" i="5" s="1"/>
  <c r="G681" i="5" s="1"/>
  <c r="G682" i="5" s="1"/>
  <c r="G683" i="5" s="1"/>
  <c r="G684" i="5" s="1"/>
  <c r="G685" i="5" s="1"/>
  <c r="G686" i="5" s="1"/>
  <c r="G687" i="5" s="1"/>
  <c r="G688" i="5" s="1"/>
  <c r="G689" i="5" s="1"/>
  <c r="G690" i="5" s="1"/>
  <c r="G691" i="5" s="1"/>
  <c r="G692" i="5" s="1"/>
  <c r="G693" i="5" s="1"/>
  <c r="G694" i="5" s="1"/>
  <c r="G695" i="5" s="1"/>
  <c r="G696" i="5" s="1"/>
  <c r="G697" i="5" s="1"/>
  <c r="G698" i="5" s="1"/>
  <c r="G699" i="5" s="1"/>
  <c r="G700" i="5" s="1"/>
  <c r="G701" i="5" s="1"/>
  <c r="G702" i="5" s="1"/>
  <c r="G703" i="5" s="1"/>
  <c r="G704" i="5" s="1"/>
  <c r="G705" i="5" s="1"/>
  <c r="G706" i="5" s="1"/>
  <c r="G707" i="5" s="1"/>
  <c r="G708" i="5" s="1"/>
  <c r="G709" i="5" s="1"/>
  <c r="G710" i="5" s="1"/>
  <c r="G711" i="5" s="1"/>
  <c r="G712" i="5" s="1"/>
  <c r="G713" i="5" s="1"/>
  <c r="G714" i="5" s="1"/>
  <c r="G715" i="5" s="1"/>
  <c r="G716" i="5" s="1"/>
  <c r="G717" i="5" s="1"/>
  <c r="G718" i="5" s="1"/>
  <c r="G719" i="5" s="1"/>
  <c r="G720" i="5" s="1"/>
  <c r="G721" i="5" s="1"/>
  <c r="G722" i="5" s="1"/>
  <c r="G723" i="5" s="1"/>
  <c r="G724" i="5" s="1"/>
  <c r="G725" i="5" s="1"/>
  <c r="G726" i="5" s="1"/>
  <c r="G727" i="5" s="1"/>
  <c r="G728" i="5" s="1"/>
  <c r="G729" i="5" s="1"/>
  <c r="G730" i="5" s="1"/>
  <c r="G731" i="5" s="1"/>
  <c r="G732" i="5" s="1"/>
  <c r="G733" i="5" s="1"/>
  <c r="G734" i="5" s="1"/>
  <c r="G735" i="5" s="1"/>
  <c r="G736" i="5" s="1"/>
  <c r="G737" i="5" s="1"/>
  <c r="G738" i="5" s="1"/>
  <c r="G739" i="5" s="1"/>
  <c r="G740" i="5" s="1"/>
  <c r="G741" i="5" s="1"/>
  <c r="G742" i="5" s="1"/>
  <c r="G743" i="5" s="1"/>
  <c r="G744" i="5" s="1"/>
  <c r="G745" i="5" s="1"/>
  <c r="G746" i="5" s="1"/>
  <c r="G747" i="5" s="1"/>
  <c r="G748" i="5" s="1"/>
  <c r="G749" i="5" s="1"/>
  <c r="G750" i="5" s="1"/>
  <c r="G751" i="5" s="1"/>
  <c r="G752" i="5" s="1"/>
  <c r="G753" i="5" s="1"/>
  <c r="G754" i="5" s="1"/>
  <c r="G755" i="5" s="1"/>
  <c r="G756" i="5" s="1"/>
  <c r="G757" i="5" s="1"/>
  <c r="G758" i="5" s="1"/>
  <c r="G759" i="5" s="1"/>
  <c r="G760" i="5" s="1"/>
  <c r="G761" i="5" s="1"/>
  <c r="G762" i="5" s="1"/>
  <c r="G763" i="5" s="1"/>
  <c r="G764" i="5" s="1"/>
  <c r="G765" i="5" s="1"/>
  <c r="G766" i="5" s="1"/>
  <c r="G767" i="5" s="1"/>
  <c r="G768" i="5" s="1"/>
  <c r="G769" i="5" s="1"/>
  <c r="G770" i="5" s="1"/>
  <c r="G771" i="5" s="1"/>
  <c r="G772" i="5" s="1"/>
  <c r="G773" i="5" s="1"/>
  <c r="G774" i="5" s="1"/>
  <c r="G775" i="5" s="1"/>
  <c r="G776" i="5" s="1"/>
  <c r="G777" i="5" s="1"/>
  <c r="G778" i="5" s="1"/>
  <c r="G779" i="5" s="1"/>
  <c r="G780" i="5" s="1"/>
  <c r="G781" i="5" s="1"/>
  <c r="G782" i="5" s="1"/>
  <c r="G783" i="5" s="1"/>
  <c r="G784" i="5" s="1"/>
  <c r="G785" i="5" s="1"/>
  <c r="G786" i="5" s="1"/>
  <c r="G787" i="5" s="1"/>
  <c r="G788" i="5" s="1"/>
  <c r="G789" i="5" s="1"/>
  <c r="G790" i="5" s="1"/>
  <c r="G791" i="5" s="1"/>
  <c r="G792" i="5" s="1"/>
  <c r="G793" i="5" s="1"/>
  <c r="G794" i="5" s="1"/>
  <c r="G795" i="5" s="1"/>
  <c r="G796" i="5" s="1"/>
  <c r="G797" i="5" s="1"/>
  <c r="G798" i="5" s="1"/>
  <c r="G799" i="5" s="1"/>
  <c r="G800" i="5" s="1"/>
  <c r="G801" i="5" s="1"/>
  <c r="G802" i="5" s="1"/>
  <c r="G803" i="5" s="1"/>
  <c r="G804" i="5" s="1"/>
  <c r="G805" i="5" s="1"/>
  <c r="G806" i="5" s="1"/>
  <c r="G807" i="5" s="1"/>
  <c r="G808" i="5" s="1"/>
  <c r="G809" i="5" s="1"/>
  <c r="G810" i="5" s="1"/>
  <c r="G811" i="5" s="1"/>
  <c r="G812" i="5" s="1"/>
  <c r="G813" i="5" s="1"/>
  <c r="G814" i="5" s="1"/>
  <c r="G815" i="5" s="1"/>
  <c r="G816" i="5" s="1"/>
  <c r="G817" i="5" s="1"/>
  <c r="G818" i="5" s="1"/>
  <c r="G819" i="5" s="1"/>
  <c r="G820" i="5" s="1"/>
  <c r="G821" i="5" s="1"/>
  <c r="G822" i="5" s="1"/>
  <c r="G823" i="5" s="1"/>
  <c r="G824" i="5" s="1"/>
  <c r="G825" i="5" s="1"/>
  <c r="G826" i="5" s="1"/>
  <c r="G827" i="5" s="1"/>
  <c r="G828" i="5" s="1"/>
  <c r="G829" i="5" s="1"/>
  <c r="G830" i="5" s="1"/>
  <c r="G831" i="5" s="1"/>
  <c r="G832" i="5" s="1"/>
  <c r="G833" i="5" s="1"/>
  <c r="G834" i="5" s="1"/>
  <c r="G835" i="5" s="1"/>
  <c r="G836" i="5" s="1"/>
  <c r="G837" i="5" s="1"/>
  <c r="G838" i="5" s="1"/>
  <c r="G839" i="5" s="1"/>
  <c r="G840" i="5" s="1"/>
  <c r="G841" i="5" s="1"/>
  <c r="G842" i="5" s="1"/>
  <c r="G843" i="5" s="1"/>
  <c r="G844" i="5" s="1"/>
  <c r="G845" i="5" s="1"/>
  <c r="G846" i="5" s="1"/>
  <c r="G847" i="5" s="1"/>
  <c r="G848" i="5" s="1"/>
  <c r="G849" i="5" s="1"/>
  <c r="G850" i="5" s="1"/>
  <c r="G851" i="5" s="1"/>
  <c r="G852" i="5" s="1"/>
  <c r="G853" i="5" s="1"/>
  <c r="G854" i="5" s="1"/>
  <c r="G855" i="5" s="1"/>
  <c r="G856" i="5" s="1"/>
  <c r="G857" i="5" s="1"/>
  <c r="G858" i="5" s="1"/>
  <c r="G859" i="5" s="1"/>
  <c r="G860" i="5" s="1"/>
  <c r="G861" i="5" s="1"/>
  <c r="G862" i="5" s="1"/>
  <c r="G863" i="5" s="1"/>
  <c r="G864" i="5" s="1"/>
  <c r="G865" i="5" s="1"/>
  <c r="G866" i="5" s="1"/>
  <c r="G867" i="5" s="1"/>
  <c r="G868" i="5" s="1"/>
  <c r="G869" i="5" s="1"/>
  <c r="G870" i="5" s="1"/>
  <c r="G871" i="5" s="1"/>
  <c r="G872" i="5" s="1"/>
  <c r="G873" i="5" s="1"/>
  <c r="G874" i="5" s="1"/>
  <c r="G875" i="5" s="1"/>
  <c r="G876" i="5" s="1"/>
  <c r="G877" i="5" s="1"/>
  <c r="G878" i="5" s="1"/>
  <c r="G879" i="5" s="1"/>
  <c r="G880" i="5" s="1"/>
  <c r="G881" i="5" s="1"/>
  <c r="G882" i="5" s="1"/>
  <c r="G883" i="5" s="1"/>
  <c r="G884" i="5" s="1"/>
  <c r="G885" i="5" s="1"/>
  <c r="G886" i="5" s="1"/>
  <c r="G887" i="5" s="1"/>
  <c r="G888" i="5" s="1"/>
  <c r="G889" i="5" s="1"/>
  <c r="G890" i="5" s="1"/>
  <c r="G891" i="5" s="1"/>
  <c r="G892" i="5" s="1"/>
  <c r="G893" i="5" s="1"/>
  <c r="G894" i="5" s="1"/>
  <c r="G895" i="5" s="1"/>
  <c r="G896" i="5" s="1"/>
  <c r="G897" i="5" s="1"/>
  <c r="G898" i="5" s="1"/>
  <c r="G899" i="5" s="1"/>
  <c r="G900" i="5" s="1"/>
  <c r="G901" i="5" s="1"/>
  <c r="G902" i="5" s="1"/>
  <c r="G903" i="5" s="1"/>
  <c r="G904" i="5" s="1"/>
  <c r="G905" i="5" s="1"/>
  <c r="G906" i="5" s="1"/>
  <c r="G907" i="5" s="1"/>
  <c r="G908" i="5" s="1"/>
  <c r="G909" i="5" s="1"/>
  <c r="G910" i="5" s="1"/>
  <c r="G911" i="5" s="1"/>
  <c r="G912" i="5" s="1"/>
  <c r="G913" i="5" s="1"/>
  <c r="G914" i="5" s="1"/>
  <c r="G915" i="5" s="1"/>
  <c r="G916" i="5" s="1"/>
  <c r="G917" i="5" s="1"/>
  <c r="G918" i="5" s="1"/>
  <c r="G919" i="5" s="1"/>
  <c r="G920" i="5" s="1"/>
  <c r="G921" i="5" s="1"/>
  <c r="G13" i="5"/>
  <c r="G13" i="4" l="1"/>
  <c r="G13" i="3" l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</calcChain>
</file>

<file path=xl/sharedStrings.xml><?xml version="1.0" encoding="utf-8"?>
<sst xmlns="http://schemas.openxmlformats.org/spreadsheetml/2006/main" count="2553" uniqueCount="1345">
  <si>
    <t xml:space="preserve"> MINISTERIO DE AGRICULTURA</t>
  </si>
  <si>
    <t xml:space="preserve"> Libro Banco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</si>
  <si>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AGOSTO</t>
    </r>
    <r>
      <rPr>
        <b/>
        <sz val="14"/>
        <rFont val="Arial"/>
        <family val="2"/>
      </rPr>
      <t xml:space="preserve"> DEL 2024</t>
    </r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</si>
  <si>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</si>
  <si>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</si>
  <si>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</si>
  <si>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</si>
  <si>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</si>
  <si>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</si>
  <si>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</si>
  <si>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AGOSTO 20</t>
    </r>
    <r>
      <rPr>
        <b/>
        <sz val="14"/>
        <rFont val="Arial"/>
        <family val="2"/>
      </rPr>
      <t>24</t>
    </r>
  </si>
  <si>
    <t>CUENTA BANCARIA No: 010-392073-0 FONDO DE FOMENTO AGROPECUARIO</t>
  </si>
  <si>
    <t>Balance</t>
  </si>
  <si>
    <t>REC. #452478</t>
  </si>
  <si>
    <t>DEPÓSITO - SANIDAD VEGETAL</t>
  </si>
  <si>
    <t>REC. #103153</t>
  </si>
  <si>
    <t>REC. #103156</t>
  </si>
  <si>
    <t>REC. #103159</t>
  </si>
  <si>
    <t>REC. #103162</t>
  </si>
  <si>
    <t>REC. #703724</t>
  </si>
  <si>
    <t>REC. #703267</t>
  </si>
  <si>
    <t>TRANSF. #31566</t>
  </si>
  <si>
    <t>VARIOS -NÓMINA</t>
  </si>
  <si>
    <t>REC. #703936</t>
  </si>
  <si>
    <t>REC. #452917</t>
  </si>
  <si>
    <t>REC. #452948</t>
  </si>
  <si>
    <t>REC. #452375</t>
  </si>
  <si>
    <t>REC. #452006</t>
  </si>
  <si>
    <t>TRANSF. #31700</t>
  </si>
  <si>
    <t>DACO EXPRESO, SRL.</t>
  </si>
  <si>
    <t>REC. #452745</t>
  </si>
  <si>
    <t>REC. #452944</t>
  </si>
  <si>
    <t>REC. #452601</t>
  </si>
  <si>
    <t>REC. #240111</t>
  </si>
  <si>
    <t>REC. #202478</t>
  </si>
  <si>
    <t>REC. #202710</t>
  </si>
  <si>
    <t>TRANSF. #31820</t>
  </si>
  <si>
    <t xml:space="preserve">REGIONAL SUROESTE, JUAN DE LA MAGUANA </t>
  </si>
  <si>
    <t>REC. #365760</t>
  </si>
  <si>
    <t>REC. #452747</t>
  </si>
  <si>
    <t>REC. #452591</t>
  </si>
  <si>
    <t>REC. #452640</t>
  </si>
  <si>
    <t>452036REC. #</t>
  </si>
  <si>
    <t>REC. #452504</t>
  </si>
  <si>
    <t>REC. #365024</t>
  </si>
  <si>
    <t>TRANSF. #31846</t>
  </si>
  <si>
    <t>TRANSF. #31859</t>
  </si>
  <si>
    <t>TRANSF. #31867</t>
  </si>
  <si>
    <t>REC. #240442</t>
  </si>
  <si>
    <t>REC. #240445</t>
  </si>
  <si>
    <t>REC. #240448</t>
  </si>
  <si>
    <t>REC. #240451</t>
  </si>
  <si>
    <t>REC. #240454</t>
  </si>
  <si>
    <t>REC. #240457</t>
  </si>
  <si>
    <t>REC. #240460</t>
  </si>
  <si>
    <t>REC. #202116</t>
  </si>
  <si>
    <t>REC. #202383</t>
  </si>
  <si>
    <t>REC. #202602</t>
  </si>
  <si>
    <t>REC. #452008</t>
  </si>
  <si>
    <t>REC. #452009</t>
  </si>
  <si>
    <t>REC. #452010</t>
  </si>
  <si>
    <t>REC. #452076</t>
  </si>
  <si>
    <t>REC. #452921</t>
  </si>
  <si>
    <t>REC. #452930</t>
  </si>
  <si>
    <t>REC. #452934</t>
  </si>
  <si>
    <t>REC. #452156</t>
  </si>
  <si>
    <t>REC. #452046</t>
  </si>
  <si>
    <t>REC. #452072</t>
  </si>
  <si>
    <t>REC. #452090</t>
  </si>
  <si>
    <t>REC. #240714</t>
  </si>
  <si>
    <t>TRANSF. #32093</t>
  </si>
  <si>
    <t>RAMÓN ARQUÍMIDES ALMÁNZAR PAULINO</t>
  </si>
  <si>
    <t>TRANSF. #32133</t>
  </si>
  <si>
    <t>TRANSF. #32181</t>
  </si>
  <si>
    <t>REGIONAL ESTE, HIGÜEY</t>
  </si>
  <si>
    <t>REC. #202029</t>
  </si>
  <si>
    <t>REC. #240265</t>
  </si>
  <si>
    <t>REC. #240185</t>
  </si>
  <si>
    <t>REC. #452506</t>
  </si>
  <si>
    <t>REC. #452395</t>
  </si>
  <si>
    <t>REC. #452415</t>
  </si>
  <si>
    <t>REC. #452775</t>
  </si>
  <si>
    <t>REC. #452615</t>
  </si>
  <si>
    <t>TRANSF. #32234</t>
  </si>
  <si>
    <t>REGIONAL ESTE, HIGUEY</t>
  </si>
  <si>
    <t>REC. #240021</t>
  </si>
  <si>
    <t>REC. #240024</t>
  </si>
  <si>
    <t>REC. #240012</t>
  </si>
  <si>
    <t>REC. #202933</t>
  </si>
  <si>
    <t>REC. #202962</t>
  </si>
  <si>
    <t>REC. #452433</t>
  </si>
  <si>
    <t>REC. #452514</t>
  </si>
  <si>
    <t>REC. #452368</t>
  </si>
  <si>
    <t>REC. #452753</t>
  </si>
  <si>
    <t>REC. #240032</t>
  </si>
  <si>
    <t>REC. #240035</t>
  </si>
  <si>
    <t>TRANSF. #32597</t>
  </si>
  <si>
    <t>TRANSF.  A CTA. #010250160-2, APOYO A LA PRODUCCIÓN</t>
  </si>
  <si>
    <t>TRANSF. #32519</t>
  </si>
  <si>
    <t xml:space="preserve">REGIONAL SUROESTE,  SAN JUAN DE LA MAGUANA </t>
  </si>
  <si>
    <t>REC. #240006</t>
  </si>
  <si>
    <t>REC. #240009</t>
  </si>
  <si>
    <t>REC. #452899</t>
  </si>
  <si>
    <t>REC. #366565</t>
  </si>
  <si>
    <t>REC. #452005</t>
  </si>
  <si>
    <t>REC. #202858</t>
  </si>
  <si>
    <t>TRANSF. #32674</t>
  </si>
  <si>
    <t>TRANSF. #32607</t>
  </si>
  <si>
    <t>REC. #452121</t>
  </si>
  <si>
    <t>REC. #452169</t>
  </si>
  <si>
    <t>REC. #452370</t>
  </si>
  <si>
    <t>REC. #452113</t>
  </si>
  <si>
    <t xml:space="preserve">TRANSF. #32751 </t>
  </si>
  <si>
    <t xml:space="preserve">NOTA DE CREDITO </t>
  </si>
  <si>
    <t>REC. #452128</t>
  </si>
  <si>
    <t>REC. #452926</t>
  </si>
  <si>
    <t>REC. #452007</t>
  </si>
  <si>
    <t>TRANSF. #32841</t>
  </si>
  <si>
    <t>JUAN BAUTISTA REYNOSO CANELA</t>
  </si>
  <si>
    <t>REC. #452429</t>
  </si>
  <si>
    <t>REC. #452908</t>
  </si>
  <si>
    <t>REC. #452576</t>
  </si>
  <si>
    <t>REC. #452664</t>
  </si>
  <si>
    <t>REC. #452818</t>
  </si>
  <si>
    <t>REC. #452836</t>
  </si>
  <si>
    <t>REC. #452837</t>
  </si>
  <si>
    <t>REC. #452733</t>
  </si>
  <si>
    <t>REC. #452116</t>
  </si>
  <si>
    <t>REC. #202080</t>
  </si>
  <si>
    <t>REC. #366553</t>
  </si>
  <si>
    <t>REC. #240307</t>
  </si>
  <si>
    <t>REC. #240575</t>
  </si>
  <si>
    <t>REC. #240578</t>
  </si>
  <si>
    <t>REC. #202274</t>
  </si>
  <si>
    <t>REC. #452637</t>
  </si>
  <si>
    <t>REC. #452851</t>
  </si>
  <si>
    <t>REC. #452890</t>
  </si>
  <si>
    <t>REC. #452412</t>
  </si>
  <si>
    <t>REC. #452417</t>
  </si>
  <si>
    <t>REC. #452800</t>
  </si>
  <si>
    <t>REC. #452702</t>
  </si>
  <si>
    <t>REC. #452710</t>
  </si>
  <si>
    <t>REC. #452723</t>
  </si>
  <si>
    <t>REC. #452430</t>
  </si>
  <si>
    <t>REC. #452011</t>
  </si>
  <si>
    <t>REC. #452012</t>
  </si>
  <si>
    <t>REC. #452013</t>
  </si>
  <si>
    <t>REC. #202600</t>
  </si>
  <si>
    <t>REC. #202689</t>
  </si>
  <si>
    <t>REC. #452131</t>
  </si>
  <si>
    <t>REC. #452918</t>
  </si>
  <si>
    <t>REC. #452928</t>
  </si>
  <si>
    <t>REC. #452133</t>
  </si>
  <si>
    <t>REC. #452141</t>
  </si>
  <si>
    <t>REC. #452953</t>
  </si>
  <si>
    <t>REC. #452138</t>
  </si>
  <si>
    <t>TRANSF. #33174</t>
  </si>
  <si>
    <t>CÁMARA AMERICANA DE COMERCIO DE LA RD. (AMCHAMDR)</t>
  </si>
  <si>
    <t>REC. #452346</t>
  </si>
  <si>
    <t>TRANSF. #33410</t>
  </si>
  <si>
    <t>REC. #202345</t>
  </si>
  <si>
    <t>REC. #452614</t>
  </si>
  <si>
    <t>REC. #452252</t>
  </si>
  <si>
    <t>REC. #452990</t>
  </si>
  <si>
    <t>REC. #452241</t>
  </si>
  <si>
    <t>REC. #452617</t>
  </si>
  <si>
    <t>REC. #452130</t>
  </si>
  <si>
    <t>REC. #452693</t>
  </si>
  <si>
    <t>REC. #452546</t>
  </si>
  <si>
    <t>REC. #452799</t>
  </si>
  <si>
    <t>REC. #240295</t>
  </si>
  <si>
    <t>REC. #452931</t>
  </si>
  <si>
    <t>REC. #452976</t>
  </si>
  <si>
    <t>REC. #452782</t>
  </si>
  <si>
    <t>TRANSF. #33674</t>
  </si>
  <si>
    <t>DIONYS BENTURA  CASILLA BEZANT</t>
  </si>
  <si>
    <t>TRANSF. #33716</t>
  </si>
  <si>
    <t>REC. #103273</t>
  </si>
  <si>
    <t>REC. #103265</t>
  </si>
  <si>
    <t>REC. #103345</t>
  </si>
  <si>
    <t>REC. #103415</t>
  </si>
  <si>
    <t>REC. #240161</t>
  </si>
  <si>
    <t>REC. #240164</t>
  </si>
  <si>
    <t>REC. #240167</t>
  </si>
  <si>
    <t>REC. #240362</t>
  </si>
  <si>
    <t>REC. #202612</t>
  </si>
  <si>
    <t>REC. #202335</t>
  </si>
  <si>
    <t>REC. #202902</t>
  </si>
  <si>
    <t>REC. #368915</t>
  </si>
  <si>
    <t>REC. #202620</t>
  </si>
  <si>
    <t>REC. #202737</t>
  </si>
  <si>
    <t>REC. #202755</t>
  </si>
  <si>
    <t>REC. #452443</t>
  </si>
  <si>
    <t>REC. #452180</t>
  </si>
  <si>
    <t>REC. #452186</t>
  </si>
  <si>
    <t>REC. #452193</t>
  </si>
  <si>
    <t>REC. #452199</t>
  </si>
  <si>
    <t>REC. #452969</t>
  </si>
  <si>
    <t>REC. #452391</t>
  </si>
  <si>
    <t>REC. #452407</t>
  </si>
  <si>
    <t>REC. #452431</t>
  </si>
  <si>
    <t>REC. #452449</t>
  </si>
  <si>
    <t>REC. #452983</t>
  </si>
  <si>
    <t>REC. #452773</t>
  </si>
  <si>
    <t>REC. #452778</t>
  </si>
  <si>
    <t>REC. #452555</t>
  </si>
  <si>
    <t>REC. #202382</t>
  </si>
  <si>
    <t>TRANSF. #33982</t>
  </si>
  <si>
    <t>REC. #452137</t>
  </si>
  <si>
    <t>REC. #452682</t>
  </si>
  <si>
    <t>REC. #452461</t>
  </si>
  <si>
    <t>REC. #240389</t>
  </si>
  <si>
    <t>REC. #240395</t>
  </si>
  <si>
    <t>REC. #452001</t>
  </si>
  <si>
    <t>REC. #202450</t>
  </si>
  <si>
    <t>REC. #240186</t>
  </si>
  <si>
    <t>REC. #240189</t>
  </si>
  <si>
    <t>REC. #240192</t>
  </si>
  <si>
    <t>REC. #240195</t>
  </si>
  <si>
    <t>REC. #240198</t>
  </si>
  <si>
    <t>REC. #240201</t>
  </si>
  <si>
    <t>REC. #202033</t>
  </si>
  <si>
    <t>REC. #202261</t>
  </si>
  <si>
    <t>TRANSF. #34240</t>
  </si>
  <si>
    <t>TRANSF.  A CTA. #010250160-2, APOYO A LA PRODUCCIÓN (CTA. PROPIA)</t>
  </si>
  <si>
    <t>TRANSF. #34243</t>
  </si>
  <si>
    <t>NOTA DE CREDITO DE LA CTA. #010-250160-2</t>
  </si>
  <si>
    <t>REC. #452738</t>
  </si>
  <si>
    <t>REC. #452175</t>
  </si>
  <si>
    <t>REC. #452110</t>
  </si>
  <si>
    <t>REC. #452734</t>
  </si>
  <si>
    <t>REC. #452345</t>
  </si>
  <si>
    <t>TRANSF. #34310</t>
  </si>
  <si>
    <t>REC. #452475</t>
  </si>
  <si>
    <t>REC. #202942</t>
  </si>
  <si>
    <t>REC. #202275</t>
  </si>
  <si>
    <t>REC. #450062</t>
  </si>
  <si>
    <t>REC. #452135</t>
  </si>
  <si>
    <t>REC. #452550</t>
  </si>
  <si>
    <t>REC. #452213</t>
  </si>
  <si>
    <t>REC. #452497</t>
  </si>
  <si>
    <t>REC. #240278</t>
  </si>
  <si>
    <t>REC. #240281</t>
  </si>
  <si>
    <t>TRANSF. #34550</t>
  </si>
  <si>
    <t>SANTIAGO VESALIO REGALADO</t>
  </si>
  <si>
    <t>TRANSF. #34564</t>
  </si>
  <si>
    <t>HAREL KATZ</t>
  </si>
  <si>
    <t>TRANSF. #34563</t>
  </si>
  <si>
    <t>CHOCOCLUB REPUBLICA DOMINICANA, INC.</t>
  </si>
  <si>
    <t>TRANSF. #34565</t>
  </si>
  <si>
    <t>WESSIN COPY CENTER,SRL</t>
  </si>
  <si>
    <t>REC. #452124</t>
  </si>
  <si>
    <t>REC. #369821</t>
  </si>
  <si>
    <t>REC. #240107</t>
  </si>
  <si>
    <t>REC. #202874</t>
  </si>
  <si>
    <t>REC. #202482</t>
  </si>
  <si>
    <t>REC. #202049</t>
  </si>
  <si>
    <t>REC. #240305</t>
  </si>
  <si>
    <t>TRANSF. #34644</t>
  </si>
  <si>
    <t xml:space="preserve">ROSA MARIANA LÁZALA ABREU </t>
  </si>
  <si>
    <t>REC. #452299</t>
  </si>
  <si>
    <t>REC. #452864</t>
  </si>
  <si>
    <t>REC. #452422</t>
  </si>
  <si>
    <t>REC. #452658</t>
  </si>
  <si>
    <t>8661REC. #452</t>
  </si>
  <si>
    <t>TRANSF. #34697</t>
  </si>
  <si>
    <t>DCO EXPRESO,SRL</t>
  </si>
  <si>
    <t>TRANSF. #34699</t>
  </si>
  <si>
    <t>TRANSF. #34703</t>
  </si>
  <si>
    <t>REC. #240380</t>
  </si>
  <si>
    <t>REC. #202088</t>
  </si>
  <si>
    <t>REC. #103557</t>
  </si>
  <si>
    <t>REC. #202653</t>
  </si>
  <si>
    <t>REC. #240639</t>
  </si>
  <si>
    <t>REC. #240869</t>
  </si>
  <si>
    <t>REC. #240872</t>
  </si>
  <si>
    <t>REC. #452487</t>
  </si>
  <si>
    <t>REC. #452374</t>
  </si>
  <si>
    <t>REC. #452382</t>
  </si>
  <si>
    <t>REC. #452390</t>
  </si>
  <si>
    <t>REC. #452285</t>
  </si>
  <si>
    <t>REC. #452094</t>
  </si>
  <si>
    <t>REC. #452103</t>
  </si>
  <si>
    <t>REC. #202592</t>
  </si>
  <si>
    <t>CK#301526</t>
  </si>
  <si>
    <t>DGII (COLECTOR DE IMPUESTOS INTERNOS)</t>
  </si>
  <si>
    <t>REC. #452845</t>
  </si>
  <si>
    <t>REC. #452848</t>
  </si>
  <si>
    <t>REC. #240056</t>
  </si>
  <si>
    <t>REC. #202133</t>
  </si>
  <si>
    <t>TRANSF. #35133</t>
  </si>
  <si>
    <t>CTA. #010250160-2, APOYO A LA PRODUCCIÓN</t>
  </si>
  <si>
    <t>REC. #703044</t>
  </si>
  <si>
    <t>REC. #452122</t>
  </si>
  <si>
    <t>REC. #452317</t>
  </si>
  <si>
    <t>REC. #452322</t>
  </si>
  <si>
    <t>TRANSF. #35179</t>
  </si>
  <si>
    <t>REC. #703848</t>
  </si>
  <si>
    <t>REC. #703676</t>
  </si>
  <si>
    <t>REC. #124287</t>
  </si>
  <si>
    <t>REC. #125290</t>
  </si>
  <si>
    <t>REC. #452261</t>
  </si>
  <si>
    <t>REC. #452570</t>
  </si>
  <si>
    <t>REC. #452839</t>
  </si>
  <si>
    <t>REC. #452296</t>
  </si>
  <si>
    <t>REC. #452838</t>
  </si>
  <si>
    <t>REC. #452503</t>
  </si>
  <si>
    <t>REC. #452362</t>
  </si>
  <si>
    <t>REC. #703243</t>
  </si>
  <si>
    <t>REC. #703023</t>
  </si>
  <si>
    <t>REC. #700338</t>
  </si>
  <si>
    <t>REC. #115276</t>
  </si>
  <si>
    <t>REC. #123336</t>
  </si>
  <si>
    <t>REC. #124339</t>
  </si>
  <si>
    <t>REC. #124342</t>
  </si>
  <si>
    <t>REC. #124345</t>
  </si>
  <si>
    <t>REC. #124348</t>
  </si>
  <si>
    <t>REC. #124351</t>
  </si>
  <si>
    <t>REC. #452323</t>
  </si>
  <si>
    <t>REC. #452280</t>
  </si>
  <si>
    <t>REC. #452054</t>
  </si>
  <si>
    <t>TRANSF. #35602</t>
  </si>
  <si>
    <t>TRANSF. #35624</t>
  </si>
  <si>
    <t>REC. #452363</t>
  </si>
  <si>
    <t>REC. #452451</t>
  </si>
  <si>
    <t>REC. #452727</t>
  </si>
  <si>
    <t>REC. #452728</t>
  </si>
  <si>
    <t>REC. #707521</t>
  </si>
  <si>
    <t>REC. #703244</t>
  </si>
  <si>
    <t>REC. #703443</t>
  </si>
  <si>
    <t>REC. #703006</t>
  </si>
  <si>
    <t>REC. #700290</t>
  </si>
  <si>
    <t>TRANSF. #35753</t>
  </si>
  <si>
    <t>TRANSF. #35757</t>
  </si>
  <si>
    <t>SANTIAGO V. REGALADO</t>
  </si>
  <si>
    <t>REC. #452509</t>
  </si>
  <si>
    <t>REC. #452938</t>
  </si>
  <si>
    <t>BANRESERVAS</t>
  </si>
  <si>
    <t>CARGOSCBANCARIOS</t>
  </si>
  <si>
    <t>.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</si>
  <si>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AGOSTO </t>
    </r>
    <r>
      <rPr>
        <b/>
        <sz val="14"/>
        <rFont val="Arial"/>
        <family val="2"/>
      </rPr>
      <t>DEL 2024</t>
    </r>
  </si>
  <si>
    <t>Cuenta Bancaria No: 010-240-018334-6  FONDO REPONIBLE INSTITUCIONAL</t>
  </si>
  <si>
    <t>CK. #921</t>
  </si>
  <si>
    <t>NULO</t>
  </si>
  <si>
    <t>CK. #922</t>
  </si>
  <si>
    <t>TORIBIA MATEO MARTÍNEZ</t>
  </si>
  <si>
    <t>CK. #923</t>
  </si>
  <si>
    <t xml:space="preserve">OCTAVIO CABRAL VALENZUELA </t>
  </si>
  <si>
    <t>CK. #924</t>
  </si>
  <si>
    <t>GINNELL GISSELLE GOMERA VICTORIA</t>
  </si>
  <si>
    <t>CK. #925</t>
  </si>
  <si>
    <t xml:space="preserve">LEANDRO RAFAEL DOMINGO MEDINA MÉNDEZ </t>
  </si>
  <si>
    <t>CK. #926/27</t>
  </si>
  <si>
    <t>CK. #928</t>
  </si>
  <si>
    <t>YOVANNY CUPETE CABRERA</t>
  </si>
  <si>
    <t>CK. #929</t>
  </si>
  <si>
    <t>CK. #930</t>
  </si>
  <si>
    <t>JOSÉ BIENVENIDO ARIAS DOMINGUEZ</t>
  </si>
  <si>
    <t>19/0/2024</t>
  </si>
  <si>
    <t>REC. #132897</t>
  </si>
  <si>
    <t>DEPÓSITO</t>
  </si>
  <si>
    <t>CK. #931</t>
  </si>
  <si>
    <t>KATHERINE ELENA BASTISTA MÉNDEZ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</si>
  <si>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AGOSTO</t>
    </r>
    <r>
      <rPr>
        <b/>
        <sz val="14"/>
        <rFont val="Arial"/>
        <family val="2"/>
      </rPr>
      <t xml:space="preserve"> DEL 2024</t>
    </r>
  </si>
  <si>
    <r>
      <t>C</t>
    </r>
    <r>
      <rPr>
        <b/>
        <sz val="12"/>
        <rFont val="Arial"/>
        <family val="2"/>
      </rPr>
      <t>UENTA BANCARIA No: 010-249048-1</t>
    </r>
    <r>
      <rPr>
        <b/>
        <sz val="11"/>
        <rFont val="Arial"/>
        <family val="2"/>
      </rPr>
      <t xml:space="preserve"> COMISION PRES.P/LA REF. Y MOD. DEL SECTOR AGROP.</t>
    </r>
  </si>
  <si>
    <t>BALANCE</t>
  </si>
  <si>
    <t>CARGOS BANCARIOS</t>
  </si>
  <si>
    <t>REC. #240045</t>
  </si>
  <si>
    <t>DEPÓSITO - PRODUCCIÓN AGRÍCOLA Y MERCADEO</t>
  </si>
  <si>
    <t>REC. #452892</t>
  </si>
  <si>
    <t>REC. #240034</t>
  </si>
  <si>
    <t>REC. #240096</t>
  </si>
  <si>
    <t>REC. #240099</t>
  </si>
  <si>
    <t>REC. #240102</t>
  </si>
  <si>
    <t>REC. #240105</t>
  </si>
  <si>
    <t>REC. #240108</t>
  </si>
  <si>
    <t>REC. #240112</t>
  </si>
  <si>
    <t>REC. #240116</t>
  </si>
  <si>
    <t>REC. #240119</t>
  </si>
  <si>
    <t>REC. #240122</t>
  </si>
  <si>
    <t>REC. #240125</t>
  </si>
  <si>
    <t>REC. #240128</t>
  </si>
  <si>
    <t>REC. #240131</t>
  </si>
  <si>
    <t>REC. #240134</t>
  </si>
  <si>
    <t>REC. #240137</t>
  </si>
  <si>
    <t>REC. #240143</t>
  </si>
  <si>
    <t>REC. #240152</t>
  </si>
  <si>
    <t>REC. #240155</t>
  </si>
  <si>
    <t>REC. #240158</t>
  </si>
  <si>
    <t>TRANSF. #31590</t>
  </si>
  <si>
    <t>CHRISTIE JANINA HERNÁNDEZ</t>
  </si>
  <si>
    <t>TRANSF. #31568</t>
  </si>
  <si>
    <t>ANTONIO DURAN ABREU</t>
  </si>
  <si>
    <t>TRANSF. #31605</t>
  </si>
  <si>
    <t>ERIDANIA  MARÍA LÓPEZ RODRÍGUEZ</t>
  </si>
  <si>
    <t>REC. #365020</t>
  </si>
  <si>
    <t xml:space="preserve">CR - TRANSF. A  CTA. </t>
  </si>
  <si>
    <t>REC. #365637</t>
  </si>
  <si>
    <t>REC. #365104</t>
  </si>
  <si>
    <t>TRANSF. #31628</t>
  </si>
  <si>
    <t>MARILEIDY DE LACRUZ CONCEPCIÓN</t>
  </si>
  <si>
    <t>REC. #202480</t>
  </si>
  <si>
    <t>TRANSF. #31657</t>
  </si>
  <si>
    <t>COOLING AND SERVICES BECO, EIRL.</t>
  </si>
  <si>
    <t>TRANSF. #31704</t>
  </si>
  <si>
    <t>REGIONAL NOROESTE, MAO.</t>
  </si>
  <si>
    <t>REC. #202122</t>
  </si>
  <si>
    <t>REC. #202927</t>
  </si>
  <si>
    <t>REC. #365625</t>
  </si>
  <si>
    <t>TRANSF. #31638</t>
  </si>
  <si>
    <t>TRANSF. #31703</t>
  </si>
  <si>
    <t>LEIDY  PÉREZ RAMÍREZ</t>
  </si>
  <si>
    <t>TRANSF. #31702</t>
  </si>
  <si>
    <t>VARIOS - NÓMINA</t>
  </si>
  <si>
    <t>REC. #452290</t>
  </si>
  <si>
    <t>REC. #202008</t>
  </si>
  <si>
    <t>REC. #365966</t>
  </si>
  <si>
    <t>REC. #240063</t>
  </si>
  <si>
    <t>TRANSF. #31691</t>
  </si>
  <si>
    <t>REC. #240340</t>
  </si>
  <si>
    <t xml:space="preserve">DEPÓSITO - </t>
  </si>
  <si>
    <t>REC. #365007</t>
  </si>
  <si>
    <t>REC. #240415</t>
  </si>
  <si>
    <t>REC. #202419</t>
  </si>
  <si>
    <t>REC. #202151</t>
  </si>
  <si>
    <t>TRANSF. #31706</t>
  </si>
  <si>
    <t>LINKPARTNERS, SRL</t>
  </si>
  <si>
    <t>TRANSF. #31695</t>
  </si>
  <si>
    <t>RAMÓN ALEJANDRO AYALA LÓPEZ</t>
  </si>
  <si>
    <t>TRANSF. #31699</t>
  </si>
  <si>
    <t>REC. #365177</t>
  </si>
  <si>
    <t>REC. #365375</t>
  </si>
  <si>
    <t>REC. #365882</t>
  </si>
  <si>
    <t>REC. #365340</t>
  </si>
  <si>
    <t>TRANSF. #31388</t>
  </si>
  <si>
    <t>TRANSF. #31805</t>
  </si>
  <si>
    <t>REC. #365877</t>
  </si>
  <si>
    <t>REC. #365313</t>
  </si>
  <si>
    <t>TRANSF. #31844</t>
  </si>
  <si>
    <t>REC. #240420</t>
  </si>
  <si>
    <t>REC. #240423</t>
  </si>
  <si>
    <t>REC. #240427</t>
  </si>
  <si>
    <t>REC. #240430</t>
  </si>
  <si>
    <t>REC. #240434</t>
  </si>
  <si>
    <t>REC. #240437</t>
  </si>
  <si>
    <t>REC. #240440</t>
  </si>
  <si>
    <t>REC. #240443</t>
  </si>
  <si>
    <t>REC. #240942</t>
  </si>
  <si>
    <t>TRANSF. #31834</t>
  </si>
  <si>
    <t>COLEGIO DOMINICANO DE MEDICOS  VETERINARIOS</t>
  </si>
  <si>
    <t>TRANSF. #31843</t>
  </si>
  <si>
    <t>BRENTA N. JIMÉNEZ CANDELARIO</t>
  </si>
  <si>
    <t>TRANSF. #31865</t>
  </si>
  <si>
    <t>MELANIO  RAMÍREZ</t>
  </si>
  <si>
    <t>TRANSF. #31851</t>
  </si>
  <si>
    <t>JOHANNA  CAROLINA JAQUIN DE AZA</t>
  </si>
  <si>
    <t>REC. #365386</t>
  </si>
  <si>
    <t>TRANSF. #31855</t>
  </si>
  <si>
    <t>TRANSF. #43859</t>
  </si>
  <si>
    <t>REC. #202328</t>
  </si>
  <si>
    <t>REC. #366579</t>
  </si>
  <si>
    <t>REC. #202695</t>
  </si>
  <si>
    <t>REC. #240375</t>
  </si>
  <si>
    <t>REC. #366563</t>
  </si>
  <si>
    <t>REC. #452949</t>
  </si>
  <si>
    <t>REC. #366539</t>
  </si>
  <si>
    <t>TRANSF. #32118</t>
  </si>
  <si>
    <t>WILY FERNANDO TEJADA PALACIO</t>
  </si>
  <si>
    <t>TRANSF. #32112</t>
  </si>
  <si>
    <t xml:space="preserve">ELISA PAOLA  DE </t>
  </si>
  <si>
    <t>TRANSF. #32125</t>
  </si>
  <si>
    <t>JUANA DE LOS SANTOS TEJADA  ROA</t>
  </si>
  <si>
    <t>TRANSF. #32134</t>
  </si>
  <si>
    <t>CARLOS JOSÉ REYES</t>
  </si>
  <si>
    <t>REC. #452091</t>
  </si>
  <si>
    <t>REC. #202102</t>
  </si>
  <si>
    <t>REC. #366609</t>
  </si>
  <si>
    <t>REC. #366639</t>
  </si>
  <si>
    <t>TRANSF. #32147</t>
  </si>
  <si>
    <t xml:space="preserve">DIMAS JOSÉ JÁQUEZ YNOA </t>
  </si>
  <si>
    <t>TRANSF. #32250</t>
  </si>
  <si>
    <t>JOHANNA  ELIZABETH  VALENZUELA FERMÍN</t>
  </si>
  <si>
    <t>REC. #452519</t>
  </si>
  <si>
    <t>REC. #240225</t>
  </si>
  <si>
    <t>TRANSF. #32223</t>
  </si>
  <si>
    <t>TRANSF. #32317</t>
  </si>
  <si>
    <t>JAVIER  SÁNCHEZ VÁSQUEZ</t>
  </si>
  <si>
    <t>TRANSF. #32314</t>
  </si>
  <si>
    <t>TRANSF. #32321</t>
  </si>
  <si>
    <t>TRANSF. #31782</t>
  </si>
  <si>
    <t>REF. #366808</t>
  </si>
  <si>
    <t>REC. #202670</t>
  </si>
  <si>
    <t>REC. #202838</t>
  </si>
  <si>
    <t>REC. #202548</t>
  </si>
  <si>
    <t>REC. #202569</t>
  </si>
  <si>
    <t>REC. #202422</t>
  </si>
  <si>
    <t>REC. #202846</t>
  </si>
  <si>
    <t>REC. #202866</t>
  </si>
  <si>
    <t>REC. #202108</t>
  </si>
  <si>
    <t>TRANSF. #32480</t>
  </si>
  <si>
    <t>ASOCIACIÓN DE GANADEROS DE NISIBÓN (AGANI)</t>
  </si>
  <si>
    <t>TRANSF. #32543</t>
  </si>
  <si>
    <t>DE LEÓN JANA INGENIERÍA, SRL</t>
  </si>
  <si>
    <t>REC. #366094</t>
  </si>
  <si>
    <t>REC. #366871</t>
  </si>
  <si>
    <t>REC. #366617</t>
  </si>
  <si>
    <t>TRANSF. #32594</t>
  </si>
  <si>
    <t>TRANSF. A CTA. #960-635397-4, FINANCIAMIENTO DE VEHÍCULOS</t>
  </si>
  <si>
    <t>TRANSF. #32369</t>
  </si>
  <si>
    <t>FERNANDO ANTONIO FERNÁNDEZ TEJADA</t>
  </si>
  <si>
    <t>TRANSF. #32374</t>
  </si>
  <si>
    <t>SEGURO NACIONAL DE SALUD SENASA)</t>
  </si>
  <si>
    <t>REC. #202717</t>
  </si>
  <si>
    <t xml:space="preserve">CR- TRANSF.  A  CTA. </t>
  </si>
  <si>
    <t>REC. #202643</t>
  </si>
  <si>
    <t>REC. #366279</t>
  </si>
  <si>
    <t>REC. #366708</t>
  </si>
  <si>
    <t>TRANSF. #32688</t>
  </si>
  <si>
    <t>TRANSF. #32679</t>
  </si>
  <si>
    <t>CLEMENTE DE JESÚS REYES</t>
  </si>
  <si>
    <t>TRANSF. #32684</t>
  </si>
  <si>
    <t>TRANSF. #32685</t>
  </si>
  <si>
    <t>SANTIAGO VEALIO REGALADO LAMOUTH</t>
  </si>
  <si>
    <t>REC. #366678</t>
  </si>
  <si>
    <t>REC. #202212</t>
  </si>
  <si>
    <t>REC. #202443</t>
  </si>
  <si>
    <t>REC. #202164</t>
  </si>
  <si>
    <t>REC. #366504</t>
  </si>
  <si>
    <t>REC. #452887</t>
  </si>
  <si>
    <t>REC. #366246</t>
  </si>
  <si>
    <t>TRANSF. #32698</t>
  </si>
  <si>
    <t>REC. #366270</t>
  </si>
  <si>
    <t>TRANSF. #32752</t>
  </si>
  <si>
    <t>ASOCIACIÓN  DE GANADEROS DE NIISIBÓN (AGANI)</t>
  </si>
  <si>
    <t>TRANSF. #32773</t>
  </si>
  <si>
    <t>LUIS ANTONIO CORONADO</t>
  </si>
  <si>
    <t>TRANSF. #32820</t>
  </si>
  <si>
    <t>DARÍO ARCIDE  VARGAS MENA</t>
  </si>
  <si>
    <t>TRANSF. #32610</t>
  </si>
  <si>
    <t>MELISSA VIÑAS BURGOS</t>
  </si>
  <si>
    <t>REC. #366588</t>
  </si>
  <si>
    <t>REC. #240175</t>
  </si>
  <si>
    <t>DEPÓSITO -</t>
  </si>
  <si>
    <t>REC. #240178</t>
  </si>
  <si>
    <t>REC. #202273</t>
  </si>
  <si>
    <t>REC. #366956</t>
  </si>
  <si>
    <t>REC. #240366</t>
  </si>
  <si>
    <t>TRANSF. #32866</t>
  </si>
  <si>
    <t>REPUESTO T&amp;D, SRL</t>
  </si>
  <si>
    <t>REC. #202196</t>
  </si>
  <si>
    <t>TRANSF. #32968</t>
  </si>
  <si>
    <t>ARISMENDY MARTÍNEZ CARRIÓN</t>
  </si>
  <si>
    <t>REC. #240079</t>
  </si>
  <si>
    <t>DEPÓSITO - PRODUCCIÓN AGRÍCOLA Y  MERCADEO</t>
  </si>
  <si>
    <t>REC. #240499</t>
  </si>
  <si>
    <t>REC. #240503</t>
  </si>
  <si>
    <t>REC. #240369</t>
  </si>
  <si>
    <t>REC. #202399</t>
  </si>
  <si>
    <t>REC. #367499</t>
  </si>
  <si>
    <t>CR -TRANSF.  A CTA</t>
  </si>
  <si>
    <t>REC. #202603</t>
  </si>
  <si>
    <t>REC. #202590</t>
  </si>
  <si>
    <t>REC. #367180</t>
  </si>
  <si>
    <t>REC. #367936</t>
  </si>
  <si>
    <t>REC. #367290</t>
  </si>
  <si>
    <t>REC. #452726</t>
  </si>
  <si>
    <t>REC. #240172</t>
  </si>
  <si>
    <t>TRANSF. #33138</t>
  </si>
  <si>
    <t>DIMAS JOSÉ JÁQUEZ YNOA</t>
  </si>
  <si>
    <t>REC. #367854</t>
  </si>
  <si>
    <t>REC. #367948</t>
  </si>
  <si>
    <t>REC. #367867</t>
  </si>
  <si>
    <t>REC. #202324</t>
  </si>
  <si>
    <t>REC. #202190</t>
  </si>
  <si>
    <t>REC. #367617</t>
  </si>
  <si>
    <t>REC. #202911</t>
  </si>
  <si>
    <t>REC. #367456</t>
  </si>
  <si>
    <t>REC. #367138</t>
  </si>
  <si>
    <t>REC. #33326</t>
  </si>
  <si>
    <t>DIRECCIÓN GENERAL DE COOPERACIÓN MULTILATAERAL</t>
  </si>
  <si>
    <t>REC. #202788</t>
  </si>
  <si>
    <t>REC. #202132</t>
  </si>
  <si>
    <t>TRANSF. #32852</t>
  </si>
  <si>
    <t>NÚNEZ DIASMAUTO PARTS SRL</t>
  </si>
  <si>
    <t>REC. #367934</t>
  </si>
  <si>
    <t>CR -  TRANSF. A  CTA.</t>
  </si>
  <si>
    <t>TRANSF. #33354</t>
  </si>
  <si>
    <t>BLADY &amp; ASOCIADOS, SRL</t>
  </si>
  <si>
    <t>REC. #202061</t>
  </si>
  <si>
    <t>TRANSF. #33333</t>
  </si>
  <si>
    <t>YNDIRA JOSEFINA  MEJIA GUTIÉRREZ</t>
  </si>
  <si>
    <t>TRANSF. #32801</t>
  </si>
  <si>
    <t>WLKYN DARÍO LÓPEZ</t>
  </si>
  <si>
    <t>TRANSF. #32804</t>
  </si>
  <si>
    <t>ANGI SUSANA GONZÁLEZ</t>
  </si>
  <si>
    <t>TRANSF. #32808</t>
  </si>
  <si>
    <t>TRANSF. #32811</t>
  </si>
  <si>
    <t>TRANSF. #33355</t>
  </si>
  <si>
    <t>NEREYDA VARGAS</t>
  </si>
  <si>
    <t>TRANSF. #33352</t>
  </si>
  <si>
    <t>ISIDRO GUERRERO MORENO</t>
  </si>
  <si>
    <t>REC. #367360</t>
  </si>
  <si>
    <t>TRANSF. #33279</t>
  </si>
  <si>
    <t xml:space="preserve">CK TRANS MOTORS, SRL </t>
  </si>
  <si>
    <t>TRANSF. #32829</t>
  </si>
  <si>
    <t>AUTO REFRICENTRO M&amp;B</t>
  </si>
  <si>
    <t>TRANSF. #32794</t>
  </si>
  <si>
    <t>THE LIZ RESTAURANT</t>
  </si>
  <si>
    <t>TRANSF. #32784</t>
  </si>
  <si>
    <t>YANERIS COLLADO RAMOS</t>
  </si>
  <si>
    <t>TRANSF. #33428</t>
  </si>
  <si>
    <t>TRANSF. #33408</t>
  </si>
  <si>
    <t>TRANSF. #33411</t>
  </si>
  <si>
    <t>TRANSF. #33416</t>
  </si>
  <si>
    <t>TRANSF. #33417</t>
  </si>
  <si>
    <t>TRANSF. #33440</t>
  </si>
  <si>
    <t>TRANSF. #33405</t>
  </si>
  <si>
    <t>SECUNDINO LÓPEZ Y/O SECD FILL</t>
  </si>
  <si>
    <t>TRANSF. #33424</t>
  </si>
  <si>
    <t>TRANSF. #25686</t>
  </si>
  <si>
    <t>REC. #240196</t>
  </si>
  <si>
    <t>REC. #367301</t>
  </si>
  <si>
    <t>REC. #452789</t>
  </si>
  <si>
    <t>CR-</t>
  </si>
  <si>
    <t>TRANSF. #33447</t>
  </si>
  <si>
    <t>NOTICIAS DOMINICANAS NOTIDOM</t>
  </si>
  <si>
    <t>TRANSF. #33473</t>
  </si>
  <si>
    <t>REC. #202145</t>
  </si>
  <si>
    <t>REC. #240064</t>
  </si>
  <si>
    <t>REC. #202416</t>
  </si>
  <si>
    <t>REC. #202865</t>
  </si>
  <si>
    <t>REC. #202266</t>
  </si>
  <si>
    <t>REC. #367568</t>
  </si>
  <si>
    <t>TRANSF. #33669</t>
  </si>
  <si>
    <t>NATY ANTONIA MARTÍNEZ</t>
  </si>
  <si>
    <t>REC. #240077</t>
  </si>
  <si>
    <t>REC. #240363</t>
  </si>
  <si>
    <t>REC. #452769</t>
  </si>
  <si>
    <t>REC. #452196</t>
  </si>
  <si>
    <t>REC. #452223</t>
  </si>
  <si>
    <t>REC. #452409</t>
  </si>
  <si>
    <t>REC. #452410</t>
  </si>
  <si>
    <t>TRANSF. #33685</t>
  </si>
  <si>
    <t>TRANSF. #33684</t>
  </si>
  <si>
    <t>TRANSF. #33680</t>
  </si>
  <si>
    <t>REC. #202311</t>
  </si>
  <si>
    <t>TRANSF. #33702</t>
  </si>
  <si>
    <t xml:space="preserve">DIRECCIÓN GENERAL DE ADUANAS </t>
  </si>
  <si>
    <t>REC. #367354</t>
  </si>
  <si>
    <t>TRANSF. #33730</t>
  </si>
  <si>
    <t>DIMAS JOSÊ JÁQUEZ YNOA</t>
  </si>
  <si>
    <t>REC. #202408</t>
  </si>
  <si>
    <t>REC. #368493</t>
  </si>
  <si>
    <t>TRANSF. #33758</t>
  </si>
  <si>
    <t>BANDERAS DOMINICANAS, SRL</t>
  </si>
  <si>
    <t>REC. #368453</t>
  </si>
  <si>
    <t>REC. #368215</t>
  </si>
  <si>
    <t>REC. #368638</t>
  </si>
  <si>
    <t>REC. #240541</t>
  </si>
  <si>
    <t>REC. #368233</t>
  </si>
  <si>
    <t>REC. #368935</t>
  </si>
  <si>
    <t>REC. #240625</t>
  </si>
  <si>
    <t>TRANSF. #33849</t>
  </si>
  <si>
    <t>FUNDACIÓN  MARÍA LAURA  DEL PROYECTO ESPERANZA</t>
  </si>
  <si>
    <t>REC. #240944</t>
  </si>
  <si>
    <t>REC. #240947</t>
  </si>
  <si>
    <t>TRANSF. #33952</t>
  </si>
  <si>
    <t>LIFE TOURS,  E.IRL</t>
  </si>
  <si>
    <t>TRANSF. #33951</t>
  </si>
  <si>
    <t>TRANSF. #33953</t>
  </si>
  <si>
    <t>REC. #452875</t>
  </si>
  <si>
    <t>TRANSF. #33870</t>
  </si>
  <si>
    <t>WILLAN FRANCISCO SILVA</t>
  </si>
  <si>
    <t>REC. #368803</t>
  </si>
  <si>
    <t>TRANSF. #33990</t>
  </si>
  <si>
    <t>VV  AUTOS,  SAS Y/O MOVILIDAD INTELIGENTE MARTÍ (MOVITI)</t>
  </si>
  <si>
    <t>TRANSF. #34008</t>
  </si>
  <si>
    <t>RAFAEL LEÓNIDAS PÉREZ PEÑA</t>
  </si>
  <si>
    <t>TRANSF. #34003</t>
  </si>
  <si>
    <t>FRANCIS HERRERA SÁNCHEZ</t>
  </si>
  <si>
    <t>TRANSF. #33981</t>
  </si>
  <si>
    <t>MILDRED MIGUELINA  ÁLMANZAR</t>
  </si>
  <si>
    <t>TRANSF. #33974</t>
  </si>
  <si>
    <t>ROSA  LUISA DE LA ROSA CABRERA</t>
  </si>
  <si>
    <t>TRANSF. #34011</t>
  </si>
  <si>
    <t>DANELIS  GÓMEZ HERRERA</t>
  </si>
  <si>
    <t>REC. #240328</t>
  </si>
  <si>
    <t>REC. #240130</t>
  </si>
  <si>
    <t>REC. #240133</t>
  </si>
  <si>
    <t>TRANSF. #34037</t>
  </si>
  <si>
    <t>LUZ MARIBEL DE LOS SANTOS</t>
  </si>
  <si>
    <t>REC. #368633</t>
  </si>
  <si>
    <t>CR -</t>
  </si>
  <si>
    <t>REC. #240384</t>
  </si>
  <si>
    <t>REC. #202951</t>
  </si>
  <si>
    <t>REC. #202186</t>
  </si>
  <si>
    <t>TRANSF. #34143</t>
  </si>
  <si>
    <t>ACL COMUNICACIÓNES, SRL</t>
  </si>
  <si>
    <t>TRANSF. #34145</t>
  </si>
  <si>
    <t>REGIONAL NORDESTE,  SAN FCO. DE MACORIS</t>
  </si>
  <si>
    <t>TRANSF. #34151</t>
  </si>
  <si>
    <t>IMAEL CRUZ MULTI BRANDS</t>
  </si>
  <si>
    <t>TRANSF. #34154</t>
  </si>
  <si>
    <t xml:space="preserve">INGRID MADERA DE LOS SANTOS </t>
  </si>
  <si>
    <t>TRANSF. #34153</t>
  </si>
  <si>
    <t>TRANSF. #34152</t>
  </si>
  <si>
    <t>REC. #452179</t>
  </si>
  <si>
    <t>REC. #452342</t>
  </si>
  <si>
    <t>REC. #368745</t>
  </si>
  <si>
    <t>REC. #368141</t>
  </si>
  <si>
    <t>REC. #368800</t>
  </si>
  <si>
    <t>REC. #368788</t>
  </si>
  <si>
    <t>CR - DE LA CTA. #010-392073-0, FDO. DE FOMENTO (CTA. PROPIA)</t>
  </si>
  <si>
    <t>TRANSF. #34064</t>
  </si>
  <si>
    <t>VARIOS -NÓMINAS</t>
  </si>
  <si>
    <t>TRANSF. #34080</t>
  </si>
  <si>
    <t>TRANSF. #34078</t>
  </si>
  <si>
    <t>TRANSF. #34061</t>
  </si>
  <si>
    <t>TRANSF. #34236</t>
  </si>
  <si>
    <t>TRANSF. #34089</t>
  </si>
  <si>
    <t>IVANNA SUSSETTE ALMONTE RUGGIERO</t>
  </si>
  <si>
    <t>REC. #240274</t>
  </si>
  <si>
    <t>REC. #240277</t>
  </si>
  <si>
    <t>REC. #240280</t>
  </si>
  <si>
    <t>REC. #240283</t>
  </si>
  <si>
    <t>REC. #452538</t>
  </si>
  <si>
    <t>CR - DE LA  TESORERÍA</t>
  </si>
  <si>
    <t>TRANSF. #34287</t>
  </si>
  <si>
    <t>TRANSF. #34242</t>
  </si>
  <si>
    <t>TRANSF. #34294</t>
  </si>
  <si>
    <t>ÁNGEL  GÓNZALEZ LÓPEZ</t>
  </si>
  <si>
    <t>TRANSF. #34309</t>
  </si>
  <si>
    <t>TRANSF. #34219</t>
  </si>
  <si>
    <t>MR ELECTROMECÁNICA, SRL</t>
  </si>
  <si>
    <t>TRANSF. #34317</t>
  </si>
  <si>
    <t>TRANSF. #34353</t>
  </si>
  <si>
    <t>REC. #368581</t>
  </si>
  <si>
    <t>REC. #368851</t>
  </si>
  <si>
    <t>REC. #368928</t>
  </si>
  <si>
    <t>REC. #452859</t>
  </si>
  <si>
    <t>TRANSF. #34566</t>
  </si>
  <si>
    <t>NELLY MERCEDES GUZMÁN</t>
  </si>
  <si>
    <t>TRANSF. #34599</t>
  </si>
  <si>
    <t>DIMAS JOSÉ  JÁQUZ YNOA</t>
  </si>
  <si>
    <t>REC. #369213</t>
  </si>
  <si>
    <t>REC. #452834</t>
  </si>
  <si>
    <t>REC. #452835</t>
  </si>
  <si>
    <t>REC. #452602</t>
  </si>
  <si>
    <t>REC. #202998</t>
  </si>
  <si>
    <t>REC. #369287</t>
  </si>
  <si>
    <t>REC. #369033</t>
  </si>
  <si>
    <t>TRANSF. #34607</t>
  </si>
  <si>
    <t>BRENDA N. JIMÉNEZ  CANDELARIO</t>
  </si>
  <si>
    <t>REC. #240287</t>
  </si>
  <si>
    <t>TRANSF. #34679</t>
  </si>
  <si>
    <t>CORPORACIÓN INTERNACIONAL DE NEGOCIOS NÚÑEZ</t>
  </si>
  <si>
    <t>TRANSF. #34682</t>
  </si>
  <si>
    <t>DOMINGA GARCIA SILVERIO</t>
  </si>
  <si>
    <t>TRANSF. #34677</t>
  </si>
  <si>
    <t>RAFAEL YNOCENCIO SUAREZ ROJAS</t>
  </si>
  <si>
    <t>TRANSF. #34630</t>
  </si>
  <si>
    <t>ALBA NELIS ROSARIO</t>
  </si>
  <si>
    <t>TRANSF. #34676</t>
  </si>
  <si>
    <t>ISMAEL RAFAEL DE PEÑA</t>
  </si>
  <si>
    <t>TRANSF. #34678</t>
  </si>
  <si>
    <t>JESÚS RAFAEL TEJADA ANDELIS</t>
  </si>
  <si>
    <t>TRANSF. #34681</t>
  </si>
  <si>
    <t>CARLOS  FRANCISCO MARTÍNEZ</t>
  </si>
  <si>
    <t>TRANSF. #34684</t>
  </si>
  <si>
    <t>JAIME  KING MEJÍA</t>
  </si>
  <si>
    <t>TRANSF. #34685</t>
  </si>
  <si>
    <t>CRISMAIRE DE LA ROSA POLANCO</t>
  </si>
  <si>
    <t>TRANSF. #34686</t>
  </si>
  <si>
    <t>CESAR EMMANUEL REYES DUARTE</t>
  </si>
  <si>
    <t>TRANSF. #34683</t>
  </si>
  <si>
    <t>ARGENIS ARACENIO SANTANA DIAZ</t>
  </si>
  <si>
    <t>TRANSF. #34696</t>
  </si>
  <si>
    <t xml:space="preserve"> JAVIER SÁNCHEZ VÁSQUEZ</t>
  </si>
  <si>
    <t>TRANSF. #34694</t>
  </si>
  <si>
    <t>RAFAEL ELPIDIO OGANDO COLLADO</t>
  </si>
  <si>
    <t>TRANSF. #34695</t>
  </si>
  <si>
    <t>TRANSF. #34692</t>
  </si>
  <si>
    <t>TRANSF. #34701</t>
  </si>
  <si>
    <t>TRANSF. #34702</t>
  </si>
  <si>
    <t>ARELYS EVANGEGELINA CUEVAS</t>
  </si>
  <si>
    <t>REC. #202679</t>
  </si>
  <si>
    <t>REC. #240019</t>
  </si>
  <si>
    <t>REC. #240239</t>
  </si>
  <si>
    <t>REC. #240242</t>
  </si>
  <si>
    <t>REC. #240210</t>
  </si>
  <si>
    <t>REC. #240214</t>
  </si>
  <si>
    <t>REC. #240217</t>
  </si>
  <si>
    <t>REC. #452306</t>
  </si>
  <si>
    <t>REC. #452392</t>
  </si>
  <si>
    <t>REC. #452399</t>
  </si>
  <si>
    <t>TRANSF. #34718</t>
  </si>
  <si>
    <t>ALTIMA AUTO PAINT, SRL</t>
  </si>
  <si>
    <t>REC. #240367</t>
  </si>
  <si>
    <t>REC. #240370</t>
  </si>
  <si>
    <t>REC. #240373</t>
  </si>
  <si>
    <t>REC. #240387</t>
  </si>
  <si>
    <t>REC. #240207</t>
  </si>
  <si>
    <t>REC. #240397</t>
  </si>
  <si>
    <t>REC. #240418</t>
  </si>
  <si>
    <t>REC. #240421</t>
  </si>
  <si>
    <t>REC. #240444</t>
  </si>
  <si>
    <t>REC. #240426</t>
  </si>
  <si>
    <t>REC. #240506</t>
  </si>
  <si>
    <t>REC. #240429</t>
  </si>
  <si>
    <t>REC. #240509</t>
  </si>
  <si>
    <t>REC. #240432</t>
  </si>
  <si>
    <t>REC. #240463</t>
  </si>
  <si>
    <t>REC. #240466</t>
  </si>
  <si>
    <t>REC. #240469</t>
  </si>
  <si>
    <t>REC. #369855</t>
  </si>
  <si>
    <t>REC. #240798</t>
  </si>
  <si>
    <t>REC. #240585</t>
  </si>
  <si>
    <t>REC. #240482</t>
  </si>
  <si>
    <t>REC. #240485</t>
  </si>
  <si>
    <t>REC. #240488</t>
  </si>
  <si>
    <t>REC. #240471</t>
  </si>
  <si>
    <t>REC. #240490</t>
  </si>
  <si>
    <t>REC. #240038</t>
  </si>
  <si>
    <t>REC. #240493</t>
  </si>
  <si>
    <t>REC. #240510</t>
  </si>
  <si>
    <t>REC. #240515</t>
  </si>
  <si>
    <t>REC. #240504</t>
  </si>
  <si>
    <t>REC. #240518</t>
  </si>
  <si>
    <t>REC. #240521</t>
  </si>
  <si>
    <t>REC. #240524</t>
  </si>
  <si>
    <t>REC. #240530</t>
  </si>
  <si>
    <t>REC. #240533</t>
  </si>
  <si>
    <t>REC. #240537</t>
  </si>
  <si>
    <t>REC. #240540</t>
  </si>
  <si>
    <t>REC. #240544</t>
  </si>
  <si>
    <t>REC. #240547</t>
  </si>
  <si>
    <t>REC. #240550</t>
  </si>
  <si>
    <t>REC. #240557</t>
  </si>
  <si>
    <t>REC. #240560</t>
  </si>
  <si>
    <t>REC. #240563</t>
  </si>
  <si>
    <t>REC. #240543</t>
  </si>
  <si>
    <t>REC. #240566</t>
  </si>
  <si>
    <t>REC. #240617</t>
  </si>
  <si>
    <t>REC. #240584</t>
  </si>
  <si>
    <t>REC. #240646</t>
  </si>
  <si>
    <t>REC. #240587</t>
  </si>
  <si>
    <t>REC. #240590</t>
  </si>
  <si>
    <t>REC. #240593</t>
  </si>
  <si>
    <t>REC. #240596</t>
  </si>
  <si>
    <t>REC. #240599</t>
  </si>
  <si>
    <t>REC. #240602</t>
  </si>
  <si>
    <t>REC. #240605</t>
  </si>
  <si>
    <t>REC. #240608</t>
  </si>
  <si>
    <t>REC. #240611</t>
  </si>
  <si>
    <t>REC. #240614</t>
  </si>
  <si>
    <t>REC. #240552</t>
  </si>
  <si>
    <t>REC. #240555</t>
  </si>
  <si>
    <t>REC. #240558</t>
  </si>
  <si>
    <t>TRANSF. #34733</t>
  </si>
  <si>
    <t>TOMMY LEONCIA GARCÍA VALDEZ</t>
  </si>
  <si>
    <t>REC. #240562</t>
  </si>
  <si>
    <t>REC. #240565</t>
  </si>
  <si>
    <t>REC. #240568</t>
  </si>
  <si>
    <t>REC. #240571</t>
  </si>
  <si>
    <t>REC. #240588</t>
  </si>
  <si>
    <t>REC. #240591</t>
  </si>
  <si>
    <t>REC. #240732</t>
  </si>
  <si>
    <t>REC. #240635</t>
  </si>
  <si>
    <t>REC. #240762</t>
  </si>
  <si>
    <t>REC. #240642</t>
  </si>
  <si>
    <t>REC. #240645</t>
  </si>
  <si>
    <t>REC. #240666</t>
  </si>
  <si>
    <t>REC. #240648</t>
  </si>
  <si>
    <t>REC. #240651</t>
  </si>
  <si>
    <t>REC. #240654</t>
  </si>
  <si>
    <t>REC. #240661</t>
  </si>
  <si>
    <t>REC. #240664</t>
  </si>
  <si>
    <t>REC. #240667</t>
  </si>
  <si>
    <t>REC. #240670</t>
  </si>
  <si>
    <t>REC. #240673</t>
  </si>
  <si>
    <t>REC. #240761</t>
  </si>
  <si>
    <t>TRANSF. #34925</t>
  </si>
  <si>
    <t>TRANSF. #34927</t>
  </si>
  <si>
    <t>REC. #240706</t>
  </si>
  <si>
    <t>REC. #240725</t>
  </si>
  <si>
    <t>REC. #240728</t>
  </si>
  <si>
    <t>REC. #240699</t>
  </si>
  <si>
    <t>REC. #240702</t>
  </si>
  <si>
    <t>REC. #240741</t>
  </si>
  <si>
    <t>REC. #240705</t>
  </si>
  <si>
    <t>REC. #240744</t>
  </si>
  <si>
    <t>REC. #240747</t>
  </si>
  <si>
    <t>REC. #240750</t>
  </si>
  <si>
    <t>REC. #240783</t>
  </si>
  <si>
    <t>REC. #240786</t>
  </si>
  <si>
    <t>REC. #240943</t>
  </si>
  <si>
    <t>REC. #240946</t>
  </si>
  <si>
    <t>REC. #240949</t>
  </si>
  <si>
    <t>REC. #240952</t>
  </si>
  <si>
    <t>REC. #240955</t>
  </si>
  <si>
    <t>TRANSF. #34933</t>
  </si>
  <si>
    <t>HAAREL KATZ</t>
  </si>
  <si>
    <t>TRANSF. #34940</t>
  </si>
  <si>
    <t>REC. #240811</t>
  </si>
  <si>
    <t>REC. #240008</t>
  </si>
  <si>
    <t>REC. #240011</t>
  </si>
  <si>
    <t>REC. #240015</t>
  </si>
  <si>
    <t>REC. #240018</t>
  </si>
  <si>
    <t>REC. #240023</t>
  </si>
  <si>
    <t>REC. #240026</t>
  </si>
  <si>
    <t>REC. #240037</t>
  </si>
  <si>
    <t>REC. #240040</t>
  </si>
  <si>
    <t>REC. #240043</t>
  </si>
  <si>
    <t>REC. #240046</t>
  </si>
  <si>
    <t>REC. #240049</t>
  </si>
  <si>
    <t>REC. #240044</t>
  </si>
  <si>
    <t>REC. #240047</t>
  </si>
  <si>
    <t>REC. #240050</t>
  </si>
  <si>
    <t>REC. #240053</t>
  </si>
  <si>
    <t>REC. #240073</t>
  </si>
  <si>
    <t>REC. #240076</t>
  </si>
  <si>
    <t>REC. #240082</t>
  </si>
  <si>
    <t>REC. #240086</t>
  </si>
  <si>
    <t>REC. #240074</t>
  </si>
  <si>
    <t>REC. #240114</t>
  </si>
  <si>
    <t>REC. #240117</t>
  </si>
  <si>
    <t>REC. #240092</t>
  </si>
  <si>
    <t>REC. #240135</t>
  </si>
  <si>
    <t>REC. #240051</t>
  </si>
  <si>
    <t>REC. #240138</t>
  </si>
  <si>
    <t>REC. #240141</t>
  </si>
  <si>
    <t>REC. #240144</t>
  </si>
  <si>
    <t>REC. #240147</t>
  </si>
  <si>
    <t>REC. #452387</t>
  </si>
  <si>
    <t>REC. #240169</t>
  </si>
  <si>
    <t>REC. #240176</t>
  </si>
  <si>
    <t>REC. #240180</t>
  </si>
  <si>
    <t>REC. #240183</t>
  </si>
  <si>
    <t>REC. #240203</t>
  </si>
  <si>
    <t>REC. #240206</t>
  </si>
  <si>
    <t>REC. #240209</t>
  </si>
  <si>
    <t>REC. #240170</t>
  </si>
  <si>
    <t>REC. #240212</t>
  </si>
  <si>
    <t>REC. #240173</t>
  </si>
  <si>
    <t>REC. #240179</t>
  </si>
  <si>
    <t>REC. #240182</t>
  </si>
  <si>
    <t>REC. #240139</t>
  </si>
  <si>
    <t>REC. #240142</t>
  </si>
  <si>
    <t>REC. #240145</t>
  </si>
  <si>
    <t>REC. #240123</t>
  </si>
  <si>
    <t>REC. #240113</t>
  </si>
  <si>
    <t>REC. #240284</t>
  </si>
  <si>
    <t>REC. #240271</t>
  </si>
  <si>
    <t>REC. #202074</t>
  </si>
  <si>
    <t>REC. #240234</t>
  </si>
  <si>
    <t>REC. #240237</t>
  </si>
  <si>
    <t>REC. #240256</t>
  </si>
  <si>
    <t>REC. #240262</t>
  </si>
  <si>
    <t>REC. #240775</t>
  </si>
  <si>
    <t>REC. #240315</t>
  </si>
  <si>
    <t>REC. #240318</t>
  </si>
  <si>
    <t>REC. #240321</t>
  </si>
  <si>
    <t>REC. #240222</t>
  </si>
  <si>
    <t>REC. #240324</t>
  </si>
  <si>
    <t>REC. #240279</t>
  </si>
  <si>
    <t>REC. #240282</t>
  </si>
  <si>
    <t>REC. #240285</t>
  </si>
  <si>
    <t>REC. #240288</t>
  </si>
  <si>
    <t>REC. #240310</t>
  </si>
  <si>
    <t>REC. #240313</t>
  </si>
  <si>
    <t>REC. #240316</t>
  </si>
  <si>
    <t>REC. #240319</t>
  </si>
  <si>
    <t>REC. #240322</t>
  </si>
  <si>
    <t>REC. #240325</t>
  </si>
  <si>
    <t>REC. #240331</t>
  </si>
  <si>
    <t>REC. #240334</t>
  </si>
  <si>
    <t>REC. #240337</t>
  </si>
  <si>
    <t>REC. #240343</t>
  </si>
  <si>
    <t>REC. #240346</t>
  </si>
  <si>
    <t>REC. #240349</t>
  </si>
  <si>
    <t>REC. #240308</t>
  </si>
  <si>
    <t>REC. #240314</t>
  </si>
  <si>
    <t>REC. #240317</t>
  </si>
  <si>
    <t>REC. #240268</t>
  </si>
  <si>
    <t>REC. #240402</t>
  </si>
  <si>
    <t>REC. #240407</t>
  </si>
  <si>
    <t>REC. #240410</t>
  </si>
  <si>
    <t>REC. #240413</t>
  </si>
  <si>
    <t>REC. #240416</t>
  </si>
  <si>
    <t>REC. #240419</t>
  </si>
  <si>
    <t>REC. #240298</t>
  </si>
  <si>
    <t>REC. #240301</t>
  </si>
  <si>
    <t>REC. #240304</t>
  </si>
  <si>
    <t>REC. #240320</t>
  </si>
  <si>
    <t>REC. #240323</t>
  </si>
  <si>
    <t>REC. #240326</t>
  </si>
  <si>
    <t>REC. #240329</t>
  </si>
  <si>
    <t>REC. #240332</t>
  </si>
  <si>
    <t>REC. #240335</t>
  </si>
  <si>
    <t>REC. #240338</t>
  </si>
  <si>
    <t>REC. #240341</t>
  </si>
  <si>
    <t>REC. #240344</t>
  </si>
  <si>
    <t>REC. #240347</t>
  </si>
  <si>
    <t>REC. #240350</t>
  </si>
  <si>
    <t>REC. #240353</t>
  </si>
  <si>
    <t>REC. #240311</t>
  </si>
  <si>
    <t>REC. #125356</t>
  </si>
  <si>
    <t>REC. #125359</t>
  </si>
  <si>
    <t>REC. #125371</t>
  </si>
  <si>
    <t>REC. #125362</t>
  </si>
  <si>
    <t>REC. #125365</t>
  </si>
  <si>
    <t>REC. #130368</t>
  </si>
  <si>
    <t>REC. #130371</t>
  </si>
  <si>
    <t>REC. #130374</t>
  </si>
  <si>
    <t>REC. #130377</t>
  </si>
  <si>
    <t>REC. #130380</t>
  </si>
  <si>
    <t>REC. #130383</t>
  </si>
  <si>
    <t>REC. #130386</t>
  </si>
  <si>
    <t>REC. #130389</t>
  </si>
  <si>
    <t>REC. #130392</t>
  </si>
  <si>
    <t>REC. #130395</t>
  </si>
  <si>
    <t>REC. #130398</t>
  </si>
  <si>
    <t>REC. #130401</t>
  </si>
  <si>
    <t>REC. #130404</t>
  </si>
  <si>
    <t>REC. #130407</t>
  </si>
  <si>
    <t>REC. #130410</t>
  </si>
  <si>
    <t>REC. #130413</t>
  </si>
  <si>
    <t>REC. #130416</t>
  </si>
  <si>
    <t>REC. #130419</t>
  </si>
  <si>
    <t>REC. #131474</t>
  </si>
  <si>
    <t>REC. #131348</t>
  </si>
  <si>
    <t>REC. #131351</t>
  </si>
  <si>
    <t>REC. #131354</t>
  </si>
  <si>
    <t>REC. #700955</t>
  </si>
  <si>
    <t>TRANSF. #34944</t>
  </si>
  <si>
    <t>AUTOS CAMIONES, SA</t>
  </si>
  <si>
    <t>REC. #140420</t>
  </si>
  <si>
    <t>TRANSF. #35128</t>
  </si>
  <si>
    <t>CTA. #960-635397-4, FINANCIAMIENTO DE VEHICULO</t>
  </si>
  <si>
    <t>TRANSF. #35079</t>
  </si>
  <si>
    <t>ÁNGEL GONZÁLEZ LÓPEZ</t>
  </si>
  <si>
    <t>TRANSF. #35081</t>
  </si>
  <si>
    <t>REC. #142430</t>
  </si>
  <si>
    <t>REC. #142433</t>
  </si>
  <si>
    <t>REC. #142436</t>
  </si>
  <si>
    <t>REC. #142439</t>
  </si>
  <si>
    <t>REC. #142442</t>
  </si>
  <si>
    <t>REC. #703868</t>
  </si>
  <si>
    <t>REC. #703874</t>
  </si>
  <si>
    <t>REC. #144421</t>
  </si>
  <si>
    <t>REC. #145481</t>
  </si>
  <si>
    <t>REC. #145484</t>
  </si>
  <si>
    <t>REC. #152446</t>
  </si>
  <si>
    <t>REC. #152449</t>
  </si>
  <si>
    <t>REC. #152452</t>
  </si>
  <si>
    <t>REC. #152518</t>
  </si>
  <si>
    <t>REC. #152455</t>
  </si>
  <si>
    <t>REC. #152458</t>
  </si>
  <si>
    <t>REC. #152461</t>
  </si>
  <si>
    <t>REC. #152699</t>
  </si>
  <si>
    <t>REC. #152702</t>
  </si>
  <si>
    <t>REC. #152464</t>
  </si>
  <si>
    <t>REC. #152705</t>
  </si>
  <si>
    <t>REC. #153531</t>
  </si>
  <si>
    <t>REC. #154547</t>
  </si>
  <si>
    <t>REC. #154550</t>
  </si>
  <si>
    <t>REC. #154553</t>
  </si>
  <si>
    <t>REC. #154556</t>
  </si>
  <si>
    <t>REC. #155559</t>
  </si>
  <si>
    <t>REC. #155501</t>
  </si>
  <si>
    <t>REC. #155504</t>
  </si>
  <si>
    <t>REC. #155507</t>
  </si>
  <si>
    <t>REC. #155510</t>
  </si>
  <si>
    <t>REC. #155513</t>
  </si>
  <si>
    <t>REC. #155569</t>
  </si>
  <si>
    <t>REC. #155572</t>
  </si>
  <si>
    <t>REC. #155575</t>
  </si>
  <si>
    <t>REC. #155578</t>
  </si>
  <si>
    <t>REC. #155581</t>
  </si>
  <si>
    <t>TRANSF. #35190</t>
  </si>
  <si>
    <t>VARIOS - NOMINA</t>
  </si>
  <si>
    <t>TRANSF. #35109</t>
  </si>
  <si>
    <t>IGNACIO JAVIER FELIZ RUBIO</t>
  </si>
  <si>
    <t>TRANSF. #35101</t>
  </si>
  <si>
    <t>PEDRO MIGUEL MARTÍNEZ</t>
  </si>
  <si>
    <t>TRANSF. #35102</t>
  </si>
  <si>
    <t>JHONNY GONZÁLEZ</t>
  </si>
  <si>
    <t>REC. #161598</t>
  </si>
  <si>
    <t>REC. #62601</t>
  </si>
  <si>
    <t>REC. #162605</t>
  </si>
  <si>
    <t>REC. #162608</t>
  </si>
  <si>
    <t>REC. #162611</t>
  </si>
  <si>
    <t>REC. #162614</t>
  </si>
  <si>
    <t>FERNANDO ANTONIOO FERNÁNDEZ</t>
  </si>
  <si>
    <t>TRANSF. #35192</t>
  </si>
  <si>
    <t>MAMERTO ANTONIO ROSARIO VÁSQUEZ</t>
  </si>
  <si>
    <t>TRANSF. #35194</t>
  </si>
  <si>
    <t>REC. #172701</t>
  </si>
  <si>
    <t>REC. #172704</t>
  </si>
  <si>
    <t>REC. #172707</t>
  </si>
  <si>
    <t>REC. #172710</t>
  </si>
  <si>
    <t>REC. #172157</t>
  </si>
  <si>
    <t>REC. #172713</t>
  </si>
  <si>
    <t>REC. #172665</t>
  </si>
  <si>
    <t>REC. #700085</t>
  </si>
  <si>
    <t>REC. #173672</t>
  </si>
  <si>
    <t>REC. #173675</t>
  </si>
  <si>
    <t>REC. #173678</t>
  </si>
  <si>
    <t>REC. #173681</t>
  </si>
  <si>
    <t>REC. #173004</t>
  </si>
  <si>
    <t>REC. #173008</t>
  </si>
  <si>
    <t>REC. #173011</t>
  </si>
  <si>
    <t>REC. #173014</t>
  </si>
  <si>
    <t>REC. #173017</t>
  </si>
  <si>
    <t>REC. #802004</t>
  </si>
  <si>
    <t>REC. #806008</t>
  </si>
  <si>
    <t>REC. #807011</t>
  </si>
  <si>
    <t>REC. #808014</t>
  </si>
  <si>
    <t>REC. #808017</t>
  </si>
  <si>
    <t>REC. #809020</t>
  </si>
  <si>
    <t>REC. #829046</t>
  </si>
  <si>
    <t>REC. #830049</t>
  </si>
  <si>
    <t>REC. #830052</t>
  </si>
  <si>
    <t>REC. #830055</t>
  </si>
  <si>
    <t>REC. #835061</t>
  </si>
  <si>
    <t>REC. #839065</t>
  </si>
  <si>
    <t>REC. #839068</t>
  </si>
  <si>
    <t>REC. #839071</t>
  </si>
  <si>
    <t>REC. #840074</t>
  </si>
  <si>
    <t>REC. #843070</t>
  </si>
  <si>
    <t>REC. #452206</t>
  </si>
  <si>
    <t>REC. #452988</t>
  </si>
  <si>
    <t>REC. #927111</t>
  </si>
  <si>
    <t>REC. #928114</t>
  </si>
  <si>
    <t>REC. #929117</t>
  </si>
  <si>
    <t>REC. #933152</t>
  </si>
  <si>
    <t>REC. #936155</t>
  </si>
  <si>
    <t>REC. #938139</t>
  </si>
  <si>
    <t>REC. #939080</t>
  </si>
  <si>
    <t>REC. #939142</t>
  </si>
  <si>
    <t>REC. #939145</t>
  </si>
  <si>
    <t>REC. #940148</t>
  </si>
  <si>
    <t>REC. #940151</t>
  </si>
  <si>
    <t>REC. #940084</t>
  </si>
  <si>
    <t>REC. #946091</t>
  </si>
  <si>
    <t>REC. #950171</t>
  </si>
  <si>
    <t>REC. #951174</t>
  </si>
  <si>
    <t>REC. #100172</t>
  </si>
  <si>
    <t>REC. #100175</t>
  </si>
  <si>
    <t>REC. #101193</t>
  </si>
  <si>
    <t>REC. #101196</t>
  </si>
  <si>
    <t>REC. #102202</t>
  </si>
  <si>
    <t>REC. #102205</t>
  </si>
  <si>
    <t>REC. #102208</t>
  </si>
  <si>
    <t>REC. #102211</t>
  </si>
  <si>
    <t>REC. #102214</t>
  </si>
  <si>
    <t>REC. #103217</t>
  </si>
  <si>
    <t>REC. #103226</t>
  </si>
  <si>
    <t>REC. #103224</t>
  </si>
  <si>
    <t>REC. #105243</t>
  </si>
  <si>
    <t>REC. #105246</t>
  </si>
  <si>
    <t>REC. #105250</t>
  </si>
  <si>
    <t>REC. #105231</t>
  </si>
  <si>
    <t>REC. #105234</t>
  </si>
  <si>
    <t>REC. #105237</t>
  </si>
  <si>
    <t>REC. #105240</t>
  </si>
  <si>
    <t>REC. #110265</t>
  </si>
  <si>
    <t>REC. #110268</t>
  </si>
  <si>
    <t>REC. #110271</t>
  </si>
  <si>
    <t>REC. #110274</t>
  </si>
  <si>
    <t>REC. #110277</t>
  </si>
  <si>
    <t>REC. #110259</t>
  </si>
  <si>
    <t>REC. #111263</t>
  </si>
  <si>
    <t>REC. #111268</t>
  </si>
  <si>
    <t>REC. #111271</t>
  </si>
  <si>
    <t>REC. #111274</t>
  </si>
  <si>
    <t>REC. #112284</t>
  </si>
  <si>
    <t>REC. #112287</t>
  </si>
  <si>
    <t>REC. #112290</t>
  </si>
  <si>
    <t>REC. #112293</t>
  </si>
  <si>
    <t>REC. #112296</t>
  </si>
  <si>
    <t>REC. #113311</t>
  </si>
  <si>
    <t>REC. #113314</t>
  </si>
  <si>
    <t>REC. #114317</t>
  </si>
  <si>
    <t>REC. #114320</t>
  </si>
  <si>
    <t>REC. #114323</t>
  </si>
  <si>
    <t>REC. #114307</t>
  </si>
  <si>
    <t>REC. #114310</t>
  </si>
  <si>
    <t>REC. #114314</t>
  </si>
  <si>
    <t>REC. #115316</t>
  </si>
  <si>
    <t>REC. #115258</t>
  </si>
  <si>
    <t>REC. #115261</t>
  </si>
  <si>
    <t>REC. #115264</t>
  </si>
  <si>
    <t>REC. #115267</t>
  </si>
  <si>
    <t>REC. #115349</t>
  </si>
  <si>
    <t>REC. #115352</t>
  </si>
  <si>
    <t>REC. #115355</t>
  </si>
  <si>
    <t>REC. #120272</t>
  </si>
  <si>
    <t>REC. #120328</t>
  </si>
  <si>
    <t>REC. #120275</t>
  </si>
  <si>
    <t>REC. #120331</t>
  </si>
  <si>
    <t>REC. #120334</t>
  </si>
  <si>
    <t>REC. #120337</t>
  </si>
  <si>
    <t>REC. #120340</t>
  </si>
  <si>
    <t>REC. #120278</t>
  </si>
  <si>
    <t>REC. #121418</t>
  </si>
  <si>
    <t>REC. #121359</t>
  </si>
  <si>
    <t>REC. #122322</t>
  </si>
  <si>
    <t>REC. #123418</t>
  </si>
  <si>
    <t>REC. #124421</t>
  </si>
  <si>
    <t>REC. #124424</t>
  </si>
  <si>
    <t>REC. #124427</t>
  </si>
  <si>
    <t>REC. #124430</t>
  </si>
  <si>
    <t>REC. #124433</t>
  </si>
  <si>
    <t>REC. #130343</t>
  </si>
  <si>
    <t>TRANSF. #35276</t>
  </si>
  <si>
    <t xml:space="preserve">HYLSA </t>
  </si>
  <si>
    <t>TRANSF. #35303</t>
  </si>
  <si>
    <t xml:space="preserve">HÉCTOR LUIS CABRERA COLÓN </t>
  </si>
  <si>
    <t>TRANSF. #35311</t>
  </si>
  <si>
    <t>TRANSF. #35312</t>
  </si>
  <si>
    <t>TRANSF. #35315</t>
  </si>
  <si>
    <t>HAREL KATZ.</t>
  </si>
  <si>
    <t>REC. #135639</t>
  </si>
  <si>
    <t>REC. #141299</t>
  </si>
  <si>
    <t>REC. #452758</t>
  </si>
  <si>
    <t>REC. #452760</t>
  </si>
  <si>
    <t>REC. #452792</t>
  </si>
  <si>
    <t>REC. #144327</t>
  </si>
  <si>
    <t>REF. #700360</t>
  </si>
  <si>
    <t>REF. #452788</t>
  </si>
  <si>
    <t xml:space="preserve"> TRANSF. PROPIA CTA. CTA.</t>
  </si>
  <si>
    <t>TRANSF. #35362</t>
  </si>
  <si>
    <t>TRANSF. #35359</t>
  </si>
  <si>
    <t>TRANSF. #35364</t>
  </si>
  <si>
    <t>TRANSF. #35368</t>
  </si>
  <si>
    <t>TRANSF. #35370</t>
  </si>
  <si>
    <t>TRANSF. #35373</t>
  </si>
  <si>
    <t>TRANSF. #35387</t>
  </si>
  <si>
    <t>TRANSF. #35413</t>
  </si>
  <si>
    <t>JACQUELINE MARIANNE CACHUTT NIÑO</t>
  </si>
  <si>
    <t>TRANSF. #35415</t>
  </si>
  <si>
    <t>REC. #813016</t>
  </si>
  <si>
    <t>REC. #814019</t>
  </si>
  <si>
    <t>REC. #842072</t>
  </si>
  <si>
    <t>REC. #844060</t>
  </si>
  <si>
    <t>REC. #854055</t>
  </si>
  <si>
    <t>REC. #904090</t>
  </si>
  <si>
    <t>REC. #905093</t>
  </si>
  <si>
    <t>REC. #700962</t>
  </si>
  <si>
    <t>REC. #452544</t>
  </si>
  <si>
    <t>REC. #91139</t>
  </si>
  <si>
    <t>REC. #932142</t>
  </si>
  <si>
    <t>REC. #100148</t>
  </si>
  <si>
    <t>REC. #103233</t>
  </si>
  <si>
    <t>REC. #103236</t>
  </si>
  <si>
    <t>REC. #103239</t>
  </si>
  <si>
    <t>TRANSF. #35482</t>
  </si>
  <si>
    <t>CTA. #960-510686-7, PROGRA SIEMBRA RD.</t>
  </si>
  <si>
    <t>TRANSF. #35412</t>
  </si>
  <si>
    <t>TECNICABLE SOMINICANA, SA</t>
  </si>
  <si>
    <t>TRANSF. #35385</t>
  </si>
  <si>
    <t>REC. #113312</t>
  </si>
  <si>
    <t>TRANSF. #35380</t>
  </si>
  <si>
    <t>TRANSF. #35576</t>
  </si>
  <si>
    <t>RANSSEL ARIAS CANDELARIO</t>
  </si>
  <si>
    <t>REC. #132461</t>
  </si>
  <si>
    <t>REC. #132465</t>
  </si>
  <si>
    <t>REC. #141493</t>
  </si>
  <si>
    <t>REC. #141496</t>
  </si>
  <si>
    <t>REC. #141499</t>
  </si>
  <si>
    <t>REC. #142379</t>
  </si>
  <si>
    <t>REC. #142382</t>
  </si>
  <si>
    <t>REC. #142385</t>
  </si>
  <si>
    <t>REC. #700679</t>
  </si>
  <si>
    <t>REC. #151534</t>
  </si>
  <si>
    <t>REC. #151537</t>
  </si>
  <si>
    <t>REC. #152566</t>
  </si>
  <si>
    <t>REC. #152569</t>
  </si>
  <si>
    <t>REC. #152572</t>
  </si>
  <si>
    <t>REC. #154483</t>
  </si>
  <si>
    <t>REC. #155479</t>
  </si>
  <si>
    <t>TRANSF. #35656</t>
  </si>
  <si>
    <t>TRANSF. #35575</t>
  </si>
  <si>
    <t>TRANSF. #35650</t>
  </si>
  <si>
    <t>TRANSF. #35647</t>
  </si>
  <si>
    <t>TRANSF. #35645</t>
  </si>
  <si>
    <t>JUNTA AGROEMPRESARIAL DOMINICANA (JAD)</t>
  </si>
  <si>
    <t>TRANSF. #35618</t>
  </si>
  <si>
    <t>JOSÉ ALBERTO PERALTA MARTÍNEZ</t>
  </si>
  <si>
    <t>REF.  #452177</t>
  </si>
  <si>
    <t>REC. #916088</t>
  </si>
  <si>
    <t>REC. #917091</t>
  </si>
  <si>
    <t>REC. #918094</t>
  </si>
  <si>
    <t>REC. #927087</t>
  </si>
  <si>
    <t>REC. #930090</t>
  </si>
  <si>
    <t>REC. #949130</t>
  </si>
  <si>
    <t>REC. #703301</t>
  </si>
  <si>
    <t>REC. #959144</t>
  </si>
  <si>
    <t>REC. #100236</t>
  </si>
  <si>
    <t>REC. #100239</t>
  </si>
  <si>
    <t>REC. #100152</t>
  </si>
  <si>
    <t>REC. #100155</t>
  </si>
  <si>
    <t>REC. #100158</t>
  </si>
  <si>
    <t>REC. #100161</t>
  </si>
  <si>
    <t>REC. #100164</t>
  </si>
  <si>
    <t>REC. #100167</t>
  </si>
  <si>
    <t>TRANSF. #35553</t>
  </si>
  <si>
    <t>FRANCIS HERRRERA SÁNCHEZ</t>
  </si>
  <si>
    <t>TRANSF. #35566</t>
  </si>
  <si>
    <t>MANUEL ANDELIZ ACOSTA</t>
  </si>
  <si>
    <t>TRANSF. #35114</t>
  </si>
  <si>
    <t>WATERBURY IMPOR, AUTO PART</t>
  </si>
  <si>
    <t>TRANSF. #35661</t>
  </si>
  <si>
    <t xml:space="preserve">UNIÓN DEPORTIVA VEGANA </t>
  </si>
  <si>
    <t>TRANSF. #35704</t>
  </si>
  <si>
    <t xml:space="preserve">ELISA P. DE LA ROSA  </t>
  </si>
  <si>
    <t>REC. #103184</t>
  </si>
  <si>
    <t>REC. #103190</t>
  </si>
  <si>
    <t>REC. #104304</t>
  </si>
  <si>
    <t>REC. #110239</t>
  </si>
  <si>
    <t>REC. #110242</t>
  </si>
  <si>
    <t>REC. #110246</t>
  </si>
  <si>
    <t>REC. #111246</t>
  </si>
  <si>
    <t>REC. #113328</t>
  </si>
  <si>
    <t>REC. #120324</t>
  </si>
  <si>
    <t>TRANSF. #35589</t>
  </si>
  <si>
    <t>TRANSF. #34982</t>
  </si>
  <si>
    <t>AUTO TRANSMISIONES YEYO</t>
  </si>
  <si>
    <t>TRANSF. #35416</t>
  </si>
  <si>
    <t>REC. #123348</t>
  </si>
  <si>
    <t>REC. #125411</t>
  </si>
  <si>
    <t>REC. #125414</t>
  </si>
  <si>
    <t>REC. #132595</t>
  </si>
  <si>
    <t>REC. #142453</t>
  </si>
  <si>
    <t>REC. #142456</t>
  </si>
  <si>
    <t>REC. #142524</t>
  </si>
  <si>
    <t>REC. #161636</t>
  </si>
  <si>
    <t>REC. #161639</t>
  </si>
  <si>
    <t>REC. #161642</t>
  </si>
  <si>
    <t>REC. #161645</t>
  </si>
  <si>
    <t>REC. #161648</t>
  </si>
  <si>
    <t xml:space="preserve">CARGOS BANCARIOS </t>
  </si>
  <si>
    <t>BANRESERVA</t>
  </si>
  <si>
    <t>MARISOL GARCIA 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</si>
</sst>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1"/>
      <name val="Arial"/>
      <family val="2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4" fontId="16" fillId="0" borderId="13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wrapText="1"/>
    </xf>
    <xf numFmtId="164" fontId="17" fillId="0" borderId="13" xfId="1" applyNumberFormat="1" applyFont="1" applyFill="1" applyBorder="1" applyAlignment="1">
      <alignment vertical="center" wrapText="1"/>
    </xf>
    <xf numFmtId="165" fontId="17" fillId="0" borderId="13" xfId="1" applyNumberFormat="1" applyFont="1" applyFill="1" applyBorder="1" applyAlignment="1">
      <alignment horizontal="right"/>
    </xf>
    <xf numFmtId="4" fontId="18" fillId="0" borderId="13" xfId="0" applyNumberFormat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164" fontId="17" fillId="0" borderId="13" xfId="1" applyNumberFormat="1" applyFont="1" applyFill="1" applyBorder="1" applyAlignment="1">
      <alignment horizontal="center"/>
    </xf>
    <xf numFmtId="43" fontId="17" fillId="0" borderId="13" xfId="1" applyFont="1" applyFill="1" applyBorder="1" applyAlignment="1">
      <alignment horizontal="right"/>
    </xf>
    <xf numFmtId="43" fontId="16" fillId="0" borderId="13" xfId="1" applyFont="1" applyFill="1" applyBorder="1" applyAlignment="1">
      <alignment horizontal="right"/>
    </xf>
    <xf numFmtId="4" fontId="18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14" fillId="3" borderId="14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14" fontId="10" fillId="0" borderId="13" xfId="2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3" fontId="18" fillId="0" borderId="13" xfId="1" applyFont="1" applyFill="1" applyBorder="1" applyAlignment="1"/>
    <xf numFmtId="4" fontId="18" fillId="0" borderId="19" xfId="0" applyNumberFormat="1" applyFont="1" applyFill="1" applyBorder="1" applyAlignment="1">
      <alignment horizontal="right"/>
    </xf>
    <xf numFmtId="43" fontId="18" fillId="0" borderId="20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8" fillId="0" borderId="19" xfId="0" applyNumberFormat="1" applyFont="1" applyFill="1" applyBorder="1" applyAlignment="1">
      <alignment horizontal="right"/>
    </xf>
    <xf numFmtId="43" fontId="10" fillId="0" borderId="19" xfId="1" applyFont="1" applyFill="1" applyBorder="1" applyAlignment="1">
      <alignment horizontal="center"/>
    </xf>
    <xf numFmtId="43" fontId="18" fillId="0" borderId="19" xfId="1" applyFont="1" applyFill="1" applyBorder="1" applyAlignment="1"/>
    <xf numFmtId="43" fontId="18" fillId="0" borderId="13" xfId="1" applyFont="1" applyFill="1" applyBorder="1" applyAlignment="1">
      <alignment wrapText="1"/>
    </xf>
    <xf numFmtId="43" fontId="18" fillId="0" borderId="13" xfId="1" applyFont="1" applyFill="1" applyBorder="1"/>
    <xf numFmtId="43" fontId="18" fillId="0" borderId="13" xfId="0" applyNumberFormat="1" applyFont="1" applyFill="1" applyBorder="1"/>
    <xf numFmtId="0" fontId="3" fillId="0" borderId="13" xfId="0" applyFont="1" applyFill="1" applyBorder="1"/>
    <xf numFmtId="4" fontId="18" fillId="4" borderId="19" xfId="0" applyNumberFormat="1" applyFont="1" applyFill="1" applyBorder="1" applyAlignment="1">
      <alignment horizontal="right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4" borderId="13" xfId="2" applyFont="1" applyFill="1" applyBorder="1" applyAlignment="1">
      <alignment horizontal="center"/>
    </xf>
    <xf numFmtId="43" fontId="18" fillId="0" borderId="0" xfId="2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43" fontId="3" fillId="3" borderId="13" xfId="1" applyFont="1" applyFill="1" applyBorder="1" applyAlignment="1">
      <alignment horizontal="right" vertical="center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10" fillId="0" borderId="13" xfId="2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11" fillId="3" borderId="11" xfId="1" applyFont="1" applyFill="1" applyBorder="1" applyAlignment="1">
      <alignment horizontal="right"/>
    </xf>
    <xf numFmtId="43" fontId="11" fillId="3" borderId="4" xfId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16" fillId="0" borderId="13" xfId="1" applyNumberFormat="1" applyFont="1" applyFill="1" applyBorder="1" applyAlignment="1">
      <alignment horizontal="right"/>
    </xf>
    <xf numFmtId="43" fontId="3" fillId="0" borderId="13" xfId="1" applyFont="1" applyFill="1" applyBorder="1"/>
    <xf numFmtId="0" fontId="17" fillId="0" borderId="13" xfId="0" applyFont="1" applyFill="1" applyBorder="1" applyAlignment="1">
      <alignment horizontal="center"/>
    </xf>
    <xf numFmtId="0" fontId="17" fillId="0" borderId="13" xfId="0" applyFont="1" applyFill="1" applyBorder="1" applyAlignment="1">
      <alignment vertical="center" wrapText="1"/>
    </xf>
    <xf numFmtId="165" fontId="17" fillId="0" borderId="13" xfId="4" applyFont="1" applyFill="1" applyBorder="1" applyAlignment="1">
      <alignment horizontal="right"/>
    </xf>
    <xf numFmtId="0" fontId="18" fillId="0" borderId="13" xfId="0" applyFont="1" applyFill="1" applyBorder="1" applyAlignment="1">
      <alignment horizontal="center"/>
    </xf>
  </cellXfs>
  <cellStyles count="5">
    <cellStyle name="Millares" xfId="1" builtinId="3"/>
    <cellStyle name="Millares 10" xfId="2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3"/>
  <sheetViews>
    <sheetView topLeftCell="A911" zoomScale="80" zoomScaleNormal="80" zoomScaleSheetLayoutView="70" workbookViewId="0">
      <selection activeCell="A2" sqref="A2:G921"/>
    </sheetView>
  </sheetViews>
  <sheetFormatPr baseColWidth="10" defaultColWidth="9.140625" defaultRowHeight="15" x14ac:dyDescent="0.2"/>
  <cols>
    <col min="1" max="1" width="8.140625" style="31" customWidth="1"/>
    <col min="2" max="2" width="20.85546875" style="32" customWidth="1"/>
    <col min="3" max="3" width="29.140625" style="33" customWidth="1"/>
    <col min="4" max="4" width="48.28515625" style="31" customWidth="1"/>
    <col min="5" max="5" width="23" style="31" customWidth="1"/>
    <col min="6" max="6" width="20.7109375" style="31" customWidth="1"/>
    <col min="7" max="7" width="26.7109375" style="31" customWidth="1"/>
    <col min="8" max="8" width="9.140625" style="1"/>
    <col min="9" max="10" width="22.140625" style="1" customWidth="1"/>
    <col min="11" max="11" width="21.42578125" style="1" customWidth="1"/>
    <col min="12" max="16384" width="9.140625" style="31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B3" s="2"/>
      <c r="C3" s="5"/>
    </row>
    <row r="4" spans="1:17" s="1" customFormat="1" ht="22.5" customHeight="1" x14ac:dyDescent="0.2">
      <c r="B4" s="2"/>
      <c r="C4" s="5"/>
    </row>
    <row r="5" spans="1:17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17" s="1" customFormat="1" ht="20.25" x14ac:dyDescent="0.2">
      <c r="A6" s="89" t="s">
        <v>1</v>
      </c>
      <c r="B6" s="89"/>
      <c r="C6" s="89"/>
      <c r="D6" s="89"/>
      <c r="E6" s="89"/>
      <c r="F6" s="89"/>
      <c r="G6" s="89"/>
    </row>
    <row r="7" spans="1:17" s="1" customFormat="1" ht="18" x14ac:dyDescent="0.2">
      <c r="A7" s="6"/>
      <c r="B7" s="7"/>
      <c r="C7" s="3"/>
      <c r="D7" s="4"/>
      <c r="E7" s="8"/>
      <c r="F7" s="6"/>
      <c r="G7" s="6"/>
    </row>
    <row r="8" spans="1:17" s="1" customFormat="1" ht="18" x14ac:dyDescent="0.2">
      <c r="A8" s="90" t="s">
        <v>2</v>
      </c>
      <c r="B8" s="90"/>
      <c r="C8" s="90"/>
      <c r="D8" s="90"/>
      <c r="E8" s="90"/>
      <c r="F8" s="90"/>
      <c r="G8" s="90"/>
    </row>
    <row r="9" spans="1:17" s="1" customFormat="1" ht="19.5" customHeight="1" thickBot="1" x14ac:dyDescent="0.25">
      <c r="B9" s="2"/>
      <c r="C9" s="5"/>
      <c r="I9" s="9"/>
    </row>
    <row r="10" spans="1:17" s="11" customFormat="1" ht="36.75" customHeight="1" thickBot="1" x14ac:dyDescent="0.25">
      <c r="A10" s="91"/>
      <c r="B10" s="92" t="s">
        <v>3</v>
      </c>
      <c r="C10" s="93"/>
      <c r="D10" s="93"/>
      <c r="E10" s="93"/>
      <c r="F10" s="93"/>
      <c r="G10" s="94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91"/>
      <c r="B11" s="95"/>
      <c r="C11" s="96"/>
      <c r="D11" s="12"/>
      <c r="E11" s="96" t="s">
        <v>4</v>
      </c>
      <c r="F11" s="96"/>
      <c r="G11" s="13">
        <v>73001.22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91"/>
      <c r="B12" s="14" t="s">
        <v>5</v>
      </c>
      <c r="C12" s="15" t="s">
        <v>6</v>
      </c>
      <c r="D12" s="16" t="s">
        <v>7</v>
      </c>
      <c r="E12" s="17" t="s">
        <v>8</v>
      </c>
      <c r="F12" s="15" t="s">
        <v>9</v>
      </c>
      <c r="G12" s="1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9"/>
      <c r="B13" s="20">
        <v>45505</v>
      </c>
      <c r="C13" s="21" t="s">
        <v>367</v>
      </c>
      <c r="D13" s="22" t="s">
        <v>368</v>
      </c>
      <c r="E13" s="23">
        <v>100000</v>
      </c>
      <c r="F13" s="23"/>
      <c r="G13" s="24">
        <f>+G11+E13</f>
        <v>173001.22</v>
      </c>
      <c r="I13" s="9"/>
      <c r="J13" s="25"/>
      <c r="K13" s="26"/>
    </row>
    <row r="14" spans="1:17" s="10" customFormat="1" ht="32.25" customHeight="1" x14ac:dyDescent="0.25">
      <c r="A14" s="19"/>
      <c r="B14" s="20">
        <v>45505</v>
      </c>
      <c r="C14" s="21" t="s">
        <v>369</v>
      </c>
      <c r="D14" s="22" t="s">
        <v>368</v>
      </c>
      <c r="E14" s="23">
        <v>270</v>
      </c>
      <c r="F14" s="23"/>
      <c r="G14" s="24">
        <f>+G13+E14</f>
        <v>173271.22</v>
      </c>
      <c r="I14" s="9"/>
      <c r="J14" s="25"/>
      <c r="K14" s="26"/>
    </row>
    <row r="15" spans="1:17" s="10" customFormat="1" ht="32.25" customHeight="1" x14ac:dyDescent="0.25">
      <c r="A15" s="19"/>
      <c r="B15" s="20">
        <v>45505</v>
      </c>
      <c r="C15" s="21" t="s">
        <v>370</v>
      </c>
      <c r="D15" s="22" t="s">
        <v>368</v>
      </c>
      <c r="E15" s="23">
        <v>18900</v>
      </c>
      <c r="F15" s="23"/>
      <c r="G15" s="24">
        <f t="shared" ref="G15:G33" si="0">+G14+E15</f>
        <v>192171.22</v>
      </c>
      <c r="I15" s="9"/>
      <c r="J15" s="25"/>
      <c r="K15" s="26"/>
    </row>
    <row r="16" spans="1:17" s="10" customFormat="1" ht="32.25" customHeight="1" x14ac:dyDescent="0.25">
      <c r="A16" s="19"/>
      <c r="B16" s="20">
        <v>45505</v>
      </c>
      <c r="C16" s="21" t="s">
        <v>371</v>
      </c>
      <c r="D16" s="22" t="s">
        <v>368</v>
      </c>
      <c r="E16" s="23">
        <v>8000</v>
      </c>
      <c r="F16" s="23"/>
      <c r="G16" s="24">
        <f t="shared" si="0"/>
        <v>200171.22</v>
      </c>
      <c r="I16" s="9"/>
      <c r="J16" s="25"/>
      <c r="K16" s="26"/>
    </row>
    <row r="17" spans="1:11" s="10" customFormat="1" ht="32.25" customHeight="1" x14ac:dyDescent="0.25">
      <c r="A17" s="19"/>
      <c r="B17" s="20">
        <v>45505</v>
      </c>
      <c r="C17" s="21" t="s">
        <v>372</v>
      </c>
      <c r="D17" s="22" t="s">
        <v>368</v>
      </c>
      <c r="E17" s="23">
        <v>4000</v>
      </c>
      <c r="F17" s="23"/>
      <c r="G17" s="24">
        <f t="shared" si="0"/>
        <v>204171.22</v>
      </c>
      <c r="I17" s="9"/>
      <c r="J17" s="25"/>
      <c r="K17" s="26"/>
    </row>
    <row r="18" spans="1:11" s="10" customFormat="1" ht="32.25" customHeight="1" x14ac:dyDescent="0.25">
      <c r="A18" s="19"/>
      <c r="B18" s="20">
        <v>45505</v>
      </c>
      <c r="C18" s="21" t="s">
        <v>373</v>
      </c>
      <c r="D18" s="22" t="s">
        <v>368</v>
      </c>
      <c r="E18" s="23">
        <v>800</v>
      </c>
      <c r="F18" s="23"/>
      <c r="G18" s="24">
        <f t="shared" si="0"/>
        <v>204971.22</v>
      </c>
      <c r="I18" s="9"/>
      <c r="J18" s="25"/>
      <c r="K18" s="26"/>
    </row>
    <row r="19" spans="1:11" s="10" customFormat="1" ht="32.25" customHeight="1" x14ac:dyDescent="0.25">
      <c r="A19" s="19"/>
      <c r="B19" s="20">
        <v>45505</v>
      </c>
      <c r="C19" s="21" t="s">
        <v>374</v>
      </c>
      <c r="D19" s="22" t="s">
        <v>368</v>
      </c>
      <c r="E19" s="23">
        <v>5500</v>
      </c>
      <c r="F19" s="23"/>
      <c r="G19" s="24">
        <f t="shared" si="0"/>
        <v>210471.22</v>
      </c>
      <c r="I19" s="9"/>
      <c r="J19" s="25"/>
      <c r="K19" s="26"/>
    </row>
    <row r="20" spans="1:11" s="10" customFormat="1" ht="32.25" customHeight="1" x14ac:dyDescent="0.25">
      <c r="A20" s="19"/>
      <c r="B20" s="20">
        <v>45505</v>
      </c>
      <c r="C20" s="21" t="s">
        <v>375</v>
      </c>
      <c r="D20" s="22" t="s">
        <v>368</v>
      </c>
      <c r="E20" s="23">
        <v>5500</v>
      </c>
      <c r="F20" s="23"/>
      <c r="G20" s="24">
        <f t="shared" si="0"/>
        <v>215971.22</v>
      </c>
      <c r="I20" s="9"/>
      <c r="J20" s="25"/>
      <c r="K20" s="26"/>
    </row>
    <row r="21" spans="1:11" s="10" customFormat="1" ht="32.25" customHeight="1" x14ac:dyDescent="0.25">
      <c r="A21" s="19"/>
      <c r="B21" s="20">
        <v>45505</v>
      </c>
      <c r="C21" s="21" t="s">
        <v>376</v>
      </c>
      <c r="D21" s="22" t="s">
        <v>368</v>
      </c>
      <c r="E21" s="23">
        <v>2750</v>
      </c>
      <c r="F21" s="23"/>
      <c r="G21" s="24">
        <f t="shared" si="0"/>
        <v>218721.22</v>
      </c>
      <c r="I21" s="9"/>
      <c r="J21" s="25"/>
      <c r="K21" s="26"/>
    </row>
    <row r="22" spans="1:11" s="10" customFormat="1" ht="32.25" customHeight="1" x14ac:dyDescent="0.25">
      <c r="A22" s="19"/>
      <c r="B22" s="20">
        <v>45505</v>
      </c>
      <c r="C22" s="21" t="s">
        <v>377</v>
      </c>
      <c r="D22" s="22" t="s">
        <v>368</v>
      </c>
      <c r="E22" s="23">
        <v>2750</v>
      </c>
      <c r="F22" s="23"/>
      <c r="G22" s="24">
        <f t="shared" si="0"/>
        <v>221471.22</v>
      </c>
      <c r="I22" s="9"/>
      <c r="J22" s="25"/>
      <c r="K22" s="26"/>
    </row>
    <row r="23" spans="1:11" s="10" customFormat="1" ht="32.25" customHeight="1" x14ac:dyDescent="0.25">
      <c r="A23" s="19"/>
      <c r="B23" s="20">
        <v>45505</v>
      </c>
      <c r="C23" s="21" t="s">
        <v>378</v>
      </c>
      <c r="D23" s="22" t="s">
        <v>368</v>
      </c>
      <c r="E23" s="23">
        <v>2750</v>
      </c>
      <c r="F23" s="23"/>
      <c r="G23" s="24">
        <f t="shared" si="0"/>
        <v>224221.22</v>
      </c>
      <c r="I23" s="9"/>
      <c r="J23" s="25"/>
      <c r="K23" s="26"/>
    </row>
    <row r="24" spans="1:11" s="10" customFormat="1" ht="32.25" customHeight="1" x14ac:dyDescent="0.25">
      <c r="A24" s="19"/>
      <c r="B24" s="20">
        <v>45505</v>
      </c>
      <c r="C24" s="21" t="s">
        <v>379</v>
      </c>
      <c r="D24" s="22" t="s">
        <v>368</v>
      </c>
      <c r="E24" s="23">
        <v>5500</v>
      </c>
      <c r="F24" s="23"/>
      <c r="G24" s="24">
        <f t="shared" si="0"/>
        <v>229721.22</v>
      </c>
      <c r="I24" s="9"/>
      <c r="J24" s="25"/>
      <c r="K24" s="26"/>
    </row>
    <row r="25" spans="1:11" s="10" customFormat="1" ht="32.25" customHeight="1" x14ac:dyDescent="0.25">
      <c r="A25" s="19"/>
      <c r="B25" s="20">
        <v>45505</v>
      </c>
      <c r="C25" s="21" t="s">
        <v>380</v>
      </c>
      <c r="D25" s="22" t="s">
        <v>368</v>
      </c>
      <c r="E25" s="23">
        <v>2750</v>
      </c>
      <c r="F25" s="23"/>
      <c r="G25" s="24">
        <f t="shared" si="0"/>
        <v>232471.22</v>
      </c>
      <c r="I25" s="9"/>
      <c r="J25" s="25"/>
      <c r="K25" s="26"/>
    </row>
    <row r="26" spans="1:11" s="10" customFormat="1" ht="32.25" customHeight="1" x14ac:dyDescent="0.25">
      <c r="A26" s="19"/>
      <c r="B26" s="20">
        <v>45505</v>
      </c>
      <c r="C26" s="21" t="s">
        <v>381</v>
      </c>
      <c r="D26" s="22" t="s">
        <v>368</v>
      </c>
      <c r="E26" s="23">
        <v>2750</v>
      </c>
      <c r="F26" s="23"/>
      <c r="G26" s="24">
        <f t="shared" si="0"/>
        <v>235221.22</v>
      </c>
      <c r="I26" s="9"/>
      <c r="J26" s="25"/>
      <c r="K26" s="26"/>
    </row>
    <row r="27" spans="1:11" s="10" customFormat="1" ht="32.25" customHeight="1" x14ac:dyDescent="0.25">
      <c r="A27" s="19"/>
      <c r="B27" s="20">
        <v>45505</v>
      </c>
      <c r="C27" s="21" t="s">
        <v>382</v>
      </c>
      <c r="D27" s="22" t="s">
        <v>368</v>
      </c>
      <c r="E27" s="23">
        <v>5500</v>
      </c>
      <c r="F27" s="23"/>
      <c r="G27" s="24">
        <f t="shared" si="0"/>
        <v>240721.22</v>
      </c>
      <c r="I27" s="9"/>
      <c r="J27" s="25"/>
      <c r="K27" s="26"/>
    </row>
    <row r="28" spans="1:11" s="10" customFormat="1" ht="32.25" customHeight="1" x14ac:dyDescent="0.25">
      <c r="A28" s="19"/>
      <c r="B28" s="20">
        <v>45505</v>
      </c>
      <c r="C28" s="21" t="s">
        <v>383</v>
      </c>
      <c r="D28" s="22" t="s">
        <v>368</v>
      </c>
      <c r="E28" s="23">
        <v>2750</v>
      </c>
      <c r="F28" s="23"/>
      <c r="G28" s="24">
        <f t="shared" si="0"/>
        <v>243471.22</v>
      </c>
      <c r="I28" s="9"/>
      <c r="J28" s="25"/>
      <c r="K28" s="26"/>
    </row>
    <row r="29" spans="1:11" s="10" customFormat="1" ht="32.25" customHeight="1" x14ac:dyDescent="0.25">
      <c r="A29" s="19"/>
      <c r="B29" s="20">
        <v>45505</v>
      </c>
      <c r="C29" s="21" t="s">
        <v>384</v>
      </c>
      <c r="D29" s="22" t="s">
        <v>368</v>
      </c>
      <c r="E29" s="23">
        <v>5500</v>
      </c>
      <c r="F29" s="23"/>
      <c r="G29" s="24">
        <f t="shared" si="0"/>
        <v>248971.22</v>
      </c>
      <c r="I29" s="9"/>
      <c r="J29" s="25"/>
      <c r="K29" s="26"/>
    </row>
    <row r="30" spans="1:11" s="10" customFormat="1" ht="32.25" customHeight="1" x14ac:dyDescent="0.25">
      <c r="A30" s="19"/>
      <c r="B30" s="20">
        <v>45505</v>
      </c>
      <c r="C30" s="21" t="s">
        <v>385</v>
      </c>
      <c r="D30" s="22" t="s">
        <v>368</v>
      </c>
      <c r="E30" s="23">
        <v>5500</v>
      </c>
      <c r="F30" s="23"/>
      <c r="G30" s="24">
        <f t="shared" si="0"/>
        <v>254471.22</v>
      </c>
      <c r="I30" s="9"/>
      <c r="J30" s="25"/>
      <c r="K30" s="26"/>
    </row>
    <row r="31" spans="1:11" s="10" customFormat="1" ht="32.25" customHeight="1" x14ac:dyDescent="0.25">
      <c r="A31" s="19"/>
      <c r="B31" s="20">
        <v>45505</v>
      </c>
      <c r="C31" s="21" t="s">
        <v>386</v>
      </c>
      <c r="D31" s="22" t="s">
        <v>368</v>
      </c>
      <c r="E31" s="23">
        <v>2750</v>
      </c>
      <c r="F31" s="23"/>
      <c r="G31" s="24">
        <f t="shared" si="0"/>
        <v>257221.22</v>
      </c>
      <c r="I31" s="9"/>
      <c r="J31" s="25"/>
      <c r="K31" s="26"/>
    </row>
    <row r="32" spans="1:11" s="10" customFormat="1" ht="32.25" customHeight="1" x14ac:dyDescent="0.25">
      <c r="A32" s="19"/>
      <c r="B32" s="20">
        <v>45505</v>
      </c>
      <c r="C32" s="21" t="s">
        <v>387</v>
      </c>
      <c r="D32" s="22" t="s">
        <v>368</v>
      </c>
      <c r="E32" s="23">
        <v>5500</v>
      </c>
      <c r="F32" s="23"/>
      <c r="G32" s="24">
        <f t="shared" si="0"/>
        <v>262721.21999999997</v>
      </c>
      <c r="I32" s="9"/>
      <c r="J32" s="25"/>
      <c r="K32" s="26"/>
    </row>
    <row r="33" spans="1:11" s="10" customFormat="1" ht="32.25" customHeight="1" x14ac:dyDescent="0.25">
      <c r="A33" s="19"/>
      <c r="B33" s="20">
        <v>45505</v>
      </c>
      <c r="C33" s="21" t="s">
        <v>388</v>
      </c>
      <c r="D33" s="22" t="s">
        <v>368</v>
      </c>
      <c r="E33" s="23">
        <v>2750</v>
      </c>
      <c r="F33" s="23"/>
      <c r="G33" s="24">
        <f t="shared" si="0"/>
        <v>265471.21999999997</v>
      </c>
      <c r="I33" s="9"/>
      <c r="J33" s="25"/>
      <c r="K33" s="26"/>
    </row>
    <row r="34" spans="1:11" s="10" customFormat="1" ht="32.25" customHeight="1" x14ac:dyDescent="0.25">
      <c r="A34" s="19"/>
      <c r="B34" s="20">
        <v>45505</v>
      </c>
      <c r="C34" s="21" t="s">
        <v>389</v>
      </c>
      <c r="D34" s="22" t="s">
        <v>390</v>
      </c>
      <c r="E34" s="23"/>
      <c r="F34" s="23">
        <v>33750</v>
      </c>
      <c r="G34" s="24">
        <f>+G33-F34</f>
        <v>231721.21999999997</v>
      </c>
      <c r="I34" s="9"/>
      <c r="J34" s="25"/>
      <c r="K34" s="26"/>
    </row>
    <row r="35" spans="1:11" s="10" customFormat="1" ht="32.25" customHeight="1" x14ac:dyDescent="0.25">
      <c r="A35" s="19"/>
      <c r="B35" s="20">
        <v>45505</v>
      </c>
      <c r="C35" s="21" t="s">
        <v>391</v>
      </c>
      <c r="D35" s="22" t="s">
        <v>392</v>
      </c>
      <c r="E35" s="23"/>
      <c r="F35" s="23">
        <v>20000</v>
      </c>
      <c r="G35" s="24">
        <f t="shared" ref="G35:G36" si="1">+G34-F35</f>
        <v>211721.21999999997</v>
      </c>
      <c r="I35" s="9"/>
      <c r="J35" s="25"/>
      <c r="K35" s="26"/>
    </row>
    <row r="36" spans="1:11" s="10" customFormat="1" ht="32.25" customHeight="1" x14ac:dyDescent="0.25">
      <c r="A36" s="19"/>
      <c r="B36" s="20">
        <v>45505</v>
      </c>
      <c r="C36" s="21" t="s">
        <v>393</v>
      </c>
      <c r="D36" s="22" t="s">
        <v>394</v>
      </c>
      <c r="E36" s="23"/>
      <c r="F36" s="23">
        <v>20000</v>
      </c>
      <c r="G36" s="24">
        <f t="shared" si="1"/>
        <v>191721.21999999997</v>
      </c>
      <c r="I36" s="9"/>
      <c r="J36" s="25"/>
      <c r="K36" s="26"/>
    </row>
    <row r="37" spans="1:11" s="10" customFormat="1" ht="32.25" customHeight="1" x14ac:dyDescent="0.25">
      <c r="A37" s="19"/>
      <c r="B37" s="20">
        <v>45505</v>
      </c>
      <c r="C37" s="21" t="s">
        <v>395</v>
      </c>
      <c r="D37" s="22" t="s">
        <v>396</v>
      </c>
      <c r="E37" s="23">
        <v>925932</v>
      </c>
      <c r="F37" s="23"/>
      <c r="G37" s="24">
        <f>+G36+E37</f>
        <v>1117653.22</v>
      </c>
      <c r="I37" s="9"/>
      <c r="J37" s="25"/>
      <c r="K37" s="26"/>
    </row>
    <row r="38" spans="1:11" s="10" customFormat="1" ht="32.25" customHeight="1" x14ac:dyDescent="0.25">
      <c r="A38" s="19"/>
      <c r="B38" s="20">
        <v>45505</v>
      </c>
      <c r="C38" s="21" t="s">
        <v>397</v>
      </c>
      <c r="D38" s="22" t="s">
        <v>396</v>
      </c>
      <c r="E38" s="23">
        <v>525135.72</v>
      </c>
      <c r="F38" s="23"/>
      <c r="G38" s="24">
        <f t="shared" ref="G38:G39" si="2">+G37+E38</f>
        <v>1642788.94</v>
      </c>
      <c r="I38" s="9"/>
      <c r="J38" s="25"/>
      <c r="K38" s="26"/>
    </row>
    <row r="39" spans="1:11" s="10" customFormat="1" ht="32.25" customHeight="1" x14ac:dyDescent="0.25">
      <c r="A39" s="19"/>
      <c r="B39" s="20">
        <v>45505</v>
      </c>
      <c r="C39" s="21" t="s">
        <v>398</v>
      </c>
      <c r="D39" s="22" t="s">
        <v>396</v>
      </c>
      <c r="E39" s="23">
        <v>554897.81999999995</v>
      </c>
      <c r="F39" s="23"/>
      <c r="G39" s="24">
        <f t="shared" si="2"/>
        <v>2197686.7599999998</v>
      </c>
      <c r="I39" s="9"/>
      <c r="J39" s="25"/>
      <c r="K39" s="26"/>
    </row>
    <row r="40" spans="1:11" s="10" customFormat="1" ht="32.25" customHeight="1" x14ac:dyDescent="0.25">
      <c r="A40" s="19"/>
      <c r="B40" s="20">
        <v>45505</v>
      </c>
      <c r="C40" s="21" t="s">
        <v>399</v>
      </c>
      <c r="D40" s="22" t="s">
        <v>400</v>
      </c>
      <c r="E40" s="23"/>
      <c r="F40" s="23">
        <v>1820</v>
      </c>
      <c r="G40" s="24">
        <f>+G39-F40</f>
        <v>2195866.7599999998</v>
      </c>
      <c r="I40" s="9"/>
      <c r="J40" s="25"/>
      <c r="K40" s="26"/>
    </row>
    <row r="41" spans="1:11" s="10" customFormat="1" ht="32.25" customHeight="1" x14ac:dyDescent="0.25">
      <c r="A41" s="19"/>
      <c r="B41" s="20">
        <v>45505</v>
      </c>
      <c r="C41" s="21" t="s">
        <v>401</v>
      </c>
      <c r="D41" s="22" t="s">
        <v>396</v>
      </c>
      <c r="E41" s="23">
        <v>60000</v>
      </c>
      <c r="F41" s="23"/>
      <c r="G41" s="24">
        <f>+G40+E41</f>
        <v>2255866.7599999998</v>
      </c>
      <c r="I41" s="9"/>
      <c r="J41" s="25"/>
      <c r="K41" s="26"/>
    </row>
    <row r="42" spans="1:11" s="10" customFormat="1" ht="32.25" customHeight="1" x14ac:dyDescent="0.25">
      <c r="A42" s="19"/>
      <c r="B42" s="20">
        <v>45505</v>
      </c>
      <c r="C42" s="21" t="s">
        <v>402</v>
      </c>
      <c r="D42" s="22" t="s">
        <v>403</v>
      </c>
      <c r="E42" s="23"/>
      <c r="F42" s="23">
        <v>550000</v>
      </c>
      <c r="G42" s="24">
        <f>+G41-F42</f>
        <v>1705866.7599999998</v>
      </c>
      <c r="I42" s="9"/>
      <c r="J42" s="25"/>
      <c r="K42" s="26"/>
    </row>
    <row r="43" spans="1:11" s="10" customFormat="1" ht="32.25" customHeight="1" x14ac:dyDescent="0.25">
      <c r="A43" s="19"/>
      <c r="B43" s="20">
        <v>45505</v>
      </c>
      <c r="C43" s="21" t="s">
        <v>404</v>
      </c>
      <c r="D43" s="22" t="s">
        <v>405</v>
      </c>
      <c r="E43" s="23"/>
      <c r="F43" s="23">
        <v>65970</v>
      </c>
      <c r="G43" s="24">
        <f>+G42-F43</f>
        <v>1639896.7599999998</v>
      </c>
      <c r="I43" s="9"/>
      <c r="J43" s="25"/>
      <c r="K43" s="26"/>
    </row>
    <row r="44" spans="1:11" s="10" customFormat="1" ht="32.25" customHeight="1" x14ac:dyDescent="0.25">
      <c r="A44" s="19"/>
      <c r="B44" s="20">
        <v>45505</v>
      </c>
      <c r="C44" s="21" t="s">
        <v>406</v>
      </c>
      <c r="D44" s="22" t="s">
        <v>396</v>
      </c>
      <c r="E44" s="23">
        <v>8265</v>
      </c>
      <c r="F44" s="23"/>
      <c r="G44" s="24">
        <f>+G43+E44</f>
        <v>1648161.7599999998</v>
      </c>
      <c r="I44" s="9"/>
      <c r="J44" s="25"/>
      <c r="K44" s="26"/>
    </row>
    <row r="45" spans="1:11" s="10" customFormat="1" ht="32.25" customHeight="1" x14ac:dyDescent="0.25">
      <c r="A45" s="19"/>
      <c r="B45" s="20">
        <v>45505</v>
      </c>
      <c r="C45" s="21" t="s">
        <v>407</v>
      </c>
      <c r="D45" s="22" t="s">
        <v>396</v>
      </c>
      <c r="E45" s="23">
        <v>36900</v>
      </c>
      <c r="F45" s="23"/>
      <c r="G45" s="24">
        <f t="shared" ref="G45:G46" si="3">+G44+E45</f>
        <v>1685061.7599999998</v>
      </c>
      <c r="I45" s="9"/>
      <c r="J45" s="25"/>
      <c r="K45" s="26"/>
    </row>
    <row r="46" spans="1:11" s="10" customFormat="1" ht="32.25" customHeight="1" x14ac:dyDescent="0.25">
      <c r="A46" s="19"/>
      <c r="B46" s="20">
        <v>45505</v>
      </c>
      <c r="C46" s="21" t="s">
        <v>408</v>
      </c>
      <c r="D46" s="22" t="s">
        <v>396</v>
      </c>
      <c r="E46" s="23">
        <v>674938.29</v>
      </c>
      <c r="F46" s="23"/>
      <c r="G46" s="24">
        <f t="shared" si="3"/>
        <v>2360000.0499999998</v>
      </c>
      <c r="I46" s="9"/>
      <c r="J46" s="25"/>
      <c r="K46" s="26"/>
    </row>
    <row r="47" spans="1:11" s="10" customFormat="1" ht="32.25" customHeight="1" x14ac:dyDescent="0.25">
      <c r="A47" s="19"/>
      <c r="B47" s="20">
        <v>45505</v>
      </c>
      <c r="C47" s="21" t="s">
        <v>409</v>
      </c>
      <c r="D47" s="22" t="s">
        <v>246</v>
      </c>
      <c r="E47" s="23"/>
      <c r="F47" s="23">
        <v>33800</v>
      </c>
      <c r="G47" s="24">
        <f>+G46-F47</f>
        <v>2326200.0499999998</v>
      </c>
      <c r="I47" s="9"/>
      <c r="J47" s="25"/>
      <c r="K47" s="26"/>
    </row>
    <row r="48" spans="1:11" s="10" customFormat="1" ht="32.25" customHeight="1" x14ac:dyDescent="0.25">
      <c r="A48" s="19"/>
      <c r="B48" s="20">
        <v>45505</v>
      </c>
      <c r="C48" s="21" t="s">
        <v>410</v>
      </c>
      <c r="D48" s="22" t="s">
        <v>411</v>
      </c>
      <c r="E48" s="23"/>
      <c r="F48" s="23">
        <v>198907</v>
      </c>
      <c r="G48" s="24">
        <f t="shared" ref="G48:G49" si="4">+G47-F48</f>
        <v>2127293.0499999998</v>
      </c>
      <c r="I48" s="9"/>
      <c r="J48" s="25"/>
      <c r="K48" s="26"/>
    </row>
    <row r="49" spans="1:11" s="10" customFormat="1" ht="32.25" customHeight="1" x14ac:dyDescent="0.25">
      <c r="A49" s="19"/>
      <c r="B49" s="20">
        <v>45505</v>
      </c>
      <c r="C49" s="21" t="s">
        <v>412</v>
      </c>
      <c r="D49" s="22" t="s">
        <v>413</v>
      </c>
      <c r="E49" s="23"/>
      <c r="F49" s="23">
        <v>170800</v>
      </c>
      <c r="G49" s="24">
        <f t="shared" si="4"/>
        <v>1956493.0499999998</v>
      </c>
      <c r="I49" s="9"/>
      <c r="J49" s="25"/>
      <c r="K49" s="26"/>
    </row>
    <row r="50" spans="1:11" s="10" customFormat="1" ht="32.25" customHeight="1" x14ac:dyDescent="0.25">
      <c r="A50" s="19"/>
      <c r="B50" s="20">
        <v>45505</v>
      </c>
      <c r="C50" s="21" t="s">
        <v>287</v>
      </c>
      <c r="D50" s="22" t="s">
        <v>396</v>
      </c>
      <c r="E50" s="23">
        <v>1488120</v>
      </c>
      <c r="F50" s="23"/>
      <c r="G50" s="24">
        <f>+G49+E50</f>
        <v>3444613.05</v>
      </c>
      <c r="I50" s="9"/>
      <c r="J50" s="25"/>
      <c r="K50" s="26"/>
    </row>
    <row r="51" spans="1:11" s="10" customFormat="1" ht="32.25" customHeight="1" x14ac:dyDescent="0.25">
      <c r="A51" s="19"/>
      <c r="B51" s="20">
        <v>45505</v>
      </c>
      <c r="C51" s="21" t="s">
        <v>414</v>
      </c>
      <c r="D51" s="22" t="s">
        <v>396</v>
      </c>
      <c r="E51" s="23">
        <v>1080033.54</v>
      </c>
      <c r="F51" s="23"/>
      <c r="G51" s="24">
        <f t="shared" ref="G51:G54" si="5">+G50+E51</f>
        <v>4524646.59</v>
      </c>
      <c r="I51" s="9"/>
      <c r="J51" s="25"/>
      <c r="K51" s="26"/>
    </row>
    <row r="52" spans="1:11" s="10" customFormat="1" ht="32.25" customHeight="1" x14ac:dyDescent="0.25">
      <c r="A52" s="19"/>
      <c r="B52" s="20">
        <v>45505</v>
      </c>
      <c r="C52" s="21" t="s">
        <v>415</v>
      </c>
      <c r="D52" s="22" t="s">
        <v>396</v>
      </c>
      <c r="E52" s="23">
        <v>92400</v>
      </c>
      <c r="F52" s="23"/>
      <c r="G52" s="24">
        <f t="shared" si="5"/>
        <v>4617046.59</v>
      </c>
      <c r="I52" s="9"/>
      <c r="J52" s="25"/>
      <c r="K52" s="26"/>
    </row>
    <row r="53" spans="1:11" s="10" customFormat="1" ht="32.25" customHeight="1" x14ac:dyDescent="0.25">
      <c r="A53" s="19"/>
      <c r="B53" s="20">
        <v>45505</v>
      </c>
      <c r="C53" s="21" t="s">
        <v>416</v>
      </c>
      <c r="D53" s="22" t="s">
        <v>396</v>
      </c>
      <c r="E53" s="23">
        <v>224869.2</v>
      </c>
      <c r="F53" s="23"/>
      <c r="G53" s="24">
        <f t="shared" si="5"/>
        <v>4841915.79</v>
      </c>
      <c r="I53" s="9"/>
      <c r="J53" s="25"/>
      <c r="K53" s="26"/>
    </row>
    <row r="54" spans="1:11" s="10" customFormat="1" ht="32.25" customHeight="1" x14ac:dyDescent="0.25">
      <c r="A54" s="19"/>
      <c r="B54" s="20">
        <v>45505</v>
      </c>
      <c r="C54" s="21" t="s">
        <v>417</v>
      </c>
      <c r="D54" s="22" t="s">
        <v>396</v>
      </c>
      <c r="E54" s="23">
        <v>375002.46</v>
      </c>
      <c r="F54" s="23"/>
      <c r="G54" s="24">
        <f t="shared" si="5"/>
        <v>5216918.25</v>
      </c>
      <c r="I54" s="9"/>
      <c r="J54" s="25"/>
      <c r="K54" s="26"/>
    </row>
    <row r="55" spans="1:11" s="10" customFormat="1" ht="32.25" customHeight="1" x14ac:dyDescent="0.25">
      <c r="A55" s="19"/>
      <c r="B55" s="20">
        <v>45505</v>
      </c>
      <c r="C55" s="21" t="s">
        <v>418</v>
      </c>
      <c r="D55" s="22" t="s">
        <v>413</v>
      </c>
      <c r="E55" s="23"/>
      <c r="F55" s="23">
        <v>14900</v>
      </c>
      <c r="G55" s="24">
        <f>+G54-F55</f>
        <v>5202018.25</v>
      </c>
      <c r="I55" s="9"/>
      <c r="J55" s="25"/>
      <c r="K55" s="26"/>
    </row>
    <row r="56" spans="1:11" s="10" customFormat="1" ht="32.25" customHeight="1" x14ac:dyDescent="0.25">
      <c r="A56" s="19"/>
      <c r="B56" s="20">
        <v>45505</v>
      </c>
      <c r="C56" s="21" t="s">
        <v>419</v>
      </c>
      <c r="D56" s="22" t="s">
        <v>420</v>
      </c>
      <c r="E56" s="23">
        <v>18513</v>
      </c>
      <c r="F56" s="23"/>
      <c r="G56" s="24">
        <f>+G55+E56</f>
        <v>5220531.25</v>
      </c>
      <c r="I56" s="9"/>
      <c r="J56" s="25"/>
      <c r="K56" s="26"/>
    </row>
    <row r="57" spans="1:11" s="10" customFormat="1" ht="32.25" customHeight="1" x14ac:dyDescent="0.25">
      <c r="A57" s="19"/>
      <c r="B57" s="20">
        <v>45505</v>
      </c>
      <c r="C57" s="21" t="s">
        <v>421</v>
      </c>
      <c r="D57" s="22" t="s">
        <v>396</v>
      </c>
      <c r="E57" s="23">
        <v>629964.44999999995</v>
      </c>
      <c r="F57" s="23"/>
      <c r="G57" s="24">
        <f t="shared" ref="G57:G60" si="6">+G56+E57</f>
        <v>5850495.7000000002</v>
      </c>
      <c r="I57" s="9"/>
      <c r="J57" s="25"/>
      <c r="K57" s="26"/>
    </row>
    <row r="58" spans="1:11" s="10" customFormat="1" ht="32.25" customHeight="1" x14ac:dyDescent="0.25">
      <c r="A58" s="19"/>
      <c r="B58" s="20">
        <v>45505</v>
      </c>
      <c r="C58" s="21" t="s">
        <v>422</v>
      </c>
      <c r="D58" s="22" t="s">
        <v>420</v>
      </c>
      <c r="E58" s="23">
        <v>621366.51</v>
      </c>
      <c r="F58" s="23"/>
      <c r="G58" s="24">
        <f t="shared" si="6"/>
        <v>6471862.21</v>
      </c>
      <c r="I58" s="9"/>
      <c r="J58" s="25"/>
      <c r="K58" s="26"/>
    </row>
    <row r="59" spans="1:11" s="10" customFormat="1" ht="32.25" customHeight="1" x14ac:dyDescent="0.25">
      <c r="A59" s="19"/>
      <c r="B59" s="20">
        <v>45505</v>
      </c>
      <c r="C59" s="21" t="s">
        <v>423</v>
      </c>
      <c r="D59" s="22" t="s">
        <v>396</v>
      </c>
      <c r="E59" s="23">
        <v>43238.400000000001</v>
      </c>
      <c r="F59" s="23"/>
      <c r="G59" s="24">
        <f t="shared" si="6"/>
        <v>6515100.6100000003</v>
      </c>
      <c r="I59" s="9"/>
      <c r="J59" s="25"/>
      <c r="K59" s="26"/>
    </row>
    <row r="60" spans="1:11" s="10" customFormat="1" ht="32.25" customHeight="1" x14ac:dyDescent="0.25">
      <c r="A60" s="19"/>
      <c r="B60" s="20">
        <v>45505</v>
      </c>
      <c r="C60" s="21" t="s">
        <v>424</v>
      </c>
      <c r="D60" s="22" t="s">
        <v>396</v>
      </c>
      <c r="E60" s="23">
        <v>126864.9</v>
      </c>
      <c r="F60" s="23"/>
      <c r="G60" s="24">
        <f t="shared" si="6"/>
        <v>6641965.5100000007</v>
      </c>
      <c r="I60" s="9"/>
      <c r="J60" s="25"/>
      <c r="K60" s="26"/>
    </row>
    <row r="61" spans="1:11" s="10" customFormat="1" ht="32.25" customHeight="1" x14ac:dyDescent="0.25">
      <c r="A61" s="19"/>
      <c r="B61" s="20">
        <v>45505</v>
      </c>
      <c r="C61" s="21" t="s">
        <v>425</v>
      </c>
      <c r="D61" s="22" t="s">
        <v>426</v>
      </c>
      <c r="E61" s="23"/>
      <c r="F61" s="23">
        <v>5162500</v>
      </c>
      <c r="G61" s="24">
        <f>+G60-F61</f>
        <v>1479465.5100000007</v>
      </c>
      <c r="I61" s="9"/>
      <c r="J61" s="25"/>
      <c r="K61" s="26"/>
    </row>
    <row r="62" spans="1:11" s="10" customFormat="1" ht="32.25" customHeight="1" x14ac:dyDescent="0.25">
      <c r="A62" s="19"/>
      <c r="B62" s="20">
        <v>45506</v>
      </c>
      <c r="C62" s="21" t="s">
        <v>427</v>
      </c>
      <c r="D62" s="22" t="s">
        <v>428</v>
      </c>
      <c r="E62" s="23"/>
      <c r="F62" s="23">
        <v>90000</v>
      </c>
      <c r="G62" s="24">
        <f t="shared" ref="G62:G63" si="7">+G61-F62</f>
        <v>1389465.5100000007</v>
      </c>
      <c r="I62" s="9"/>
      <c r="J62" s="25"/>
      <c r="K62" s="26"/>
    </row>
    <row r="63" spans="1:11" s="10" customFormat="1" ht="32.25" customHeight="1" x14ac:dyDescent="0.25">
      <c r="A63" s="19"/>
      <c r="B63" s="20">
        <v>45506</v>
      </c>
      <c r="C63" s="21" t="s">
        <v>429</v>
      </c>
      <c r="D63" s="22" t="s">
        <v>413</v>
      </c>
      <c r="E63" s="23"/>
      <c r="F63" s="23">
        <v>26245.96</v>
      </c>
      <c r="G63" s="24">
        <f t="shared" si="7"/>
        <v>1363219.5500000007</v>
      </c>
      <c r="I63" s="9"/>
      <c r="J63" s="25"/>
      <c r="K63" s="26"/>
    </row>
    <row r="64" spans="1:11" s="10" customFormat="1" ht="32.25" customHeight="1" x14ac:dyDescent="0.25">
      <c r="A64" s="19"/>
      <c r="B64" s="20">
        <v>45506</v>
      </c>
      <c r="C64" s="21" t="s">
        <v>430</v>
      </c>
      <c r="D64" s="22" t="s">
        <v>396</v>
      </c>
      <c r="E64" s="23">
        <v>5765.2</v>
      </c>
      <c r="F64" s="23"/>
      <c r="G64" s="24">
        <f>+G63+E64</f>
        <v>1368984.7500000007</v>
      </c>
      <c r="I64" s="9"/>
      <c r="J64" s="25"/>
      <c r="K64" s="26"/>
    </row>
    <row r="65" spans="1:11" s="10" customFormat="1" ht="32.25" customHeight="1" x14ac:dyDescent="0.25">
      <c r="A65" s="19"/>
      <c r="B65" s="20">
        <v>45506</v>
      </c>
      <c r="C65" s="21" t="s">
        <v>431</v>
      </c>
      <c r="D65" s="22" t="s">
        <v>396</v>
      </c>
      <c r="E65" s="23">
        <v>53490</v>
      </c>
      <c r="F65" s="23"/>
      <c r="G65" s="24">
        <f t="shared" ref="G65:G67" si="8">+G64+E65</f>
        <v>1422474.7500000007</v>
      </c>
      <c r="I65" s="9"/>
      <c r="J65" s="25"/>
      <c r="K65" s="26"/>
    </row>
    <row r="66" spans="1:11" s="10" customFormat="1" ht="32.25" customHeight="1" x14ac:dyDescent="0.25">
      <c r="A66" s="19"/>
      <c r="B66" s="20">
        <v>45506</v>
      </c>
      <c r="C66" s="21" t="s">
        <v>432</v>
      </c>
      <c r="D66" s="22" t="s">
        <v>396</v>
      </c>
      <c r="E66" s="23">
        <v>18900</v>
      </c>
      <c r="F66" s="23"/>
      <c r="G66" s="24">
        <f t="shared" si="8"/>
        <v>1441374.7500000007</v>
      </c>
      <c r="I66" s="9"/>
      <c r="J66" s="25"/>
      <c r="K66" s="26"/>
    </row>
    <row r="67" spans="1:11" s="10" customFormat="1" ht="32.25" customHeight="1" x14ac:dyDescent="0.25">
      <c r="A67" s="19"/>
      <c r="B67" s="20">
        <v>45506</v>
      </c>
      <c r="C67" s="21" t="s">
        <v>433</v>
      </c>
      <c r="D67" s="22" t="s">
        <v>396</v>
      </c>
      <c r="E67" s="23">
        <v>18519</v>
      </c>
      <c r="F67" s="23"/>
      <c r="G67" s="24">
        <f t="shared" si="8"/>
        <v>1459893.7500000007</v>
      </c>
      <c r="I67" s="9"/>
      <c r="J67" s="25"/>
      <c r="K67" s="26"/>
    </row>
    <row r="68" spans="1:11" s="10" customFormat="1" ht="32.25" customHeight="1" x14ac:dyDescent="0.25">
      <c r="A68" s="19"/>
      <c r="B68" s="20">
        <v>45506</v>
      </c>
      <c r="C68" s="21" t="s">
        <v>434</v>
      </c>
      <c r="D68" s="22" t="s">
        <v>413</v>
      </c>
      <c r="E68" s="23"/>
      <c r="F68" s="23">
        <v>67000</v>
      </c>
      <c r="G68" s="24">
        <f>+G67-F68</f>
        <v>1392893.7500000007</v>
      </c>
      <c r="I68" s="9"/>
      <c r="J68" s="25"/>
      <c r="K68" s="26"/>
    </row>
    <row r="69" spans="1:11" s="10" customFormat="1" ht="32.25" customHeight="1" x14ac:dyDescent="0.25">
      <c r="A69" s="19"/>
      <c r="B69" s="20">
        <v>45506</v>
      </c>
      <c r="C69" s="21" t="s">
        <v>435</v>
      </c>
      <c r="D69" s="22" t="s">
        <v>413</v>
      </c>
      <c r="E69" s="23"/>
      <c r="F69" s="23">
        <v>283500</v>
      </c>
      <c r="G69" s="24">
        <f>+G68-F69</f>
        <v>1109393.7500000007</v>
      </c>
      <c r="I69" s="9"/>
      <c r="J69" s="25"/>
      <c r="K69" s="26"/>
    </row>
    <row r="70" spans="1:11" s="10" customFormat="1" ht="32.25" customHeight="1" x14ac:dyDescent="0.25">
      <c r="A70" s="19"/>
      <c r="B70" s="20">
        <v>45506</v>
      </c>
      <c r="C70" s="21" t="s">
        <v>436</v>
      </c>
      <c r="D70" s="22" t="s">
        <v>396</v>
      </c>
      <c r="E70" s="23">
        <v>17415.7</v>
      </c>
      <c r="F70" s="23"/>
      <c r="G70" s="24">
        <f>+G69+E70</f>
        <v>1126809.4500000007</v>
      </c>
      <c r="I70" s="9"/>
      <c r="J70" s="25"/>
      <c r="K70" s="26"/>
    </row>
    <row r="71" spans="1:11" s="10" customFormat="1" ht="32.25" customHeight="1" x14ac:dyDescent="0.25">
      <c r="A71" s="19"/>
      <c r="B71" s="20">
        <v>45506</v>
      </c>
      <c r="C71" s="21" t="s">
        <v>437</v>
      </c>
      <c r="D71" s="22" t="s">
        <v>396</v>
      </c>
      <c r="E71" s="23">
        <v>111079.35</v>
      </c>
      <c r="F71" s="23"/>
      <c r="G71" s="24">
        <f>+G70+E71</f>
        <v>1237888.8000000007</v>
      </c>
      <c r="I71" s="9"/>
      <c r="J71" s="25"/>
      <c r="K71" s="26"/>
    </row>
    <row r="72" spans="1:11" s="10" customFormat="1" ht="32.25" customHeight="1" x14ac:dyDescent="0.25">
      <c r="A72" s="19"/>
      <c r="B72" s="20">
        <v>45506</v>
      </c>
      <c r="C72" s="21" t="s">
        <v>438</v>
      </c>
      <c r="D72" s="22" t="s">
        <v>413</v>
      </c>
      <c r="E72" s="23"/>
      <c r="F72" s="23">
        <v>997000</v>
      </c>
      <c r="G72" s="24">
        <f>+G71-F72</f>
        <v>240888.80000000075</v>
      </c>
      <c r="I72" s="9"/>
      <c r="J72" s="25"/>
      <c r="K72" s="26"/>
    </row>
    <row r="73" spans="1:11" s="10" customFormat="1" ht="32.25" customHeight="1" x14ac:dyDescent="0.25">
      <c r="A73" s="19"/>
      <c r="B73" s="20">
        <v>45506</v>
      </c>
      <c r="C73" s="21" t="s">
        <v>439</v>
      </c>
      <c r="D73" s="22" t="s">
        <v>420</v>
      </c>
      <c r="E73" s="23">
        <v>23500</v>
      </c>
      <c r="F73" s="23"/>
      <c r="G73" s="24">
        <f>+G72+E73</f>
        <v>264388.80000000075</v>
      </c>
      <c r="I73" s="9"/>
      <c r="J73" s="25"/>
      <c r="K73" s="26"/>
    </row>
    <row r="74" spans="1:11" s="10" customFormat="1" ht="32.25" customHeight="1" x14ac:dyDescent="0.25">
      <c r="A74" s="19"/>
      <c r="B74" s="20">
        <v>45506</v>
      </c>
      <c r="C74" s="21" t="s">
        <v>440</v>
      </c>
      <c r="D74" s="22" t="s">
        <v>420</v>
      </c>
      <c r="E74" s="23">
        <v>15900</v>
      </c>
      <c r="F74" s="23"/>
      <c r="G74" s="24">
        <f t="shared" ref="G74:G81" si="9">+G73+E74</f>
        <v>280288.80000000075</v>
      </c>
      <c r="I74" s="9"/>
      <c r="J74" s="25"/>
      <c r="K74" s="26"/>
    </row>
    <row r="75" spans="1:11" s="10" customFormat="1" ht="32.25" customHeight="1" x14ac:dyDescent="0.25">
      <c r="A75" s="19"/>
      <c r="B75" s="20">
        <v>45506</v>
      </c>
      <c r="C75" s="21" t="s">
        <v>441</v>
      </c>
      <c r="D75" s="22" t="s">
        <v>420</v>
      </c>
      <c r="E75" s="23">
        <v>60000</v>
      </c>
      <c r="F75" s="23"/>
      <c r="G75" s="24">
        <f t="shared" si="9"/>
        <v>340288.80000000075</v>
      </c>
      <c r="I75" s="9"/>
      <c r="J75" s="25"/>
      <c r="K75" s="26"/>
    </row>
    <row r="76" spans="1:11" s="10" customFormat="1" ht="32.25" customHeight="1" x14ac:dyDescent="0.25">
      <c r="A76" s="19"/>
      <c r="B76" s="20">
        <v>45506</v>
      </c>
      <c r="C76" s="21" t="s">
        <v>442</v>
      </c>
      <c r="D76" s="22" t="s">
        <v>420</v>
      </c>
      <c r="E76" s="23">
        <v>23500</v>
      </c>
      <c r="F76" s="23"/>
      <c r="G76" s="24">
        <f t="shared" si="9"/>
        <v>363788.80000000075</v>
      </c>
      <c r="I76" s="9"/>
      <c r="J76" s="25"/>
      <c r="K76" s="26"/>
    </row>
    <row r="77" spans="1:11" s="10" customFormat="1" ht="32.25" customHeight="1" x14ac:dyDescent="0.25">
      <c r="A77" s="19"/>
      <c r="B77" s="20">
        <v>45506</v>
      </c>
      <c r="C77" s="21" t="s">
        <v>443</v>
      </c>
      <c r="D77" s="22" t="s">
        <v>420</v>
      </c>
      <c r="E77" s="23">
        <v>30000</v>
      </c>
      <c r="F77" s="56"/>
      <c r="G77" s="24">
        <f t="shared" si="9"/>
        <v>393788.80000000075</v>
      </c>
      <c r="I77" s="9"/>
      <c r="J77" s="25"/>
      <c r="K77" s="26"/>
    </row>
    <row r="78" spans="1:11" s="10" customFormat="1" ht="32.25" customHeight="1" x14ac:dyDescent="0.25">
      <c r="A78" s="19"/>
      <c r="B78" s="20">
        <v>45506</v>
      </c>
      <c r="C78" s="21" t="s">
        <v>444</v>
      </c>
      <c r="D78" s="22" t="s">
        <v>420</v>
      </c>
      <c r="E78" s="23">
        <v>47000</v>
      </c>
      <c r="F78" s="23"/>
      <c r="G78" s="24">
        <f t="shared" si="9"/>
        <v>440788.80000000075</v>
      </c>
      <c r="I78" s="9"/>
      <c r="J78" s="25"/>
      <c r="K78" s="26"/>
    </row>
    <row r="79" spans="1:11" s="10" customFormat="1" ht="32.25" customHeight="1" x14ac:dyDescent="0.25">
      <c r="A79" s="19"/>
      <c r="B79" s="20">
        <v>45506</v>
      </c>
      <c r="C79" s="21" t="s">
        <v>445</v>
      </c>
      <c r="D79" s="22" t="s">
        <v>420</v>
      </c>
      <c r="E79" s="23">
        <v>28200</v>
      </c>
      <c r="F79" s="23"/>
      <c r="G79" s="24">
        <f t="shared" si="9"/>
        <v>468988.80000000075</v>
      </c>
      <c r="I79" s="9"/>
      <c r="J79" s="25"/>
      <c r="K79" s="26"/>
    </row>
    <row r="80" spans="1:11" s="10" customFormat="1" ht="32.25" customHeight="1" x14ac:dyDescent="0.25">
      <c r="A80" s="19"/>
      <c r="B80" s="20">
        <v>45506</v>
      </c>
      <c r="C80" s="21" t="s">
        <v>446</v>
      </c>
      <c r="D80" s="22" t="s">
        <v>420</v>
      </c>
      <c r="E80" s="23">
        <v>15900</v>
      </c>
      <c r="F80" s="23"/>
      <c r="G80" s="24">
        <f t="shared" si="9"/>
        <v>484888.80000000075</v>
      </c>
      <c r="I80" s="9"/>
      <c r="J80" s="25"/>
      <c r="K80" s="26"/>
    </row>
    <row r="81" spans="1:11" s="10" customFormat="1" ht="32.25" customHeight="1" x14ac:dyDescent="0.25">
      <c r="A81" s="19"/>
      <c r="B81" s="20">
        <v>45506</v>
      </c>
      <c r="C81" s="21" t="s">
        <v>447</v>
      </c>
      <c r="D81" s="22" t="s">
        <v>396</v>
      </c>
      <c r="E81" s="23">
        <v>30556.25</v>
      </c>
      <c r="F81" s="23"/>
      <c r="G81" s="24">
        <f t="shared" si="9"/>
        <v>515445.05000000075</v>
      </c>
      <c r="I81" s="9"/>
      <c r="J81" s="25"/>
      <c r="K81" s="26"/>
    </row>
    <row r="82" spans="1:11" s="10" customFormat="1" ht="32.25" customHeight="1" x14ac:dyDescent="0.25">
      <c r="A82" s="19"/>
      <c r="B82" s="20">
        <v>45506</v>
      </c>
      <c r="C82" s="21" t="s">
        <v>448</v>
      </c>
      <c r="D82" s="22" t="s">
        <v>449</v>
      </c>
      <c r="E82" s="23"/>
      <c r="F82" s="23">
        <v>300000</v>
      </c>
      <c r="G82" s="24">
        <f>+G81-F82</f>
        <v>215445.05000000075</v>
      </c>
      <c r="I82" s="9"/>
      <c r="J82" s="25"/>
      <c r="K82" s="26"/>
    </row>
    <row r="83" spans="1:11" s="10" customFormat="1" ht="32.25" customHeight="1" x14ac:dyDescent="0.25">
      <c r="A83" s="19"/>
      <c r="B83" s="20">
        <v>45506</v>
      </c>
      <c r="C83" s="21" t="s">
        <v>450</v>
      </c>
      <c r="D83" s="22" t="s">
        <v>451</v>
      </c>
      <c r="E83" s="23"/>
      <c r="F83" s="23">
        <v>25000</v>
      </c>
      <c r="G83" s="24">
        <f t="shared" ref="G83:G85" si="10">+G82-F83</f>
        <v>190445.05000000075</v>
      </c>
      <c r="I83" s="9"/>
      <c r="J83" s="25"/>
      <c r="K83" s="26"/>
    </row>
    <row r="84" spans="1:11" s="10" customFormat="1" ht="32.25" customHeight="1" x14ac:dyDescent="0.25">
      <c r="A84" s="19"/>
      <c r="B84" s="20">
        <v>45506</v>
      </c>
      <c r="C84" s="21" t="s">
        <v>452</v>
      </c>
      <c r="D84" s="22" t="s">
        <v>453</v>
      </c>
      <c r="E84" s="23"/>
      <c r="F84" s="23">
        <v>50000</v>
      </c>
      <c r="G84" s="24">
        <f t="shared" si="10"/>
        <v>140445.05000000075</v>
      </c>
      <c r="I84" s="9"/>
      <c r="J84" s="25"/>
      <c r="K84" s="26"/>
    </row>
    <row r="85" spans="1:11" s="10" customFormat="1" ht="32.25" customHeight="1" x14ac:dyDescent="0.25">
      <c r="A85" s="19"/>
      <c r="B85" s="20">
        <v>45506</v>
      </c>
      <c r="C85" s="21" t="s">
        <v>454</v>
      </c>
      <c r="D85" s="22" t="s">
        <v>455</v>
      </c>
      <c r="E85" s="23"/>
      <c r="F85" s="23">
        <v>45000</v>
      </c>
      <c r="G85" s="24">
        <f t="shared" si="10"/>
        <v>95445.050000000745</v>
      </c>
      <c r="I85" s="9"/>
      <c r="J85" s="25"/>
      <c r="K85" s="26"/>
    </row>
    <row r="86" spans="1:11" s="10" customFormat="1" ht="32.25" customHeight="1" x14ac:dyDescent="0.25">
      <c r="A86" s="19"/>
      <c r="B86" s="20">
        <v>45506</v>
      </c>
      <c r="C86" s="21" t="s">
        <v>456</v>
      </c>
      <c r="D86" s="22" t="s">
        <v>396</v>
      </c>
      <c r="E86" s="23">
        <v>23339.75</v>
      </c>
      <c r="F86" s="23"/>
      <c r="G86" s="24">
        <f>+G85+E86</f>
        <v>118784.80000000075</v>
      </c>
      <c r="I86" s="9"/>
      <c r="J86" s="25"/>
      <c r="K86" s="26"/>
    </row>
    <row r="87" spans="1:11" s="10" customFormat="1" ht="32.25" customHeight="1" x14ac:dyDescent="0.25">
      <c r="A87" s="19"/>
      <c r="B87" s="20">
        <v>45506</v>
      </c>
      <c r="C87" s="21" t="s">
        <v>457</v>
      </c>
      <c r="D87" s="22" t="s">
        <v>413</v>
      </c>
      <c r="E87" s="23"/>
      <c r="F87" s="23">
        <v>81954.100000000006</v>
      </c>
      <c r="G87" s="24">
        <f>+G86-F87</f>
        <v>36830.700000000739</v>
      </c>
      <c r="I87" s="9"/>
      <c r="J87" s="25"/>
      <c r="K87" s="26"/>
    </row>
    <row r="88" spans="1:11" s="10" customFormat="1" ht="32.25" customHeight="1" x14ac:dyDescent="0.25">
      <c r="A88" s="19"/>
      <c r="B88" s="20">
        <v>45506</v>
      </c>
      <c r="C88" s="21" t="s">
        <v>458</v>
      </c>
      <c r="D88" s="22" t="s">
        <v>413</v>
      </c>
      <c r="E88" s="23"/>
      <c r="F88" s="23">
        <v>16093.68</v>
      </c>
      <c r="G88" s="24">
        <f>+G87-F88</f>
        <v>20737.020000000739</v>
      </c>
      <c r="I88" s="9"/>
      <c r="J88" s="25"/>
      <c r="K88" s="26"/>
    </row>
    <row r="89" spans="1:11" s="10" customFormat="1" ht="32.25" customHeight="1" x14ac:dyDescent="0.25">
      <c r="A89" s="19"/>
      <c r="B89" s="20">
        <v>45509</v>
      </c>
      <c r="C89" s="21" t="s">
        <v>459</v>
      </c>
      <c r="D89" s="22" t="s">
        <v>396</v>
      </c>
      <c r="E89" s="23">
        <v>2000</v>
      </c>
      <c r="F89" s="23"/>
      <c r="G89" s="24">
        <f>+G88+E89</f>
        <v>22737.020000000739</v>
      </c>
      <c r="I89" s="9"/>
      <c r="J89" s="25"/>
      <c r="K89" s="26"/>
    </row>
    <row r="90" spans="1:11" s="10" customFormat="1" ht="32.25" customHeight="1" x14ac:dyDescent="0.25">
      <c r="A90" s="19"/>
      <c r="B90" s="20">
        <v>45509</v>
      </c>
      <c r="C90" s="21" t="s">
        <v>460</v>
      </c>
      <c r="D90" s="22" t="s">
        <v>396</v>
      </c>
      <c r="E90" s="23">
        <v>2000</v>
      </c>
      <c r="F90" s="23"/>
      <c r="G90" s="24">
        <f t="shared" ref="G90:G95" si="11">+G89+E90</f>
        <v>24737.020000000739</v>
      </c>
      <c r="I90" s="9"/>
      <c r="J90" s="25"/>
      <c r="K90" s="26"/>
    </row>
    <row r="91" spans="1:11" s="10" customFormat="1" ht="32.25" customHeight="1" x14ac:dyDescent="0.25">
      <c r="A91" s="19"/>
      <c r="B91" s="20">
        <v>45509</v>
      </c>
      <c r="C91" s="21" t="s">
        <v>461</v>
      </c>
      <c r="D91" s="22" t="s">
        <v>396</v>
      </c>
      <c r="E91" s="23">
        <v>4000</v>
      </c>
      <c r="F91" s="23"/>
      <c r="G91" s="24">
        <f t="shared" si="11"/>
        <v>28737.020000000739</v>
      </c>
      <c r="I91" s="9"/>
      <c r="J91" s="25"/>
      <c r="K91" s="26"/>
    </row>
    <row r="92" spans="1:11" s="10" customFormat="1" ht="32.25" customHeight="1" x14ac:dyDescent="0.25">
      <c r="A92" s="19"/>
      <c r="B92" s="20">
        <v>45509</v>
      </c>
      <c r="C92" s="21" t="s">
        <v>462</v>
      </c>
      <c r="D92" s="22" t="s">
        <v>420</v>
      </c>
      <c r="E92" s="23">
        <v>18333.75</v>
      </c>
      <c r="F92" s="23"/>
      <c r="G92" s="24">
        <f t="shared" si="11"/>
        <v>47070.770000000739</v>
      </c>
      <c r="I92" s="9"/>
      <c r="J92" s="25"/>
      <c r="K92" s="26"/>
    </row>
    <row r="93" spans="1:11" s="10" customFormat="1" ht="32.25" customHeight="1" x14ac:dyDescent="0.25">
      <c r="A93" s="19"/>
      <c r="B93" s="20">
        <v>45509</v>
      </c>
      <c r="C93" s="21" t="s">
        <v>463</v>
      </c>
      <c r="D93" s="22" t="s">
        <v>396</v>
      </c>
      <c r="E93" s="23">
        <v>68784.600000000006</v>
      </c>
      <c r="F93" s="23"/>
      <c r="G93" s="24">
        <f t="shared" si="11"/>
        <v>115855.37000000075</v>
      </c>
      <c r="I93" s="9"/>
      <c r="J93" s="25"/>
      <c r="K93" s="26"/>
    </row>
    <row r="94" spans="1:11" s="10" customFormat="1" ht="32.25" customHeight="1" x14ac:dyDescent="0.25">
      <c r="A94" s="19"/>
      <c r="B94" s="20">
        <v>45509</v>
      </c>
      <c r="C94" s="21" t="s">
        <v>464</v>
      </c>
      <c r="D94" s="22" t="s">
        <v>396</v>
      </c>
      <c r="E94" s="23">
        <v>800</v>
      </c>
      <c r="F94" s="23"/>
      <c r="G94" s="24">
        <f t="shared" si="11"/>
        <v>116655.37000000075</v>
      </c>
      <c r="I94" s="9"/>
      <c r="J94" s="25"/>
      <c r="K94" s="26"/>
    </row>
    <row r="95" spans="1:11" s="10" customFormat="1" ht="32.25" customHeight="1" x14ac:dyDescent="0.25">
      <c r="A95" s="19"/>
      <c r="B95" s="20">
        <v>45509</v>
      </c>
      <c r="C95" s="21" t="s">
        <v>465</v>
      </c>
      <c r="D95" s="22" t="s">
        <v>396</v>
      </c>
      <c r="E95" s="23">
        <v>2000</v>
      </c>
      <c r="F95" s="23"/>
      <c r="G95" s="24">
        <f t="shared" si="11"/>
        <v>118655.37000000075</v>
      </c>
      <c r="I95" s="9"/>
      <c r="J95" s="25"/>
      <c r="K95" s="26"/>
    </row>
    <row r="96" spans="1:11" s="10" customFormat="1" ht="32.25" customHeight="1" x14ac:dyDescent="0.25">
      <c r="A96" s="19"/>
      <c r="B96" s="20">
        <v>45509</v>
      </c>
      <c r="C96" s="21" t="s">
        <v>466</v>
      </c>
      <c r="D96" s="22" t="s">
        <v>467</v>
      </c>
      <c r="E96" s="23"/>
      <c r="F96" s="23">
        <v>21000</v>
      </c>
      <c r="G96" s="24">
        <f>+G95-F96</f>
        <v>97655.370000000752</v>
      </c>
      <c r="I96" s="9"/>
      <c r="J96" s="25"/>
      <c r="K96" s="26"/>
    </row>
    <row r="97" spans="1:11" s="10" customFormat="1" ht="32.25" customHeight="1" x14ac:dyDescent="0.25">
      <c r="A97" s="19"/>
      <c r="B97" s="20">
        <v>45509</v>
      </c>
      <c r="C97" s="21" t="s">
        <v>468</v>
      </c>
      <c r="D97" s="22" t="s">
        <v>469</v>
      </c>
      <c r="E97" s="23"/>
      <c r="F97" s="23">
        <v>21600</v>
      </c>
      <c r="G97" s="24">
        <f t="shared" ref="G97:G99" si="12">+G96-F97</f>
        <v>76055.370000000752</v>
      </c>
      <c r="I97" s="9"/>
      <c r="J97" s="25"/>
      <c r="K97" s="26"/>
    </row>
    <row r="98" spans="1:11" s="10" customFormat="1" ht="32.25" customHeight="1" x14ac:dyDescent="0.25">
      <c r="A98" s="19"/>
      <c r="B98" s="20">
        <v>45509</v>
      </c>
      <c r="C98" s="21" t="s">
        <v>470</v>
      </c>
      <c r="D98" s="22" t="s">
        <v>471</v>
      </c>
      <c r="E98" s="23"/>
      <c r="F98" s="23">
        <v>15000</v>
      </c>
      <c r="G98" s="24">
        <f t="shared" si="12"/>
        <v>61055.370000000752</v>
      </c>
      <c r="I98" s="9"/>
      <c r="J98" s="25"/>
      <c r="K98" s="26"/>
    </row>
    <row r="99" spans="1:11" s="10" customFormat="1" ht="32.25" customHeight="1" x14ac:dyDescent="0.25">
      <c r="A99" s="19"/>
      <c r="B99" s="20">
        <v>45509</v>
      </c>
      <c r="C99" s="21" t="s">
        <v>472</v>
      </c>
      <c r="D99" s="22" t="s">
        <v>473</v>
      </c>
      <c r="E99" s="23"/>
      <c r="F99" s="23">
        <v>45000</v>
      </c>
      <c r="G99" s="24">
        <f t="shared" si="12"/>
        <v>16055.370000000752</v>
      </c>
      <c r="I99" s="9"/>
      <c r="J99" s="25"/>
      <c r="K99" s="26"/>
    </row>
    <row r="100" spans="1:11" s="10" customFormat="1" ht="32.25" customHeight="1" x14ac:dyDescent="0.25">
      <c r="A100" s="19"/>
      <c r="B100" s="20">
        <v>45510</v>
      </c>
      <c r="C100" s="21" t="s">
        <v>474</v>
      </c>
      <c r="D100" s="22" t="s">
        <v>396</v>
      </c>
      <c r="E100" s="23">
        <v>213550.65</v>
      </c>
      <c r="F100" s="23"/>
      <c r="G100" s="24">
        <f>+G99+E100</f>
        <v>229606.02000000075</v>
      </c>
      <c r="I100" s="9"/>
      <c r="J100" s="25"/>
      <c r="K100" s="26"/>
    </row>
    <row r="101" spans="1:11" s="10" customFormat="1" ht="32.25" customHeight="1" x14ac:dyDescent="0.25">
      <c r="A101" s="19"/>
      <c r="B101" s="20">
        <v>45510</v>
      </c>
      <c r="C101" s="21" t="s">
        <v>475</v>
      </c>
      <c r="D101" s="22" t="s">
        <v>396</v>
      </c>
      <c r="E101" s="23">
        <v>15000</v>
      </c>
      <c r="F101" s="23"/>
      <c r="G101" s="24">
        <f t="shared" ref="G101:G103" si="13">+G100+E101</f>
        <v>244606.02000000075</v>
      </c>
      <c r="I101" s="9"/>
      <c r="J101" s="25"/>
      <c r="K101" s="26"/>
    </row>
    <row r="102" spans="1:11" s="10" customFormat="1" ht="32.25" customHeight="1" x14ac:dyDescent="0.25">
      <c r="A102" s="19"/>
      <c r="B102" s="20">
        <v>45510</v>
      </c>
      <c r="C102" s="21" t="s">
        <v>476</v>
      </c>
      <c r="D102" s="22" t="s">
        <v>396</v>
      </c>
      <c r="E102" s="23">
        <v>40000</v>
      </c>
      <c r="F102" s="23"/>
      <c r="G102" s="24">
        <f t="shared" si="13"/>
        <v>284606.02000000072</v>
      </c>
      <c r="I102" s="9"/>
      <c r="J102" s="25"/>
      <c r="K102" s="26"/>
    </row>
    <row r="103" spans="1:11" s="10" customFormat="1" ht="32.25" customHeight="1" x14ac:dyDescent="0.25">
      <c r="A103" s="19"/>
      <c r="B103" s="20">
        <v>45510</v>
      </c>
      <c r="C103" s="21" t="s">
        <v>477</v>
      </c>
      <c r="D103" s="22" t="s">
        <v>396</v>
      </c>
      <c r="E103" s="23">
        <v>40000</v>
      </c>
      <c r="F103" s="23"/>
      <c r="G103" s="24">
        <f t="shared" si="13"/>
        <v>324606.02000000072</v>
      </c>
      <c r="I103" s="9"/>
      <c r="J103" s="25"/>
      <c r="K103" s="26"/>
    </row>
    <row r="104" spans="1:11" s="10" customFormat="1" ht="32.25" customHeight="1" x14ac:dyDescent="0.25">
      <c r="A104" s="19"/>
      <c r="B104" s="20">
        <v>45510</v>
      </c>
      <c r="C104" s="21" t="s">
        <v>478</v>
      </c>
      <c r="D104" s="22" t="s">
        <v>479</v>
      </c>
      <c r="E104" s="23"/>
      <c r="F104" s="23">
        <v>2000</v>
      </c>
      <c r="G104" s="24">
        <f>+G103-F104</f>
        <v>322606.02000000072</v>
      </c>
      <c r="I104" s="9"/>
      <c r="J104" s="25"/>
      <c r="K104" s="26"/>
    </row>
    <row r="105" spans="1:11" s="10" customFormat="1" ht="32.25" customHeight="1" x14ac:dyDescent="0.25">
      <c r="A105" s="19"/>
      <c r="B105" s="20">
        <v>45510</v>
      </c>
      <c r="C105" s="21" t="s">
        <v>480</v>
      </c>
      <c r="D105" s="22" t="s">
        <v>481</v>
      </c>
      <c r="E105" s="23"/>
      <c r="F105" s="23">
        <v>15000</v>
      </c>
      <c r="G105" s="24">
        <f>+G104-F105</f>
        <v>307606.02000000072</v>
      </c>
      <c r="I105" s="9"/>
      <c r="J105" s="25"/>
      <c r="K105" s="26"/>
    </row>
    <row r="106" spans="1:11" s="10" customFormat="1" ht="32.25" customHeight="1" x14ac:dyDescent="0.25">
      <c r="A106" s="19"/>
      <c r="B106" s="20"/>
      <c r="C106" s="21" t="s">
        <v>482</v>
      </c>
      <c r="D106" s="22" t="s">
        <v>396</v>
      </c>
      <c r="E106" s="23">
        <v>150</v>
      </c>
      <c r="F106" s="23"/>
      <c r="G106" s="24">
        <f>+G105+E106</f>
        <v>307756.02000000072</v>
      </c>
      <c r="I106" s="9"/>
      <c r="J106" s="25"/>
      <c r="K106" s="26"/>
    </row>
    <row r="107" spans="1:11" s="10" customFormat="1" ht="32.25" customHeight="1" x14ac:dyDescent="0.25">
      <c r="A107" s="19"/>
      <c r="B107" s="20">
        <v>45510</v>
      </c>
      <c r="C107" s="21" t="s">
        <v>483</v>
      </c>
      <c r="D107" s="22" t="s">
        <v>420</v>
      </c>
      <c r="E107" s="23">
        <v>6510</v>
      </c>
      <c r="F107" s="23"/>
      <c r="G107" s="24">
        <f>+G106+E107</f>
        <v>314266.02000000072</v>
      </c>
      <c r="I107" s="9"/>
      <c r="J107" s="25"/>
      <c r="K107" s="26"/>
    </row>
    <row r="108" spans="1:11" s="10" customFormat="1" ht="32.25" customHeight="1" x14ac:dyDescent="0.25">
      <c r="A108" s="19"/>
      <c r="B108" s="20">
        <v>45510</v>
      </c>
      <c r="C108" s="21" t="s">
        <v>484</v>
      </c>
      <c r="D108" s="22" t="s">
        <v>413</v>
      </c>
      <c r="E108" s="23"/>
      <c r="F108" s="23">
        <v>12500</v>
      </c>
      <c r="G108" s="24">
        <f>+G107-F108</f>
        <v>301766.02000000072</v>
      </c>
      <c r="I108" s="9"/>
      <c r="J108" s="25"/>
      <c r="K108" s="26"/>
    </row>
    <row r="109" spans="1:11" s="10" customFormat="1" ht="32.25" customHeight="1" x14ac:dyDescent="0.25">
      <c r="A109" s="19"/>
      <c r="B109" s="20">
        <v>45510</v>
      </c>
      <c r="C109" s="21" t="s">
        <v>485</v>
      </c>
      <c r="D109" s="22" t="s">
        <v>486</v>
      </c>
      <c r="E109" s="23"/>
      <c r="F109" s="23">
        <v>13000</v>
      </c>
      <c r="G109" s="24">
        <f t="shared" ref="G109:G112" si="14">+G108-F109</f>
        <v>288766.02000000072</v>
      </c>
      <c r="I109" s="9"/>
      <c r="J109" s="25"/>
      <c r="K109" s="26"/>
    </row>
    <row r="110" spans="1:11" s="10" customFormat="1" ht="32.25" customHeight="1" x14ac:dyDescent="0.25">
      <c r="A110" s="19"/>
      <c r="B110" s="20">
        <v>45510</v>
      </c>
      <c r="C110" s="21" t="s">
        <v>487</v>
      </c>
      <c r="D110" s="22" t="s">
        <v>479</v>
      </c>
      <c r="E110" s="23"/>
      <c r="F110" s="23">
        <v>8450</v>
      </c>
      <c r="G110" s="24">
        <f t="shared" si="14"/>
        <v>280316.02000000072</v>
      </c>
      <c r="I110" s="9"/>
      <c r="J110" s="25"/>
      <c r="K110" s="26"/>
    </row>
    <row r="111" spans="1:11" s="10" customFormat="1" ht="32.25" customHeight="1" x14ac:dyDescent="0.25">
      <c r="A111" s="19"/>
      <c r="B111" s="20">
        <v>45510</v>
      </c>
      <c r="C111" s="21" t="s">
        <v>488</v>
      </c>
      <c r="D111" s="22" t="s">
        <v>246</v>
      </c>
      <c r="E111" s="23"/>
      <c r="F111" s="23">
        <v>33800</v>
      </c>
      <c r="G111" s="24">
        <f t="shared" si="14"/>
        <v>246516.02000000072</v>
      </c>
      <c r="I111" s="9"/>
      <c r="J111" s="25"/>
      <c r="K111" s="26"/>
    </row>
    <row r="112" spans="1:11" s="10" customFormat="1" ht="32.25" customHeight="1" x14ac:dyDescent="0.25">
      <c r="A112" s="19"/>
      <c r="B112" s="20">
        <v>45510</v>
      </c>
      <c r="C112" s="21" t="s">
        <v>489</v>
      </c>
      <c r="D112" s="22" t="s">
        <v>413</v>
      </c>
      <c r="E112" s="23"/>
      <c r="F112" s="23">
        <v>211200</v>
      </c>
      <c r="G112" s="24">
        <f t="shared" si="14"/>
        <v>35316.020000000717</v>
      </c>
      <c r="I112" s="9"/>
      <c r="J112" s="25"/>
      <c r="K112" s="26"/>
    </row>
    <row r="113" spans="1:11" s="10" customFormat="1" ht="32.25" customHeight="1" x14ac:dyDescent="0.25">
      <c r="A113" s="19"/>
      <c r="B113" s="20">
        <v>45511</v>
      </c>
      <c r="C113" s="21" t="s">
        <v>490</v>
      </c>
      <c r="D113" s="22" t="s">
        <v>396</v>
      </c>
      <c r="E113" s="23">
        <v>1200092.55</v>
      </c>
      <c r="F113" s="23"/>
      <c r="G113" s="24">
        <f>+G112+E113</f>
        <v>1235408.5700000008</v>
      </c>
      <c r="I113" s="9"/>
      <c r="J113" s="25"/>
      <c r="K113" s="26"/>
    </row>
    <row r="114" spans="1:11" s="10" customFormat="1" ht="32.25" customHeight="1" x14ac:dyDescent="0.25">
      <c r="A114" s="19"/>
      <c r="B114" s="20">
        <v>45511</v>
      </c>
      <c r="C114" s="21" t="s">
        <v>491</v>
      </c>
      <c r="D114" s="22" t="s">
        <v>396</v>
      </c>
      <c r="E114" s="23">
        <v>9584</v>
      </c>
      <c r="F114" s="23"/>
      <c r="G114" s="24">
        <f>+G113+E114</f>
        <v>1244992.5700000008</v>
      </c>
      <c r="I114" s="9"/>
      <c r="J114" s="25"/>
      <c r="K114" s="26"/>
    </row>
    <row r="115" spans="1:11" s="10" customFormat="1" ht="32.25" customHeight="1" x14ac:dyDescent="0.25">
      <c r="A115" s="19"/>
      <c r="B115" s="20">
        <v>45511</v>
      </c>
      <c r="C115" s="21" t="s">
        <v>492</v>
      </c>
      <c r="D115" s="22" t="s">
        <v>396</v>
      </c>
      <c r="E115" s="23">
        <v>9584</v>
      </c>
      <c r="F115" s="23"/>
      <c r="G115" s="24">
        <f t="shared" ref="G115:G121" si="15">+G114+E115</f>
        <v>1254576.5700000008</v>
      </c>
      <c r="I115" s="9"/>
      <c r="J115" s="25"/>
      <c r="K115" s="26"/>
    </row>
    <row r="116" spans="1:11" s="10" customFormat="1" ht="32.25" customHeight="1" x14ac:dyDescent="0.25">
      <c r="A116" s="19"/>
      <c r="B116" s="20">
        <v>45511</v>
      </c>
      <c r="C116" s="21" t="s">
        <v>493</v>
      </c>
      <c r="D116" s="22" t="s">
        <v>396</v>
      </c>
      <c r="E116" s="23">
        <v>9584</v>
      </c>
      <c r="F116" s="23"/>
      <c r="G116" s="24">
        <f t="shared" si="15"/>
        <v>1264160.5700000008</v>
      </c>
      <c r="I116" s="9"/>
      <c r="J116" s="25"/>
      <c r="K116" s="26"/>
    </row>
    <row r="117" spans="1:11" s="10" customFormat="1" ht="32.25" customHeight="1" x14ac:dyDescent="0.25">
      <c r="A117" s="19"/>
      <c r="B117" s="20">
        <v>45511</v>
      </c>
      <c r="C117" s="21" t="s">
        <v>494</v>
      </c>
      <c r="D117" s="22" t="s">
        <v>396</v>
      </c>
      <c r="E117" s="23">
        <v>19167</v>
      </c>
      <c r="F117" s="23"/>
      <c r="G117" s="24">
        <f t="shared" si="15"/>
        <v>1283327.5700000008</v>
      </c>
      <c r="I117" s="9"/>
      <c r="J117" s="25"/>
      <c r="K117" s="26"/>
    </row>
    <row r="118" spans="1:11" s="10" customFormat="1" ht="32.25" customHeight="1" x14ac:dyDescent="0.25">
      <c r="A118" s="19"/>
      <c r="B118" s="20">
        <v>45511</v>
      </c>
      <c r="C118" s="21" t="s">
        <v>495</v>
      </c>
      <c r="D118" s="22" t="s">
        <v>396</v>
      </c>
      <c r="E118" s="23">
        <v>184800</v>
      </c>
      <c r="F118" s="23"/>
      <c r="G118" s="24">
        <f t="shared" si="15"/>
        <v>1468127.5700000008</v>
      </c>
      <c r="I118" s="9"/>
      <c r="J118" s="25"/>
      <c r="K118" s="26"/>
    </row>
    <row r="119" spans="1:11" s="10" customFormat="1" ht="32.25" customHeight="1" x14ac:dyDescent="0.25">
      <c r="A119" s="19"/>
      <c r="B119" s="20">
        <v>45511</v>
      </c>
      <c r="C119" s="21" t="s">
        <v>496</v>
      </c>
      <c r="D119" s="22" t="s">
        <v>396</v>
      </c>
      <c r="E119" s="23">
        <v>92400</v>
      </c>
      <c r="F119" s="23"/>
      <c r="G119" s="24">
        <f t="shared" si="15"/>
        <v>1560527.5700000008</v>
      </c>
      <c r="I119" s="9"/>
      <c r="J119" s="25"/>
      <c r="K119" s="26"/>
    </row>
    <row r="120" spans="1:11" s="10" customFormat="1" ht="32.25" customHeight="1" x14ac:dyDescent="0.25">
      <c r="A120" s="19"/>
      <c r="B120" s="20">
        <v>45511</v>
      </c>
      <c r="C120" s="21" t="s">
        <v>497</v>
      </c>
      <c r="D120" s="22" t="s">
        <v>396</v>
      </c>
      <c r="E120" s="23">
        <v>92400</v>
      </c>
      <c r="F120" s="23"/>
      <c r="G120" s="24">
        <f t="shared" si="15"/>
        <v>1652927.5700000008</v>
      </c>
      <c r="I120" s="9"/>
      <c r="J120" s="25"/>
      <c r="K120" s="26"/>
    </row>
    <row r="121" spans="1:11" s="10" customFormat="1" ht="32.25" customHeight="1" x14ac:dyDescent="0.25">
      <c r="A121" s="19"/>
      <c r="B121" s="20">
        <v>45511</v>
      </c>
      <c r="C121" s="21" t="s">
        <v>498</v>
      </c>
      <c r="D121" s="22" t="s">
        <v>396</v>
      </c>
      <c r="E121" s="23">
        <v>8265</v>
      </c>
      <c r="F121" s="23"/>
      <c r="G121" s="24">
        <f t="shared" si="15"/>
        <v>1661192.5700000008</v>
      </c>
      <c r="I121" s="9"/>
      <c r="J121" s="25"/>
      <c r="K121" s="26"/>
    </row>
    <row r="122" spans="1:11" s="10" customFormat="1" ht="32.25" customHeight="1" x14ac:dyDescent="0.25">
      <c r="A122" s="19"/>
      <c r="B122" s="20">
        <v>45511</v>
      </c>
      <c r="C122" s="21" t="s">
        <v>499</v>
      </c>
      <c r="D122" s="22" t="s">
        <v>500</v>
      </c>
      <c r="E122" s="23"/>
      <c r="F122" s="23">
        <v>500000</v>
      </c>
      <c r="G122" s="24">
        <f>+G121-F122</f>
        <v>1161192.5700000008</v>
      </c>
      <c r="I122" s="9"/>
      <c r="J122" s="25"/>
      <c r="K122" s="26"/>
    </row>
    <row r="123" spans="1:11" s="10" customFormat="1" ht="32.25" customHeight="1" x14ac:dyDescent="0.25">
      <c r="A123" s="19"/>
      <c r="B123" s="20">
        <v>45511</v>
      </c>
      <c r="C123" s="21" t="s">
        <v>501</v>
      </c>
      <c r="D123" s="22" t="s">
        <v>502</v>
      </c>
      <c r="E123" s="23"/>
      <c r="F123" s="23">
        <v>558140.30000000005</v>
      </c>
      <c r="G123" s="24">
        <f>+G122-F123</f>
        <v>603052.27000000072</v>
      </c>
      <c r="I123" s="9"/>
      <c r="J123" s="25"/>
      <c r="K123" s="26"/>
    </row>
    <row r="124" spans="1:11" s="10" customFormat="1" ht="32.25" customHeight="1" x14ac:dyDescent="0.25">
      <c r="A124" s="19"/>
      <c r="B124" s="20">
        <v>45512</v>
      </c>
      <c r="C124" s="21" t="s">
        <v>503</v>
      </c>
      <c r="D124" s="22" t="s">
        <v>396</v>
      </c>
      <c r="E124" s="23">
        <v>7500</v>
      </c>
      <c r="F124" s="23"/>
      <c r="G124" s="24">
        <f>+G123+E124</f>
        <v>610552.27000000072</v>
      </c>
      <c r="I124" s="9"/>
      <c r="J124" s="25"/>
      <c r="K124" s="26"/>
    </row>
    <row r="125" spans="1:11" s="10" customFormat="1" ht="32.25" customHeight="1" x14ac:dyDescent="0.25">
      <c r="A125" s="19"/>
      <c r="B125" s="20">
        <v>45512</v>
      </c>
      <c r="C125" s="21" t="s">
        <v>504</v>
      </c>
      <c r="D125" s="22" t="s">
        <v>396</v>
      </c>
      <c r="E125" s="23">
        <v>20000</v>
      </c>
      <c r="F125" s="23"/>
      <c r="G125" s="24">
        <f t="shared" ref="G125:G126" si="16">+G124+E125</f>
        <v>630552.27000000072</v>
      </c>
      <c r="I125" s="9"/>
      <c r="J125" s="25"/>
      <c r="K125" s="26"/>
    </row>
    <row r="126" spans="1:11" s="10" customFormat="1" ht="32.25" customHeight="1" x14ac:dyDescent="0.25">
      <c r="A126" s="19"/>
      <c r="B126" s="20">
        <v>45512</v>
      </c>
      <c r="C126" s="21" t="s">
        <v>505</v>
      </c>
      <c r="D126" s="22" t="s">
        <v>396</v>
      </c>
      <c r="E126" s="23">
        <v>500000</v>
      </c>
      <c r="F126" s="23"/>
      <c r="G126" s="24">
        <f t="shared" si="16"/>
        <v>1130552.2700000007</v>
      </c>
      <c r="I126" s="9"/>
      <c r="J126" s="25"/>
      <c r="K126" s="26"/>
    </row>
    <row r="127" spans="1:11" s="10" customFormat="1" ht="32.25" customHeight="1" x14ac:dyDescent="0.25">
      <c r="A127" s="19"/>
      <c r="B127" s="20">
        <v>45512</v>
      </c>
      <c r="C127" s="21" t="s">
        <v>506</v>
      </c>
      <c r="D127" s="22" t="s">
        <v>507</v>
      </c>
      <c r="E127" s="23"/>
      <c r="F127" s="23">
        <v>1000000</v>
      </c>
      <c r="G127" s="24">
        <f>+G126-F127</f>
        <v>130552.27000000072</v>
      </c>
      <c r="I127" s="9"/>
      <c r="J127" s="25"/>
      <c r="K127" s="26"/>
    </row>
    <row r="128" spans="1:11" s="10" customFormat="1" ht="32.25" customHeight="1" x14ac:dyDescent="0.25">
      <c r="A128" s="19"/>
      <c r="B128" s="20">
        <v>45512</v>
      </c>
      <c r="C128" s="21" t="s">
        <v>508</v>
      </c>
      <c r="D128" s="22" t="s">
        <v>509</v>
      </c>
      <c r="E128" s="23"/>
      <c r="F128" s="23">
        <v>72000</v>
      </c>
      <c r="G128" s="24">
        <f t="shared" ref="G128:G129" si="17">+G127-F128</f>
        <v>58552.270000000717</v>
      </c>
      <c r="I128" s="9"/>
      <c r="J128" s="25"/>
      <c r="K128" s="26"/>
    </row>
    <row r="129" spans="1:11" s="10" customFormat="1" ht="32.25" customHeight="1" x14ac:dyDescent="0.25">
      <c r="A129" s="19"/>
      <c r="B129" s="20">
        <v>45512</v>
      </c>
      <c r="C129" s="21" t="s">
        <v>510</v>
      </c>
      <c r="D129" s="22" t="s">
        <v>511</v>
      </c>
      <c r="E129" s="23"/>
      <c r="F129" s="23">
        <v>6475.12</v>
      </c>
      <c r="G129" s="24">
        <f t="shared" si="17"/>
        <v>52077.150000000714</v>
      </c>
      <c r="I129" s="9"/>
      <c r="J129" s="25"/>
      <c r="K129" s="26"/>
    </row>
    <row r="130" spans="1:11" s="10" customFormat="1" ht="32.25" customHeight="1" x14ac:dyDescent="0.25">
      <c r="A130" s="19"/>
      <c r="B130" s="20">
        <v>45512</v>
      </c>
      <c r="C130" s="21" t="s">
        <v>512</v>
      </c>
      <c r="D130" s="22" t="s">
        <v>513</v>
      </c>
      <c r="E130" s="23">
        <v>92400</v>
      </c>
      <c r="F130" s="23"/>
      <c r="G130" s="24">
        <f>+G129+E130</f>
        <v>144477.15000000072</v>
      </c>
      <c r="I130" s="9"/>
      <c r="J130" s="25"/>
      <c r="K130" s="26"/>
    </row>
    <row r="131" spans="1:11" s="10" customFormat="1" ht="32.25" customHeight="1" x14ac:dyDescent="0.25">
      <c r="A131" s="19"/>
      <c r="B131" s="20">
        <v>45512</v>
      </c>
      <c r="C131" s="21" t="s">
        <v>514</v>
      </c>
      <c r="D131" s="22" t="s">
        <v>513</v>
      </c>
      <c r="E131" s="23">
        <v>92400</v>
      </c>
      <c r="F131" s="23"/>
      <c r="G131" s="24">
        <f t="shared" ref="G131:G133" si="18">+G130+E131</f>
        <v>236877.15000000072</v>
      </c>
      <c r="I131" s="9"/>
      <c r="J131" s="25"/>
      <c r="K131" s="26"/>
    </row>
    <row r="132" spans="1:11" s="10" customFormat="1" ht="32.25" customHeight="1" x14ac:dyDescent="0.25">
      <c r="A132" s="19"/>
      <c r="B132" s="20">
        <v>45512</v>
      </c>
      <c r="C132" s="21" t="s">
        <v>515</v>
      </c>
      <c r="D132" s="22" t="s">
        <v>513</v>
      </c>
      <c r="E132" s="23">
        <v>60000</v>
      </c>
      <c r="F132" s="23"/>
      <c r="G132" s="24">
        <f t="shared" si="18"/>
        <v>296877.15000000072</v>
      </c>
      <c r="I132" s="9"/>
      <c r="J132" s="25"/>
      <c r="K132" s="26"/>
    </row>
    <row r="133" spans="1:11" s="10" customFormat="1" ht="32.25" customHeight="1" x14ac:dyDescent="0.25">
      <c r="A133" s="19"/>
      <c r="B133" s="20">
        <v>45512</v>
      </c>
      <c r="C133" s="21" t="s">
        <v>516</v>
      </c>
      <c r="D133" s="22" t="s">
        <v>513</v>
      </c>
      <c r="E133" s="23">
        <v>30000</v>
      </c>
      <c r="F133" s="23"/>
      <c r="G133" s="24">
        <f t="shared" si="18"/>
        <v>326877.15000000072</v>
      </c>
      <c r="I133" s="9"/>
      <c r="J133" s="25"/>
      <c r="K133" s="26"/>
    </row>
    <row r="134" spans="1:11" s="10" customFormat="1" ht="32.25" customHeight="1" x14ac:dyDescent="0.25">
      <c r="A134" s="19"/>
      <c r="B134" s="20">
        <v>45512</v>
      </c>
      <c r="C134" s="21" t="s">
        <v>517</v>
      </c>
      <c r="D134" s="22" t="s">
        <v>413</v>
      </c>
      <c r="E134" s="23"/>
      <c r="F134" s="23">
        <v>20400</v>
      </c>
      <c r="G134" s="24">
        <f>+G133-F134</f>
        <v>306477.15000000072</v>
      </c>
      <c r="I134" s="9"/>
      <c r="J134" s="25"/>
      <c r="K134" s="26"/>
    </row>
    <row r="135" spans="1:11" s="10" customFormat="1" ht="32.25" customHeight="1" x14ac:dyDescent="0.25">
      <c r="A135" s="19"/>
      <c r="B135" s="20">
        <v>45512</v>
      </c>
      <c r="C135" s="21" t="s">
        <v>518</v>
      </c>
      <c r="D135" s="22" t="s">
        <v>519</v>
      </c>
      <c r="E135" s="23"/>
      <c r="F135" s="23">
        <v>15000</v>
      </c>
      <c r="G135" s="24">
        <f t="shared" ref="G135:G137" si="19">+G134-F135</f>
        <v>291477.15000000072</v>
      </c>
      <c r="I135" s="9"/>
      <c r="J135" s="25"/>
      <c r="K135" s="26"/>
    </row>
    <row r="136" spans="1:11" s="10" customFormat="1" ht="32.25" customHeight="1" x14ac:dyDescent="0.25">
      <c r="A136" s="19"/>
      <c r="B136" s="20">
        <v>45512</v>
      </c>
      <c r="C136" s="21" t="s">
        <v>520</v>
      </c>
      <c r="D136" s="22" t="s">
        <v>519</v>
      </c>
      <c r="E136" s="23"/>
      <c r="F136" s="23">
        <v>8300</v>
      </c>
      <c r="G136" s="24">
        <f t="shared" si="19"/>
        <v>283177.15000000072</v>
      </c>
      <c r="I136" s="9"/>
      <c r="J136" s="25"/>
      <c r="K136" s="26"/>
    </row>
    <row r="137" spans="1:11" s="10" customFormat="1" ht="32.25" customHeight="1" x14ac:dyDescent="0.25">
      <c r="A137" s="19"/>
      <c r="B137" s="20">
        <v>45512</v>
      </c>
      <c r="C137" s="21" t="s">
        <v>521</v>
      </c>
      <c r="D137" s="22" t="s">
        <v>522</v>
      </c>
      <c r="E137" s="23"/>
      <c r="F137" s="23">
        <v>5000</v>
      </c>
      <c r="G137" s="24">
        <f t="shared" si="19"/>
        <v>278177.15000000072</v>
      </c>
      <c r="I137" s="9"/>
      <c r="J137" s="25"/>
      <c r="K137" s="26"/>
    </row>
    <row r="138" spans="1:11" s="10" customFormat="1" ht="32.25" customHeight="1" x14ac:dyDescent="0.25">
      <c r="A138" s="19"/>
      <c r="B138" s="20">
        <v>45512</v>
      </c>
      <c r="C138" s="21" t="s">
        <v>523</v>
      </c>
      <c r="D138" s="22" t="s">
        <v>513</v>
      </c>
      <c r="E138" s="23">
        <v>92400</v>
      </c>
      <c r="F138" s="23"/>
      <c r="G138" s="24">
        <f>+G137+E138</f>
        <v>370577.15000000072</v>
      </c>
      <c r="I138" s="9"/>
      <c r="J138" s="25"/>
      <c r="K138" s="26"/>
    </row>
    <row r="139" spans="1:11" s="10" customFormat="1" ht="32.25" customHeight="1" x14ac:dyDescent="0.25">
      <c r="A139" s="19"/>
      <c r="B139" s="20">
        <v>45512</v>
      </c>
      <c r="C139" s="21" t="s">
        <v>524</v>
      </c>
      <c r="D139" s="22" t="s">
        <v>513</v>
      </c>
      <c r="E139" s="23">
        <v>2000</v>
      </c>
      <c r="F139" s="23"/>
      <c r="G139" s="24">
        <f t="shared" ref="G139:G145" si="20">+G138+E139</f>
        <v>372577.15000000072</v>
      </c>
      <c r="I139" s="9"/>
      <c r="J139" s="25"/>
      <c r="K139" s="26"/>
    </row>
    <row r="140" spans="1:11" s="10" customFormat="1" ht="32.25" customHeight="1" x14ac:dyDescent="0.25">
      <c r="A140" s="19"/>
      <c r="B140" s="20">
        <v>45512</v>
      </c>
      <c r="C140" s="21" t="s">
        <v>525</v>
      </c>
      <c r="D140" s="22" t="s">
        <v>513</v>
      </c>
      <c r="E140" s="23">
        <v>2000</v>
      </c>
      <c r="F140" s="23"/>
      <c r="G140" s="24">
        <f t="shared" si="20"/>
        <v>374577.15000000072</v>
      </c>
      <c r="I140" s="9"/>
      <c r="J140" s="25"/>
      <c r="K140" s="26"/>
    </row>
    <row r="141" spans="1:11" s="10" customFormat="1" ht="32.25" customHeight="1" x14ac:dyDescent="0.25">
      <c r="A141" s="19"/>
      <c r="B141" s="20">
        <v>45512</v>
      </c>
      <c r="C141" s="21" t="s">
        <v>526</v>
      </c>
      <c r="D141" s="22" t="s">
        <v>513</v>
      </c>
      <c r="E141" s="23">
        <v>92400</v>
      </c>
      <c r="F141" s="23"/>
      <c r="G141" s="24">
        <f t="shared" si="20"/>
        <v>466977.15000000072</v>
      </c>
      <c r="I141" s="9"/>
      <c r="J141" s="25"/>
      <c r="K141" s="26"/>
    </row>
    <row r="142" spans="1:11" s="10" customFormat="1" ht="32.25" customHeight="1" x14ac:dyDescent="0.25">
      <c r="A142" s="19"/>
      <c r="B142" s="20">
        <v>45512</v>
      </c>
      <c r="C142" s="21" t="s">
        <v>527</v>
      </c>
      <c r="D142" s="22" t="s">
        <v>513</v>
      </c>
      <c r="E142" s="23">
        <v>20000</v>
      </c>
      <c r="F142" s="23"/>
      <c r="G142" s="24">
        <f t="shared" si="20"/>
        <v>486977.15000000072</v>
      </c>
      <c r="I142" s="9"/>
      <c r="J142" s="25"/>
      <c r="K142" s="26"/>
    </row>
    <row r="143" spans="1:11" s="10" customFormat="1" ht="32.25" customHeight="1" x14ac:dyDescent="0.25">
      <c r="A143" s="19"/>
      <c r="B143" s="20">
        <v>45512</v>
      </c>
      <c r="C143" s="21" t="s">
        <v>528</v>
      </c>
      <c r="D143" s="22" t="s">
        <v>513</v>
      </c>
      <c r="E143" s="23">
        <v>92400</v>
      </c>
      <c r="F143" s="23"/>
      <c r="G143" s="24">
        <f t="shared" si="20"/>
        <v>579377.15000000072</v>
      </c>
      <c r="I143" s="9"/>
      <c r="J143" s="25"/>
      <c r="K143" s="26"/>
    </row>
    <row r="144" spans="1:11" s="10" customFormat="1" ht="32.25" customHeight="1" x14ac:dyDescent="0.25">
      <c r="A144" s="19"/>
      <c r="B144" s="20">
        <v>45512</v>
      </c>
      <c r="C144" s="21" t="s">
        <v>136</v>
      </c>
      <c r="D144" s="22" t="s">
        <v>513</v>
      </c>
      <c r="E144" s="23">
        <v>92400</v>
      </c>
      <c r="F144" s="23"/>
      <c r="G144" s="24">
        <f t="shared" si="20"/>
        <v>671777.15000000072</v>
      </c>
      <c r="I144" s="9"/>
      <c r="J144" s="25"/>
      <c r="K144" s="26"/>
    </row>
    <row r="145" spans="1:11" s="10" customFormat="1" ht="32.25" customHeight="1" x14ac:dyDescent="0.25">
      <c r="A145" s="19"/>
      <c r="B145" s="20">
        <v>45512</v>
      </c>
      <c r="C145" s="21" t="s">
        <v>529</v>
      </c>
      <c r="D145" s="22" t="s">
        <v>513</v>
      </c>
      <c r="E145" s="23">
        <v>46000</v>
      </c>
      <c r="F145" s="23"/>
      <c r="G145" s="24">
        <f t="shared" si="20"/>
        <v>717777.15000000072</v>
      </c>
      <c r="I145" s="9"/>
      <c r="J145" s="25"/>
      <c r="K145" s="26"/>
    </row>
    <row r="146" spans="1:11" s="10" customFormat="1" ht="32.25" customHeight="1" x14ac:dyDescent="0.25">
      <c r="A146" s="19"/>
      <c r="B146" s="20">
        <v>45512</v>
      </c>
      <c r="C146" s="21" t="s">
        <v>530</v>
      </c>
      <c r="D146" s="22" t="s">
        <v>413</v>
      </c>
      <c r="E146" s="23"/>
      <c r="F146" s="23">
        <v>170800</v>
      </c>
      <c r="G146" s="24">
        <f>+G145-F146</f>
        <v>546977.15000000072</v>
      </c>
      <c r="I146" s="9"/>
      <c r="J146" s="25"/>
      <c r="K146" s="26"/>
    </row>
    <row r="147" spans="1:11" s="10" customFormat="1" ht="32.25" customHeight="1" x14ac:dyDescent="0.25">
      <c r="A147" s="19"/>
      <c r="B147" s="20">
        <v>45512</v>
      </c>
      <c r="C147" s="21" t="s">
        <v>531</v>
      </c>
      <c r="D147" s="22" t="s">
        <v>513</v>
      </c>
      <c r="E147" s="23">
        <v>200000</v>
      </c>
      <c r="F147" s="23"/>
      <c r="G147" s="24">
        <f>+G146+E147</f>
        <v>746977.15000000072</v>
      </c>
      <c r="I147" s="9"/>
      <c r="J147" s="25"/>
      <c r="K147" s="26"/>
    </row>
    <row r="148" spans="1:11" s="10" customFormat="1" ht="32.25" customHeight="1" x14ac:dyDescent="0.25">
      <c r="A148" s="19"/>
      <c r="B148" s="20">
        <v>45512</v>
      </c>
      <c r="C148" s="21" t="s">
        <v>532</v>
      </c>
      <c r="D148" s="22" t="s">
        <v>533</v>
      </c>
      <c r="E148" s="23"/>
      <c r="F148" s="23">
        <v>500000</v>
      </c>
      <c r="G148" s="24">
        <f>+G147-F148</f>
        <v>246977.15000000072</v>
      </c>
      <c r="I148" s="9"/>
      <c r="J148" s="25"/>
      <c r="K148" s="26"/>
    </row>
    <row r="149" spans="1:11" s="10" customFormat="1" ht="32.25" customHeight="1" x14ac:dyDescent="0.25">
      <c r="A149" s="19"/>
      <c r="B149" s="20">
        <v>45513</v>
      </c>
      <c r="C149" s="21" t="s">
        <v>534</v>
      </c>
      <c r="D149" s="22" t="s">
        <v>535</v>
      </c>
      <c r="E149" s="23"/>
      <c r="F149" s="23">
        <v>12000</v>
      </c>
      <c r="G149" s="24">
        <f t="shared" ref="G149:G151" si="21">+G148-F149</f>
        <v>234977.15000000072</v>
      </c>
      <c r="I149" s="9"/>
      <c r="J149" s="25"/>
      <c r="K149" s="26"/>
    </row>
    <row r="150" spans="1:11" s="10" customFormat="1" ht="32.25" customHeight="1" x14ac:dyDescent="0.25">
      <c r="A150" s="19"/>
      <c r="B150" s="20">
        <v>45513</v>
      </c>
      <c r="C150" s="21" t="s">
        <v>536</v>
      </c>
      <c r="D150" s="22" t="s">
        <v>537</v>
      </c>
      <c r="E150" s="23"/>
      <c r="F150" s="23">
        <v>3200</v>
      </c>
      <c r="G150" s="24">
        <f t="shared" si="21"/>
        <v>231777.15000000072</v>
      </c>
      <c r="I150" s="9"/>
      <c r="J150" s="25"/>
      <c r="K150" s="26"/>
    </row>
    <row r="151" spans="1:11" s="10" customFormat="1" ht="32.25" customHeight="1" x14ac:dyDescent="0.25">
      <c r="A151" s="19"/>
      <c r="B151" s="20">
        <v>45513</v>
      </c>
      <c r="C151" s="21" t="s">
        <v>538</v>
      </c>
      <c r="D151" s="22" t="s">
        <v>539</v>
      </c>
      <c r="E151" s="23"/>
      <c r="F151" s="23">
        <v>125398.39999999999</v>
      </c>
      <c r="G151" s="24">
        <f t="shared" si="21"/>
        <v>106378.75000000073</v>
      </c>
      <c r="I151" s="9"/>
      <c r="J151" s="25"/>
      <c r="K151" s="26"/>
    </row>
    <row r="152" spans="1:11" s="10" customFormat="1" ht="32.25" customHeight="1" x14ac:dyDescent="0.25">
      <c r="A152" s="19"/>
      <c r="B152" s="20">
        <v>45513</v>
      </c>
      <c r="C152" s="21" t="s">
        <v>540</v>
      </c>
      <c r="D152" s="22" t="s">
        <v>513</v>
      </c>
      <c r="E152" s="23">
        <v>19167</v>
      </c>
      <c r="F152" s="23"/>
      <c r="G152" s="24">
        <f>+G151+E152</f>
        <v>125545.75000000073</v>
      </c>
      <c r="I152" s="9"/>
      <c r="J152" s="25"/>
      <c r="K152" s="26"/>
    </row>
    <row r="153" spans="1:11" s="10" customFormat="1" ht="32.25" customHeight="1" x14ac:dyDescent="0.25">
      <c r="A153" s="19"/>
      <c r="B153" s="20">
        <v>45513</v>
      </c>
      <c r="C153" s="21" t="s">
        <v>541</v>
      </c>
      <c r="D153" s="22" t="s">
        <v>542</v>
      </c>
      <c r="E153" s="23">
        <v>4050</v>
      </c>
      <c r="F153" s="23"/>
      <c r="G153" s="24">
        <f t="shared" ref="G153:G157" si="22">+G152+E153</f>
        <v>129595.75000000073</v>
      </c>
      <c r="I153" s="9"/>
      <c r="J153" s="25"/>
      <c r="K153" s="26"/>
    </row>
    <row r="154" spans="1:11" s="10" customFormat="1" ht="32.25" customHeight="1" x14ac:dyDescent="0.25">
      <c r="A154" s="19"/>
      <c r="B154" s="20">
        <v>45513</v>
      </c>
      <c r="C154" s="21" t="s">
        <v>543</v>
      </c>
      <c r="D154" s="22" t="s">
        <v>542</v>
      </c>
      <c r="E154" s="23">
        <v>4275.2</v>
      </c>
      <c r="F154" s="23"/>
      <c r="G154" s="24">
        <f t="shared" si="22"/>
        <v>133870.95000000074</v>
      </c>
      <c r="I154" s="9"/>
      <c r="J154" s="25"/>
      <c r="K154" s="26"/>
    </row>
    <row r="155" spans="1:11" s="10" customFormat="1" ht="32.25" customHeight="1" x14ac:dyDescent="0.25">
      <c r="A155" s="19"/>
      <c r="B155" s="20">
        <v>45513</v>
      </c>
      <c r="C155" s="21" t="s">
        <v>544</v>
      </c>
      <c r="D155" s="22" t="s">
        <v>513</v>
      </c>
      <c r="E155" s="23">
        <v>28751</v>
      </c>
      <c r="F155" s="23"/>
      <c r="G155" s="24">
        <f t="shared" si="22"/>
        <v>162621.95000000074</v>
      </c>
      <c r="I155" s="9"/>
      <c r="J155" s="25"/>
      <c r="K155" s="26"/>
    </row>
    <row r="156" spans="1:11" s="10" customFormat="1" ht="32.25" customHeight="1" x14ac:dyDescent="0.25">
      <c r="A156" s="19"/>
      <c r="B156" s="20">
        <v>45513</v>
      </c>
      <c r="C156" s="21" t="s">
        <v>545</v>
      </c>
      <c r="D156" s="22" t="s">
        <v>396</v>
      </c>
      <c r="E156" s="23">
        <v>43200</v>
      </c>
      <c r="F156" s="23"/>
      <c r="G156" s="24">
        <f t="shared" si="22"/>
        <v>205821.95000000074</v>
      </c>
      <c r="I156" s="9"/>
      <c r="J156" s="25"/>
      <c r="K156" s="26"/>
    </row>
    <row r="157" spans="1:11" s="10" customFormat="1" ht="32.25" customHeight="1" x14ac:dyDescent="0.25">
      <c r="A157" s="19"/>
      <c r="B157" s="20">
        <v>45513</v>
      </c>
      <c r="C157" s="21" t="s">
        <v>546</v>
      </c>
      <c r="D157" s="22" t="s">
        <v>542</v>
      </c>
      <c r="E157" s="23">
        <v>60000</v>
      </c>
      <c r="F157" s="23"/>
      <c r="G157" s="24">
        <f t="shared" si="22"/>
        <v>265821.95000000077</v>
      </c>
      <c r="I157" s="9"/>
      <c r="J157" s="25"/>
      <c r="K157" s="26"/>
    </row>
    <row r="158" spans="1:11" s="10" customFormat="1" ht="32.25" customHeight="1" x14ac:dyDescent="0.25">
      <c r="A158" s="19"/>
      <c r="B158" s="20">
        <v>45513</v>
      </c>
      <c r="C158" s="21" t="s">
        <v>547</v>
      </c>
      <c r="D158" s="22" t="s">
        <v>548</v>
      </c>
      <c r="E158" s="23"/>
      <c r="F158" s="23">
        <v>15340</v>
      </c>
      <c r="G158" s="24">
        <f>+G157-F158</f>
        <v>250481.95000000077</v>
      </c>
      <c r="I158" s="9"/>
      <c r="J158" s="25"/>
      <c r="K158" s="26"/>
    </row>
    <row r="159" spans="1:11" s="10" customFormat="1" ht="32.25" customHeight="1" x14ac:dyDescent="0.25">
      <c r="A159" s="19"/>
      <c r="B159" s="20"/>
      <c r="C159" s="21" t="s">
        <v>549</v>
      </c>
      <c r="D159" s="22" t="s">
        <v>542</v>
      </c>
      <c r="E159" s="23">
        <v>92400</v>
      </c>
      <c r="F159" s="23"/>
      <c r="G159" s="24">
        <f>+G158+E159</f>
        <v>342881.95000000077</v>
      </c>
      <c r="I159" s="9"/>
      <c r="J159" s="25"/>
      <c r="K159" s="26"/>
    </row>
    <row r="160" spans="1:11" s="10" customFormat="1" ht="32.25" customHeight="1" x14ac:dyDescent="0.25">
      <c r="A160" s="19"/>
      <c r="B160" s="20">
        <v>45516</v>
      </c>
      <c r="C160" s="21" t="s">
        <v>550</v>
      </c>
      <c r="D160" s="22" t="s">
        <v>551</v>
      </c>
      <c r="E160" s="23"/>
      <c r="F160" s="23">
        <v>143280</v>
      </c>
      <c r="G160" s="24">
        <f>+G159-F160</f>
        <v>199601.95000000077</v>
      </c>
      <c r="I160" s="9"/>
      <c r="J160" s="25"/>
      <c r="K160" s="26"/>
    </row>
    <row r="161" spans="1:11" s="10" customFormat="1" ht="32.25" customHeight="1" x14ac:dyDescent="0.25">
      <c r="A161" s="19"/>
      <c r="B161" s="20">
        <v>45516</v>
      </c>
      <c r="C161" s="21" t="s">
        <v>552</v>
      </c>
      <c r="D161" s="22" t="s">
        <v>553</v>
      </c>
      <c r="E161" s="23">
        <v>184800</v>
      </c>
      <c r="F161" s="23"/>
      <c r="G161" s="24">
        <f>+G160+E161</f>
        <v>384401.95000000077</v>
      </c>
      <c r="I161" s="9"/>
      <c r="J161" s="25"/>
      <c r="K161" s="26"/>
    </row>
    <row r="162" spans="1:11" s="10" customFormat="1" ht="32.25" customHeight="1" x14ac:dyDescent="0.25">
      <c r="A162" s="19"/>
      <c r="B162" s="20">
        <v>45516</v>
      </c>
      <c r="C162" s="21" t="s">
        <v>554</v>
      </c>
      <c r="D162" s="22" t="s">
        <v>553</v>
      </c>
      <c r="E162" s="23">
        <v>2400</v>
      </c>
      <c r="F162" s="23"/>
      <c r="G162" s="24">
        <f t="shared" ref="G162:G173" si="23">+G161+E162</f>
        <v>386801.95000000077</v>
      </c>
      <c r="I162" s="9"/>
      <c r="J162" s="25"/>
      <c r="K162" s="26"/>
    </row>
    <row r="163" spans="1:11" s="10" customFormat="1" ht="32.25" customHeight="1" x14ac:dyDescent="0.25">
      <c r="A163" s="19"/>
      <c r="B163" s="20">
        <v>45516</v>
      </c>
      <c r="C163" s="21" t="s">
        <v>555</v>
      </c>
      <c r="D163" s="22" t="s">
        <v>553</v>
      </c>
      <c r="E163" s="23">
        <v>800</v>
      </c>
      <c r="F163" s="23"/>
      <c r="G163" s="24">
        <f t="shared" si="23"/>
        <v>387601.95000000077</v>
      </c>
      <c r="I163" s="9"/>
      <c r="J163" s="25"/>
      <c r="K163" s="26"/>
    </row>
    <row r="164" spans="1:11" s="10" customFormat="1" ht="32.25" customHeight="1" x14ac:dyDescent="0.25">
      <c r="A164" s="19"/>
      <c r="B164" s="20">
        <v>45516</v>
      </c>
      <c r="C164" s="21" t="s">
        <v>556</v>
      </c>
      <c r="D164" s="22" t="s">
        <v>553</v>
      </c>
      <c r="E164" s="23">
        <v>8000</v>
      </c>
      <c r="F164" s="23"/>
      <c r="G164" s="24">
        <f t="shared" si="23"/>
        <v>395601.95000000077</v>
      </c>
      <c r="I164" s="9"/>
      <c r="J164" s="25"/>
      <c r="K164" s="26"/>
    </row>
    <row r="165" spans="1:11" s="10" customFormat="1" ht="32.25" customHeight="1" x14ac:dyDescent="0.25">
      <c r="A165" s="19"/>
      <c r="B165" s="20">
        <v>45516</v>
      </c>
      <c r="C165" s="21" t="s">
        <v>557</v>
      </c>
      <c r="D165" s="22" t="s">
        <v>553</v>
      </c>
      <c r="E165" s="23">
        <v>19140</v>
      </c>
      <c r="F165" s="23"/>
      <c r="G165" s="24">
        <f t="shared" si="23"/>
        <v>414741.95000000077</v>
      </c>
      <c r="I165" s="9"/>
      <c r="J165" s="25"/>
      <c r="K165" s="26"/>
    </row>
    <row r="166" spans="1:11" s="10" customFormat="1" ht="32.25" customHeight="1" x14ac:dyDescent="0.25">
      <c r="A166" s="19"/>
      <c r="B166" s="20">
        <v>45516</v>
      </c>
      <c r="C166" s="21" t="s">
        <v>558</v>
      </c>
      <c r="D166" s="22" t="s">
        <v>559</v>
      </c>
      <c r="E166" s="23">
        <v>9583.5</v>
      </c>
      <c r="F166" s="23"/>
      <c r="G166" s="24">
        <f t="shared" si="23"/>
        <v>424325.45000000077</v>
      </c>
      <c r="I166" s="9"/>
      <c r="J166" s="25"/>
      <c r="K166" s="26"/>
    </row>
    <row r="167" spans="1:11" s="10" customFormat="1" ht="32.25" customHeight="1" x14ac:dyDescent="0.25">
      <c r="A167" s="19"/>
      <c r="B167" s="20">
        <v>45516</v>
      </c>
      <c r="C167" s="21" t="s">
        <v>560</v>
      </c>
      <c r="D167" s="22" t="s">
        <v>559</v>
      </c>
      <c r="E167" s="23">
        <v>184800</v>
      </c>
      <c r="F167" s="23"/>
      <c r="G167" s="24">
        <f t="shared" si="23"/>
        <v>609125.45000000077</v>
      </c>
      <c r="I167" s="9"/>
      <c r="J167" s="25"/>
      <c r="K167" s="26"/>
    </row>
    <row r="168" spans="1:11" s="10" customFormat="1" ht="32.25" customHeight="1" x14ac:dyDescent="0.25">
      <c r="A168" s="19"/>
      <c r="B168" s="20">
        <v>45516</v>
      </c>
      <c r="C168" s="21" t="s">
        <v>561</v>
      </c>
      <c r="D168" s="22" t="s">
        <v>559</v>
      </c>
      <c r="E168" s="23">
        <v>9450</v>
      </c>
      <c r="F168" s="23"/>
      <c r="G168" s="24">
        <f t="shared" si="23"/>
        <v>618575.45000000077</v>
      </c>
      <c r="I168" s="9"/>
      <c r="J168" s="25"/>
      <c r="K168" s="26"/>
    </row>
    <row r="169" spans="1:11" s="10" customFormat="1" ht="32.25" customHeight="1" x14ac:dyDescent="0.25">
      <c r="A169" s="19"/>
      <c r="B169" s="20">
        <v>45517</v>
      </c>
      <c r="C169" s="21" t="s">
        <v>562</v>
      </c>
      <c r="D169" s="22" t="s">
        <v>559</v>
      </c>
      <c r="E169" s="23">
        <v>19970</v>
      </c>
      <c r="F169" s="23"/>
      <c r="G169" s="24">
        <f t="shared" si="23"/>
        <v>638545.45000000077</v>
      </c>
      <c r="I169" s="9"/>
      <c r="J169" s="25"/>
      <c r="K169" s="26"/>
    </row>
    <row r="170" spans="1:11" s="10" customFormat="1" ht="32.25" customHeight="1" x14ac:dyDescent="0.25">
      <c r="A170" s="19"/>
      <c r="B170" s="20">
        <v>45517</v>
      </c>
      <c r="C170" s="21" t="s">
        <v>563</v>
      </c>
      <c r="D170" s="22" t="s">
        <v>559</v>
      </c>
      <c r="E170" s="23">
        <v>19990</v>
      </c>
      <c r="F170" s="23"/>
      <c r="G170" s="24">
        <f t="shared" si="23"/>
        <v>658535.45000000077</v>
      </c>
      <c r="I170" s="9"/>
      <c r="J170" s="25"/>
      <c r="K170" s="26"/>
    </row>
    <row r="171" spans="1:11" s="10" customFormat="1" ht="32.25" customHeight="1" x14ac:dyDescent="0.25">
      <c r="A171" s="19"/>
      <c r="B171" s="20">
        <v>45517</v>
      </c>
      <c r="C171" s="21" t="s">
        <v>564</v>
      </c>
      <c r="D171" s="22" t="s">
        <v>559</v>
      </c>
      <c r="E171" s="23">
        <v>19980</v>
      </c>
      <c r="F171" s="23"/>
      <c r="G171" s="24">
        <f t="shared" si="23"/>
        <v>678515.45000000077</v>
      </c>
      <c r="I171" s="9"/>
      <c r="J171" s="25"/>
      <c r="K171" s="26"/>
    </row>
    <row r="172" spans="1:11" s="10" customFormat="1" ht="32.25" customHeight="1" x14ac:dyDescent="0.25">
      <c r="A172" s="19"/>
      <c r="B172" s="20">
        <v>45517</v>
      </c>
      <c r="C172" s="21" t="s">
        <v>565</v>
      </c>
      <c r="D172" s="22" t="s">
        <v>559</v>
      </c>
      <c r="E172" s="23">
        <v>7500</v>
      </c>
      <c r="F172" s="23"/>
      <c r="G172" s="24">
        <f t="shared" si="23"/>
        <v>686015.45000000077</v>
      </c>
      <c r="I172" s="9"/>
      <c r="J172" s="25"/>
      <c r="K172" s="26"/>
    </row>
    <row r="173" spans="1:11" s="10" customFormat="1" ht="32.25" customHeight="1" x14ac:dyDescent="0.25">
      <c r="A173" s="19"/>
      <c r="B173" s="20">
        <v>45517</v>
      </c>
      <c r="C173" s="21" t="s">
        <v>566</v>
      </c>
      <c r="D173" s="22" t="s">
        <v>542</v>
      </c>
      <c r="E173" s="23">
        <v>36500</v>
      </c>
      <c r="F173" s="23"/>
      <c r="G173" s="24">
        <f t="shared" si="23"/>
        <v>722515.45000000077</v>
      </c>
      <c r="I173" s="9"/>
      <c r="J173" s="25"/>
      <c r="K173" s="26"/>
    </row>
    <row r="174" spans="1:11" s="10" customFormat="1" ht="32.25" customHeight="1" x14ac:dyDescent="0.25">
      <c r="A174" s="19"/>
      <c r="B174" s="20">
        <v>45517</v>
      </c>
      <c r="C174" s="21" t="s">
        <v>567</v>
      </c>
      <c r="D174" s="22" t="s">
        <v>568</v>
      </c>
      <c r="E174" s="23"/>
      <c r="F174" s="23">
        <v>2000</v>
      </c>
      <c r="G174" s="24">
        <f>+G173-F174</f>
        <v>720515.45000000077</v>
      </c>
      <c r="I174" s="9"/>
      <c r="J174" s="25"/>
      <c r="K174" s="26"/>
    </row>
    <row r="175" spans="1:11" s="10" customFormat="1" ht="32.25" customHeight="1" x14ac:dyDescent="0.25">
      <c r="A175" s="19"/>
      <c r="B175" s="20">
        <v>45517</v>
      </c>
      <c r="C175" s="21" t="s">
        <v>569</v>
      </c>
      <c r="D175" s="22" t="s">
        <v>396</v>
      </c>
      <c r="E175" s="23">
        <v>240000</v>
      </c>
      <c r="F175" s="23"/>
      <c r="G175" s="24">
        <f>+G174+E175</f>
        <v>960515.45000000077</v>
      </c>
      <c r="I175" s="9"/>
      <c r="J175" s="25"/>
      <c r="K175" s="26"/>
    </row>
    <row r="176" spans="1:11" s="10" customFormat="1" ht="32.25" customHeight="1" x14ac:dyDescent="0.25">
      <c r="A176" s="19"/>
      <c r="B176" s="20">
        <v>45517</v>
      </c>
      <c r="C176" s="21" t="s">
        <v>570</v>
      </c>
      <c r="D176" s="22" t="s">
        <v>396</v>
      </c>
      <c r="E176" s="23">
        <v>4000</v>
      </c>
      <c r="F176" s="23"/>
      <c r="G176" s="24">
        <f t="shared" ref="G176:G183" si="24">+G175+E176</f>
        <v>964515.45000000077</v>
      </c>
      <c r="I176" s="9"/>
      <c r="J176" s="25"/>
      <c r="K176" s="26"/>
    </row>
    <row r="177" spans="1:11" s="10" customFormat="1" ht="32.25" customHeight="1" x14ac:dyDescent="0.25">
      <c r="A177" s="19"/>
      <c r="B177" s="20">
        <v>45517</v>
      </c>
      <c r="C177" s="21" t="s">
        <v>571</v>
      </c>
      <c r="D177" s="22" t="s">
        <v>396</v>
      </c>
      <c r="E177" s="23">
        <v>96000</v>
      </c>
      <c r="F177" s="23"/>
      <c r="G177" s="24">
        <f t="shared" si="24"/>
        <v>1060515.4500000007</v>
      </c>
      <c r="I177" s="9"/>
      <c r="J177" s="25"/>
      <c r="K177" s="26"/>
    </row>
    <row r="178" spans="1:11" s="10" customFormat="1" ht="32.25" customHeight="1" x14ac:dyDescent="0.25">
      <c r="A178" s="19"/>
      <c r="B178" s="20">
        <v>45517</v>
      </c>
      <c r="C178" s="21" t="s">
        <v>572</v>
      </c>
      <c r="D178" s="22" t="s">
        <v>396</v>
      </c>
      <c r="E178" s="23">
        <v>40000</v>
      </c>
      <c r="F178" s="23"/>
      <c r="G178" s="24">
        <f t="shared" si="24"/>
        <v>1100515.4500000007</v>
      </c>
      <c r="I178" s="9"/>
      <c r="J178" s="25"/>
      <c r="K178" s="26"/>
    </row>
    <row r="179" spans="1:11" s="10" customFormat="1" ht="32.25" customHeight="1" x14ac:dyDescent="0.25">
      <c r="A179" s="19"/>
      <c r="B179" s="20">
        <v>45517</v>
      </c>
      <c r="C179" s="21" t="s">
        <v>573</v>
      </c>
      <c r="D179" s="22" t="s">
        <v>396</v>
      </c>
      <c r="E179" s="23">
        <v>5000</v>
      </c>
      <c r="F179" s="23"/>
      <c r="G179" s="24">
        <f t="shared" si="24"/>
        <v>1105515.4500000007</v>
      </c>
      <c r="I179" s="9"/>
      <c r="J179" s="25"/>
      <c r="K179" s="26"/>
    </row>
    <row r="180" spans="1:11" s="10" customFormat="1" ht="32.25" customHeight="1" x14ac:dyDescent="0.25">
      <c r="A180" s="19"/>
      <c r="B180" s="20">
        <v>45517</v>
      </c>
      <c r="C180" s="21" t="s">
        <v>574</v>
      </c>
      <c r="D180" s="22" t="s">
        <v>396</v>
      </c>
      <c r="E180" s="23">
        <v>12222.5</v>
      </c>
      <c r="F180" s="23"/>
      <c r="G180" s="24">
        <f t="shared" si="24"/>
        <v>1117737.9500000007</v>
      </c>
      <c r="I180" s="9"/>
      <c r="J180" s="25"/>
      <c r="K180" s="26"/>
    </row>
    <row r="181" spans="1:11" s="10" customFormat="1" ht="32.25" customHeight="1" x14ac:dyDescent="0.25">
      <c r="A181" s="19"/>
      <c r="B181" s="20">
        <v>45517</v>
      </c>
      <c r="C181" s="21" t="s">
        <v>575</v>
      </c>
      <c r="D181" s="22" t="s">
        <v>396</v>
      </c>
      <c r="E181" s="23">
        <v>28350</v>
      </c>
      <c r="F181" s="23"/>
      <c r="G181" s="24">
        <f t="shared" si="24"/>
        <v>1146087.9500000007</v>
      </c>
      <c r="I181" s="9"/>
      <c r="J181" s="25"/>
      <c r="K181" s="26"/>
    </row>
    <row r="182" spans="1:11" s="10" customFormat="1" ht="32.25" customHeight="1" x14ac:dyDescent="0.25">
      <c r="A182" s="19"/>
      <c r="B182" s="20">
        <v>45517</v>
      </c>
      <c r="C182" s="21" t="s">
        <v>576</v>
      </c>
      <c r="D182" s="22" t="s">
        <v>396</v>
      </c>
      <c r="E182" s="23">
        <v>10000</v>
      </c>
      <c r="F182" s="23"/>
      <c r="G182" s="24">
        <f t="shared" si="24"/>
        <v>1156087.9500000007</v>
      </c>
      <c r="I182" s="9"/>
      <c r="J182" s="25"/>
      <c r="K182" s="26"/>
    </row>
    <row r="183" spans="1:11" s="10" customFormat="1" ht="32.25" customHeight="1" x14ac:dyDescent="0.25">
      <c r="A183" s="19"/>
      <c r="B183" s="20">
        <v>45517</v>
      </c>
      <c r="C183" s="21" t="s">
        <v>577</v>
      </c>
      <c r="D183" s="22" t="s">
        <v>396</v>
      </c>
      <c r="E183" s="23">
        <v>92400</v>
      </c>
      <c r="F183" s="23"/>
      <c r="G183" s="24">
        <f t="shared" si="24"/>
        <v>1248487.9500000007</v>
      </c>
      <c r="I183" s="9"/>
      <c r="J183" s="25"/>
      <c r="K183" s="26"/>
    </row>
    <row r="184" spans="1:11" s="10" customFormat="1" ht="32.25" customHeight="1" x14ac:dyDescent="0.25">
      <c r="A184" s="19"/>
      <c r="B184" s="20">
        <v>45517</v>
      </c>
      <c r="C184" s="21" t="s">
        <v>578</v>
      </c>
      <c r="D184" s="22" t="s">
        <v>579</v>
      </c>
      <c r="E184" s="23"/>
      <c r="F184" s="23">
        <v>2746.69</v>
      </c>
      <c r="G184" s="24">
        <f>+G183-F184</f>
        <v>1245741.2600000007</v>
      </c>
      <c r="I184" s="9"/>
      <c r="J184" s="25"/>
      <c r="K184" s="26"/>
    </row>
    <row r="185" spans="1:11" s="10" customFormat="1" ht="32.25" customHeight="1" x14ac:dyDescent="0.25">
      <c r="A185" s="19"/>
      <c r="B185" s="20">
        <v>45517</v>
      </c>
      <c r="C185" s="21" t="s">
        <v>580</v>
      </c>
      <c r="D185" s="22" t="s">
        <v>396</v>
      </c>
      <c r="E185" s="23">
        <v>9584</v>
      </c>
      <c r="F185" s="23"/>
      <c r="G185" s="24">
        <f>+G184+E185</f>
        <v>1255325.2600000007</v>
      </c>
      <c r="I185" s="9"/>
      <c r="J185" s="25"/>
      <c r="K185" s="26"/>
    </row>
    <row r="186" spans="1:11" s="10" customFormat="1" ht="32.25" customHeight="1" x14ac:dyDescent="0.25">
      <c r="A186" s="19"/>
      <c r="B186" s="20">
        <v>45517</v>
      </c>
      <c r="C186" s="21" t="s">
        <v>581</v>
      </c>
      <c r="D186" s="22" t="s">
        <v>396</v>
      </c>
      <c r="E186" s="23">
        <v>92400</v>
      </c>
      <c r="F186" s="23"/>
      <c r="G186" s="24">
        <f>+G185+E186</f>
        <v>1347725.2600000007</v>
      </c>
      <c r="I186" s="9"/>
      <c r="J186" s="25"/>
      <c r="K186" s="26"/>
    </row>
    <row r="187" spans="1:11" s="10" customFormat="1" ht="32.25" customHeight="1" x14ac:dyDescent="0.25">
      <c r="A187" s="19"/>
      <c r="B187" s="20">
        <v>45517</v>
      </c>
      <c r="C187" s="21" t="s">
        <v>582</v>
      </c>
      <c r="D187" s="22" t="s">
        <v>583</v>
      </c>
      <c r="E187" s="23"/>
      <c r="F187" s="23">
        <v>12980</v>
      </c>
      <c r="G187" s="24">
        <f>+G186-F187</f>
        <v>1334745.2600000007</v>
      </c>
      <c r="I187" s="9"/>
      <c r="J187" s="25"/>
      <c r="K187" s="26"/>
    </row>
    <row r="188" spans="1:11" s="10" customFormat="1" ht="32.25" customHeight="1" x14ac:dyDescent="0.25">
      <c r="A188" s="19"/>
      <c r="B188" s="20">
        <v>45517</v>
      </c>
      <c r="C188" s="21" t="s">
        <v>584</v>
      </c>
      <c r="D188" s="22" t="s">
        <v>585</v>
      </c>
      <c r="E188" s="23">
        <v>15870</v>
      </c>
      <c r="F188" s="23"/>
      <c r="G188" s="24">
        <f>+G187+E188</f>
        <v>1350615.2600000007</v>
      </c>
      <c r="I188" s="9"/>
      <c r="J188" s="25"/>
      <c r="K188" s="26"/>
    </row>
    <row r="189" spans="1:11" s="10" customFormat="1" ht="32.25" customHeight="1" x14ac:dyDescent="0.25">
      <c r="A189" s="19"/>
      <c r="B189" s="20">
        <v>45517</v>
      </c>
      <c r="C189" s="21" t="s">
        <v>586</v>
      </c>
      <c r="D189" s="22" t="s">
        <v>587</v>
      </c>
      <c r="E189" s="23"/>
      <c r="F189" s="23">
        <v>11800</v>
      </c>
      <c r="G189" s="24">
        <f>+G188-F189</f>
        <v>1338815.2600000007</v>
      </c>
      <c r="I189" s="9"/>
      <c r="J189" s="25"/>
      <c r="K189" s="26"/>
    </row>
    <row r="190" spans="1:11" s="10" customFormat="1" ht="32.25" customHeight="1" x14ac:dyDescent="0.25">
      <c r="A190" s="19"/>
      <c r="B190" s="20">
        <v>45517</v>
      </c>
      <c r="C190" s="21" t="s">
        <v>588</v>
      </c>
      <c r="D190" s="22" t="s">
        <v>396</v>
      </c>
      <c r="E190" s="23">
        <v>42990</v>
      </c>
      <c r="F190" s="23"/>
      <c r="G190" s="24">
        <f>+G189+E190</f>
        <v>1381805.2600000007</v>
      </c>
      <c r="I190" s="9"/>
      <c r="J190" s="25"/>
      <c r="K190" s="26"/>
    </row>
    <row r="191" spans="1:11" s="10" customFormat="1" ht="32.25" customHeight="1" x14ac:dyDescent="0.25">
      <c r="A191" s="19"/>
      <c r="B191" s="20">
        <v>45517</v>
      </c>
      <c r="C191" s="21" t="s">
        <v>589</v>
      </c>
      <c r="D191" s="22" t="s">
        <v>590</v>
      </c>
      <c r="E191" s="23"/>
      <c r="F191" s="23">
        <v>2750</v>
      </c>
      <c r="G191" s="24">
        <f>+G190-F191</f>
        <v>1379055.2600000007</v>
      </c>
      <c r="I191" s="9"/>
      <c r="J191" s="25"/>
      <c r="K191" s="26"/>
    </row>
    <row r="192" spans="1:11" s="10" customFormat="1" ht="32.25" customHeight="1" x14ac:dyDescent="0.25">
      <c r="A192" s="19"/>
      <c r="B192" s="20">
        <v>45517</v>
      </c>
      <c r="C192" s="21" t="s">
        <v>591</v>
      </c>
      <c r="D192" s="22" t="s">
        <v>592</v>
      </c>
      <c r="E192" s="23"/>
      <c r="F192" s="23">
        <v>21600</v>
      </c>
      <c r="G192" s="24">
        <f t="shared" ref="G192:G197" si="25">+G191-F192</f>
        <v>1357455.2600000007</v>
      </c>
      <c r="I192" s="9"/>
      <c r="J192" s="25"/>
      <c r="K192" s="26"/>
    </row>
    <row r="193" spans="1:11" s="10" customFormat="1" ht="32.25" customHeight="1" x14ac:dyDescent="0.25">
      <c r="A193" s="19"/>
      <c r="B193" s="20">
        <v>45517</v>
      </c>
      <c r="C193" s="21" t="s">
        <v>593</v>
      </c>
      <c r="D193" s="22" t="s">
        <v>594</v>
      </c>
      <c r="E193" s="23"/>
      <c r="F193" s="23">
        <v>19800</v>
      </c>
      <c r="G193" s="24">
        <f t="shared" si="25"/>
        <v>1337655.2600000007</v>
      </c>
      <c r="I193" s="9"/>
      <c r="J193" s="25"/>
      <c r="K193" s="26"/>
    </row>
    <row r="194" spans="1:11" s="10" customFormat="1" ht="32.25" customHeight="1" x14ac:dyDescent="0.25">
      <c r="A194" s="19"/>
      <c r="B194" s="20">
        <v>45517</v>
      </c>
      <c r="C194" s="21" t="s">
        <v>595</v>
      </c>
      <c r="D194" s="22" t="s">
        <v>246</v>
      </c>
      <c r="E194" s="23"/>
      <c r="F194" s="23">
        <v>34544.5</v>
      </c>
      <c r="G194" s="24">
        <f t="shared" si="25"/>
        <v>1303110.7600000007</v>
      </c>
      <c r="I194" s="9"/>
      <c r="J194" s="25"/>
      <c r="K194" s="26"/>
    </row>
    <row r="195" spans="1:11" s="10" customFormat="1" ht="32.25" customHeight="1" x14ac:dyDescent="0.25">
      <c r="A195" s="19"/>
      <c r="B195" s="20">
        <v>45517</v>
      </c>
      <c r="C195" s="21" t="s">
        <v>596</v>
      </c>
      <c r="D195" s="22" t="s">
        <v>246</v>
      </c>
      <c r="E195" s="23"/>
      <c r="F195" s="23">
        <v>17250</v>
      </c>
      <c r="G195" s="24">
        <f t="shared" si="25"/>
        <v>1285860.7600000007</v>
      </c>
      <c r="I195" s="9"/>
      <c r="J195" s="25"/>
      <c r="K195" s="26"/>
    </row>
    <row r="196" spans="1:11" s="10" customFormat="1" ht="32.25" customHeight="1" x14ac:dyDescent="0.25">
      <c r="A196" s="19"/>
      <c r="B196" s="20">
        <v>45517</v>
      </c>
      <c r="C196" s="21" t="s">
        <v>597</v>
      </c>
      <c r="D196" s="22" t="s">
        <v>598</v>
      </c>
      <c r="E196" s="23"/>
      <c r="F196" s="23">
        <v>54000</v>
      </c>
      <c r="G196" s="24">
        <f t="shared" si="25"/>
        <v>1231860.7600000007</v>
      </c>
      <c r="I196" s="9"/>
      <c r="J196" s="25"/>
      <c r="K196" s="26"/>
    </row>
    <row r="197" spans="1:11" s="10" customFormat="1" ht="32.25" customHeight="1" x14ac:dyDescent="0.25">
      <c r="A197" s="19"/>
      <c r="B197" s="20">
        <v>45517</v>
      </c>
      <c r="C197" s="21" t="s">
        <v>599</v>
      </c>
      <c r="D197" s="22" t="s">
        <v>600</v>
      </c>
      <c r="E197" s="23"/>
      <c r="F197" s="23">
        <v>166350</v>
      </c>
      <c r="G197" s="24">
        <f t="shared" si="25"/>
        <v>1065510.7600000007</v>
      </c>
      <c r="I197" s="9"/>
      <c r="J197" s="25"/>
      <c r="K197" s="26"/>
    </row>
    <row r="198" spans="1:11" s="10" customFormat="1" ht="32.25" customHeight="1" x14ac:dyDescent="0.25">
      <c r="A198" s="19"/>
      <c r="B198" s="20">
        <v>45518</v>
      </c>
      <c r="C198" s="21" t="s">
        <v>601</v>
      </c>
      <c r="D198" s="22" t="s">
        <v>513</v>
      </c>
      <c r="E198" s="23">
        <v>20000</v>
      </c>
      <c r="F198" s="23"/>
      <c r="G198" s="24">
        <f>+G197+E198</f>
        <v>1085510.7600000007</v>
      </c>
      <c r="I198" s="9"/>
      <c r="J198" s="25"/>
      <c r="K198" s="26"/>
    </row>
    <row r="199" spans="1:11" s="10" customFormat="1" ht="32.25" customHeight="1" x14ac:dyDescent="0.25">
      <c r="A199" s="19"/>
      <c r="B199" s="20">
        <v>45518</v>
      </c>
      <c r="C199" s="21" t="s">
        <v>602</v>
      </c>
      <c r="D199" s="22" t="s">
        <v>603</v>
      </c>
      <c r="E199" s="23"/>
      <c r="F199" s="23">
        <v>70573.77</v>
      </c>
      <c r="G199" s="24">
        <f>+G198-F199</f>
        <v>1014936.9900000007</v>
      </c>
      <c r="I199" s="9"/>
      <c r="J199" s="25"/>
      <c r="K199" s="26"/>
    </row>
    <row r="200" spans="1:11" s="10" customFormat="1" ht="32.25" customHeight="1" x14ac:dyDescent="0.25">
      <c r="A200" s="19"/>
      <c r="B200" s="20">
        <v>45518</v>
      </c>
      <c r="C200" s="21" t="s">
        <v>604</v>
      </c>
      <c r="D200" s="22" t="s">
        <v>605</v>
      </c>
      <c r="E200" s="23"/>
      <c r="F200" s="23">
        <v>6908.1</v>
      </c>
      <c r="G200" s="24">
        <f t="shared" ref="G200:G211" si="26">+G199-F200</f>
        <v>1008028.8900000007</v>
      </c>
      <c r="I200" s="9"/>
      <c r="J200" s="25"/>
      <c r="K200" s="26"/>
    </row>
    <row r="201" spans="1:11" s="10" customFormat="1" ht="32.25" customHeight="1" x14ac:dyDescent="0.25">
      <c r="A201" s="19"/>
      <c r="B201" s="20">
        <v>45518</v>
      </c>
      <c r="C201" s="21" t="s">
        <v>606</v>
      </c>
      <c r="D201" s="22" t="s">
        <v>607</v>
      </c>
      <c r="E201" s="23"/>
      <c r="F201" s="23">
        <v>16225</v>
      </c>
      <c r="G201" s="24">
        <f t="shared" si="26"/>
        <v>991803.89000000071</v>
      </c>
      <c r="I201" s="9"/>
      <c r="J201" s="25"/>
      <c r="K201" s="26"/>
    </row>
    <row r="202" spans="1:11" s="10" customFormat="1" ht="32.25" customHeight="1" x14ac:dyDescent="0.25">
      <c r="A202" s="19"/>
      <c r="B202" s="20">
        <v>45518</v>
      </c>
      <c r="C202" s="21" t="s">
        <v>608</v>
      </c>
      <c r="D202" s="22" t="s">
        <v>609</v>
      </c>
      <c r="E202" s="23"/>
      <c r="F202" s="23">
        <v>58333.5</v>
      </c>
      <c r="G202" s="24">
        <f t="shared" si="26"/>
        <v>933470.39000000071</v>
      </c>
      <c r="I202" s="9"/>
      <c r="J202" s="25"/>
      <c r="K202" s="26"/>
    </row>
    <row r="203" spans="1:11" s="10" customFormat="1" ht="32.25" customHeight="1" x14ac:dyDescent="0.25">
      <c r="A203" s="19"/>
      <c r="B203" s="20">
        <v>45518</v>
      </c>
      <c r="C203" s="21" t="s">
        <v>610</v>
      </c>
      <c r="D203" s="22" t="s">
        <v>413</v>
      </c>
      <c r="E203" s="23"/>
      <c r="F203" s="23">
        <v>170800</v>
      </c>
      <c r="G203" s="24">
        <f t="shared" si="26"/>
        <v>762670.39000000071</v>
      </c>
      <c r="I203" s="9"/>
      <c r="J203" s="25"/>
      <c r="K203" s="26"/>
    </row>
    <row r="204" spans="1:11" s="10" customFormat="1" ht="32.25" customHeight="1" x14ac:dyDescent="0.25">
      <c r="A204" s="19"/>
      <c r="B204" s="20">
        <v>45518</v>
      </c>
      <c r="C204" s="21" t="s">
        <v>611</v>
      </c>
      <c r="D204" s="22" t="s">
        <v>246</v>
      </c>
      <c r="E204" s="23"/>
      <c r="F204" s="23">
        <v>20790</v>
      </c>
      <c r="G204" s="24">
        <f t="shared" si="26"/>
        <v>741880.39000000071</v>
      </c>
      <c r="I204" s="9"/>
      <c r="J204" s="25"/>
      <c r="K204" s="26"/>
    </row>
    <row r="205" spans="1:11" s="10" customFormat="1" ht="32.25" customHeight="1" x14ac:dyDescent="0.25">
      <c r="A205" s="19"/>
      <c r="B205" s="20">
        <v>45518</v>
      </c>
      <c r="C205" s="21" t="s">
        <v>612</v>
      </c>
      <c r="D205" s="22" t="s">
        <v>246</v>
      </c>
      <c r="E205" s="23"/>
      <c r="F205" s="23">
        <v>10499.3</v>
      </c>
      <c r="G205" s="24">
        <f t="shared" si="26"/>
        <v>731381.09000000067</v>
      </c>
      <c r="I205" s="9"/>
      <c r="J205" s="25"/>
      <c r="K205" s="26"/>
    </row>
    <row r="206" spans="1:11" s="10" customFormat="1" ht="32.25" customHeight="1" x14ac:dyDescent="0.25">
      <c r="A206" s="19"/>
      <c r="B206" s="20">
        <v>45518</v>
      </c>
      <c r="C206" s="21" t="s">
        <v>613</v>
      </c>
      <c r="D206" s="22" t="s">
        <v>246</v>
      </c>
      <c r="E206" s="23"/>
      <c r="F206" s="23">
        <v>1280</v>
      </c>
      <c r="G206" s="24">
        <f t="shared" si="26"/>
        <v>730101.09000000067</v>
      </c>
      <c r="I206" s="9"/>
      <c r="J206" s="25"/>
      <c r="K206" s="26"/>
    </row>
    <row r="207" spans="1:11" s="10" customFormat="1" ht="32.25" customHeight="1" x14ac:dyDescent="0.25">
      <c r="A207" s="19"/>
      <c r="B207" s="20">
        <v>45518</v>
      </c>
      <c r="C207" s="21" t="s">
        <v>614</v>
      </c>
      <c r="D207" s="22" t="s">
        <v>246</v>
      </c>
      <c r="E207" s="23"/>
      <c r="F207" s="23">
        <v>22648.94</v>
      </c>
      <c r="G207" s="24">
        <f t="shared" si="26"/>
        <v>707452.15000000072</v>
      </c>
      <c r="I207" s="9"/>
      <c r="J207" s="25"/>
      <c r="K207" s="26"/>
    </row>
    <row r="208" spans="1:11" s="10" customFormat="1" ht="32.25" customHeight="1" x14ac:dyDescent="0.25">
      <c r="A208" s="19"/>
      <c r="B208" s="20">
        <v>45518</v>
      </c>
      <c r="C208" s="21" t="s">
        <v>615</v>
      </c>
      <c r="D208" s="22" t="s">
        <v>413</v>
      </c>
      <c r="E208" s="23"/>
      <c r="F208" s="23">
        <v>58500</v>
      </c>
      <c r="G208" s="24">
        <f t="shared" si="26"/>
        <v>648952.15000000072</v>
      </c>
      <c r="I208" s="9"/>
      <c r="J208" s="25"/>
      <c r="K208" s="26"/>
    </row>
    <row r="209" spans="1:11" s="10" customFormat="1" ht="32.25" customHeight="1" x14ac:dyDescent="0.25">
      <c r="A209" s="19"/>
      <c r="B209" s="20">
        <v>45518</v>
      </c>
      <c r="C209" s="21" t="s">
        <v>616</v>
      </c>
      <c r="D209" s="22" t="s">
        <v>617</v>
      </c>
      <c r="E209" s="23"/>
      <c r="F209" s="23">
        <v>93574</v>
      </c>
      <c r="G209" s="24">
        <f t="shared" si="26"/>
        <v>555378.15000000072</v>
      </c>
      <c r="I209" s="9"/>
      <c r="J209" s="25"/>
      <c r="K209" s="26"/>
    </row>
    <row r="210" spans="1:11" s="10" customFormat="1" ht="32.25" customHeight="1" x14ac:dyDescent="0.25">
      <c r="A210" s="19"/>
      <c r="B210" s="20">
        <v>45518</v>
      </c>
      <c r="C210" s="21" t="s">
        <v>618</v>
      </c>
      <c r="D210" s="22" t="s">
        <v>246</v>
      </c>
      <c r="E210" s="23"/>
      <c r="F210" s="23">
        <v>33800</v>
      </c>
      <c r="G210" s="24">
        <f t="shared" si="26"/>
        <v>521578.15000000072</v>
      </c>
      <c r="I210" s="9"/>
      <c r="J210" s="25"/>
      <c r="K210" s="26"/>
    </row>
    <row r="211" spans="1:11" s="10" customFormat="1" ht="32.25" customHeight="1" x14ac:dyDescent="0.25">
      <c r="A211" s="19"/>
      <c r="B211" s="20">
        <v>45518</v>
      </c>
      <c r="C211" s="21" t="s">
        <v>619</v>
      </c>
      <c r="D211" s="22" t="s">
        <v>413</v>
      </c>
      <c r="E211" s="23"/>
      <c r="F211" s="23">
        <v>401625</v>
      </c>
      <c r="G211" s="24">
        <f t="shared" si="26"/>
        <v>119953.15000000072</v>
      </c>
      <c r="I211" s="9"/>
      <c r="J211" s="25"/>
      <c r="K211" s="26"/>
    </row>
    <row r="212" spans="1:11" s="10" customFormat="1" ht="32.25" customHeight="1" x14ac:dyDescent="0.25">
      <c r="A212" s="19"/>
      <c r="B212" s="20">
        <v>45518</v>
      </c>
      <c r="C212" s="21" t="s">
        <v>620</v>
      </c>
      <c r="D212" s="22" t="s">
        <v>542</v>
      </c>
      <c r="E212" s="23">
        <v>3500</v>
      </c>
      <c r="F212" s="23"/>
      <c r="G212" s="24">
        <f>+G211+E212</f>
        <v>123453.15000000072</v>
      </c>
      <c r="I212" s="9"/>
      <c r="J212" s="25"/>
      <c r="K212" s="26"/>
    </row>
    <row r="213" spans="1:11" s="10" customFormat="1" ht="32.25" customHeight="1" x14ac:dyDescent="0.25">
      <c r="A213" s="19"/>
      <c r="B213" s="20">
        <v>45518</v>
      </c>
      <c r="C213" s="21" t="s">
        <v>621</v>
      </c>
      <c r="D213" s="22" t="s">
        <v>396</v>
      </c>
      <c r="E213" s="23">
        <v>182910</v>
      </c>
      <c r="F213" s="23"/>
      <c r="G213" s="24">
        <f t="shared" ref="G213:G214" si="27">+G212+E213</f>
        <v>306363.15000000072</v>
      </c>
      <c r="I213" s="9"/>
      <c r="J213" s="25"/>
      <c r="K213" s="26"/>
    </row>
    <row r="214" spans="1:11" s="10" customFormat="1" ht="32.25" customHeight="1" x14ac:dyDescent="0.25">
      <c r="A214" s="19"/>
      <c r="B214" s="20">
        <v>45518</v>
      </c>
      <c r="C214" s="21" t="s">
        <v>622</v>
      </c>
      <c r="D214" s="22" t="s">
        <v>623</v>
      </c>
      <c r="E214" s="23">
        <v>150</v>
      </c>
      <c r="F214" s="23"/>
      <c r="G214" s="24">
        <f t="shared" si="27"/>
        <v>306513.15000000072</v>
      </c>
      <c r="I214" s="9"/>
      <c r="J214" s="25"/>
      <c r="K214" s="26"/>
    </row>
    <row r="215" spans="1:11" s="10" customFormat="1" ht="32.25" customHeight="1" x14ac:dyDescent="0.25">
      <c r="A215" s="19"/>
      <c r="B215" s="20">
        <v>45518</v>
      </c>
      <c r="C215" s="21" t="s">
        <v>624</v>
      </c>
      <c r="D215" s="22" t="s">
        <v>625</v>
      </c>
      <c r="E215" s="23"/>
      <c r="F215" s="23">
        <v>94400</v>
      </c>
      <c r="G215" s="24">
        <f>+G214-F215</f>
        <v>212113.15000000072</v>
      </c>
      <c r="I215" s="9"/>
      <c r="J215" s="25"/>
      <c r="K215" s="26"/>
    </row>
    <row r="216" spans="1:11" s="10" customFormat="1" ht="32.25" customHeight="1" x14ac:dyDescent="0.25">
      <c r="A216" s="19"/>
      <c r="B216" s="20">
        <v>45518</v>
      </c>
      <c r="C216" s="21" t="s">
        <v>626</v>
      </c>
      <c r="D216" s="22" t="s">
        <v>413</v>
      </c>
      <c r="E216" s="23"/>
      <c r="F216" s="23">
        <v>37800</v>
      </c>
      <c r="G216" s="24">
        <f>+G215-F216</f>
        <v>174313.15000000072</v>
      </c>
      <c r="I216" s="9"/>
      <c r="J216" s="25"/>
      <c r="K216" s="26"/>
    </row>
    <row r="217" spans="1:11" s="10" customFormat="1" ht="32.25" customHeight="1" x14ac:dyDescent="0.25">
      <c r="A217" s="19"/>
      <c r="B217" s="20">
        <v>45519</v>
      </c>
      <c r="C217" s="21" t="s">
        <v>627</v>
      </c>
      <c r="D217" s="22" t="s">
        <v>513</v>
      </c>
      <c r="E217" s="23">
        <v>2000</v>
      </c>
      <c r="F217" s="23"/>
      <c r="G217" s="24">
        <f>+G216+E217</f>
        <v>176313.15000000072</v>
      </c>
      <c r="I217" s="9"/>
      <c r="J217" s="25"/>
      <c r="K217" s="26"/>
    </row>
    <row r="218" spans="1:11" s="10" customFormat="1" ht="32.25" customHeight="1" x14ac:dyDescent="0.25">
      <c r="A218" s="19"/>
      <c r="B218" s="20">
        <v>45519</v>
      </c>
      <c r="C218" s="21" t="s">
        <v>126</v>
      </c>
      <c r="D218" s="22" t="s">
        <v>513</v>
      </c>
      <c r="E218" s="23">
        <v>45600</v>
      </c>
      <c r="F218" s="23"/>
      <c r="G218" s="24">
        <f t="shared" ref="G218:G223" si="28">+G217+E218</f>
        <v>221913.15000000072</v>
      </c>
      <c r="I218" s="9"/>
      <c r="J218" s="25"/>
      <c r="K218" s="26"/>
    </row>
    <row r="219" spans="1:11" s="10" customFormat="1" ht="32.25" customHeight="1" x14ac:dyDescent="0.25">
      <c r="A219" s="19"/>
      <c r="B219" s="20">
        <v>45519</v>
      </c>
      <c r="C219" s="21" t="s">
        <v>628</v>
      </c>
      <c r="D219" s="22" t="s">
        <v>360</v>
      </c>
      <c r="E219" s="23">
        <v>1600</v>
      </c>
      <c r="F219" s="23"/>
      <c r="G219" s="24">
        <f t="shared" si="28"/>
        <v>223513.15000000072</v>
      </c>
      <c r="I219" s="9"/>
      <c r="J219" s="25"/>
      <c r="K219" s="26"/>
    </row>
    <row r="220" spans="1:11" s="10" customFormat="1" ht="32.25" customHeight="1" x14ac:dyDescent="0.25">
      <c r="A220" s="19"/>
      <c r="B220" s="20">
        <v>45519</v>
      </c>
      <c r="C220" s="21" t="s">
        <v>629</v>
      </c>
      <c r="D220" s="22" t="s">
        <v>396</v>
      </c>
      <c r="E220" s="23">
        <v>10000</v>
      </c>
      <c r="F220" s="23"/>
      <c r="G220" s="24">
        <f t="shared" si="28"/>
        <v>233513.15000000072</v>
      </c>
      <c r="I220" s="9"/>
      <c r="J220" s="25"/>
      <c r="K220" s="26"/>
    </row>
    <row r="221" spans="1:11" s="10" customFormat="1" ht="32.25" customHeight="1" x14ac:dyDescent="0.25">
      <c r="A221" s="19"/>
      <c r="B221" s="20">
        <v>45519</v>
      </c>
      <c r="C221" s="21" t="s">
        <v>630</v>
      </c>
      <c r="D221" s="22" t="s">
        <v>396</v>
      </c>
      <c r="E221" s="23">
        <v>10000</v>
      </c>
      <c r="F221" s="23"/>
      <c r="G221" s="24">
        <f t="shared" si="28"/>
        <v>243513.15000000072</v>
      </c>
      <c r="I221" s="9"/>
      <c r="J221" s="25"/>
      <c r="K221" s="26"/>
    </row>
    <row r="222" spans="1:11" s="10" customFormat="1" ht="32.25" customHeight="1" x14ac:dyDescent="0.25">
      <c r="A222" s="19"/>
      <c r="B222" s="20">
        <v>45519</v>
      </c>
      <c r="C222" s="21" t="s">
        <v>631</v>
      </c>
      <c r="D222" s="22" t="s">
        <v>396</v>
      </c>
      <c r="E222" s="23">
        <v>60000</v>
      </c>
      <c r="F222" s="23"/>
      <c r="G222" s="24">
        <f t="shared" si="28"/>
        <v>303513.15000000072</v>
      </c>
      <c r="I222" s="9"/>
      <c r="J222" s="25"/>
      <c r="K222" s="26"/>
    </row>
    <row r="223" spans="1:11" s="10" customFormat="1" ht="32.25" customHeight="1" x14ac:dyDescent="0.25">
      <c r="A223" s="19"/>
      <c r="B223" s="20">
        <v>45519</v>
      </c>
      <c r="C223" s="21" t="s">
        <v>632</v>
      </c>
      <c r="D223" s="22" t="s">
        <v>396</v>
      </c>
      <c r="E223" s="23">
        <v>25557</v>
      </c>
      <c r="F223" s="23"/>
      <c r="G223" s="24">
        <f t="shared" si="28"/>
        <v>329070.15000000072</v>
      </c>
      <c r="I223" s="9"/>
      <c r="J223" s="25"/>
      <c r="K223" s="26"/>
    </row>
    <row r="224" spans="1:11" s="10" customFormat="1" ht="32.25" customHeight="1" x14ac:dyDescent="0.25">
      <c r="A224" s="19"/>
      <c r="B224" s="20">
        <v>45519</v>
      </c>
      <c r="C224" s="21" t="s">
        <v>633</v>
      </c>
      <c r="D224" s="22" t="s">
        <v>634</v>
      </c>
      <c r="E224" s="23"/>
      <c r="F224" s="23">
        <v>27730</v>
      </c>
      <c r="G224" s="24">
        <f>+G223-F224</f>
        <v>301340.15000000072</v>
      </c>
      <c r="I224" s="9"/>
      <c r="J224" s="25"/>
      <c r="K224" s="26"/>
    </row>
    <row r="225" spans="1:11" s="10" customFormat="1" ht="32.25" customHeight="1" x14ac:dyDescent="0.25">
      <c r="A225" s="19"/>
      <c r="B225" s="20">
        <v>45519</v>
      </c>
      <c r="C225" s="21" t="s">
        <v>635</v>
      </c>
      <c r="D225" s="22" t="s">
        <v>360</v>
      </c>
      <c r="E225" s="23">
        <v>18333.75</v>
      </c>
      <c r="F225" s="23"/>
      <c r="G225" s="24">
        <f>+G224+E225</f>
        <v>319673.90000000072</v>
      </c>
      <c r="I225" s="9"/>
      <c r="J225" s="25"/>
      <c r="K225" s="26"/>
    </row>
    <row r="226" spans="1:11" s="10" customFormat="1" ht="32.25" customHeight="1" x14ac:dyDescent="0.25">
      <c r="A226" s="19"/>
      <c r="B226" s="20">
        <v>45519</v>
      </c>
      <c r="C226" s="21" t="s">
        <v>636</v>
      </c>
      <c r="D226" s="22" t="s">
        <v>360</v>
      </c>
      <c r="E226" s="23">
        <v>60000</v>
      </c>
      <c r="F226" s="23"/>
      <c r="G226" s="24">
        <f t="shared" ref="G226:G231" si="29">+G225+E226</f>
        <v>379673.90000000072</v>
      </c>
      <c r="I226" s="9"/>
      <c r="J226" s="25"/>
      <c r="K226" s="26"/>
    </row>
    <row r="227" spans="1:11" s="10" customFormat="1" ht="32.25" customHeight="1" x14ac:dyDescent="0.25">
      <c r="A227" s="19"/>
      <c r="B227" s="20">
        <v>45519</v>
      </c>
      <c r="C227" s="21" t="s">
        <v>637</v>
      </c>
      <c r="D227" s="22" t="s">
        <v>396</v>
      </c>
      <c r="E227" s="23">
        <v>47000</v>
      </c>
      <c r="F227" s="23"/>
      <c r="G227" s="24">
        <f t="shared" si="29"/>
        <v>426673.90000000072</v>
      </c>
      <c r="I227" s="9"/>
      <c r="J227" s="25"/>
      <c r="K227" s="26"/>
    </row>
    <row r="228" spans="1:11" s="10" customFormat="1" ht="32.25" customHeight="1" x14ac:dyDescent="0.25">
      <c r="A228" s="19"/>
      <c r="B228" s="20">
        <v>45519</v>
      </c>
      <c r="C228" s="21" t="s">
        <v>638</v>
      </c>
      <c r="D228" s="22" t="s">
        <v>396</v>
      </c>
      <c r="E228" s="23">
        <v>6300</v>
      </c>
      <c r="F228" s="23"/>
      <c r="G228" s="24">
        <f t="shared" si="29"/>
        <v>432973.90000000072</v>
      </c>
      <c r="I228" s="9"/>
      <c r="J228" s="25"/>
      <c r="K228" s="26"/>
    </row>
    <row r="229" spans="1:11" s="10" customFormat="1" ht="32.25" customHeight="1" x14ac:dyDescent="0.25">
      <c r="A229" s="19"/>
      <c r="B229" s="20">
        <v>45519</v>
      </c>
      <c r="C229" s="21" t="s">
        <v>639</v>
      </c>
      <c r="D229" s="22" t="s">
        <v>396</v>
      </c>
      <c r="E229" s="23">
        <v>9450</v>
      </c>
      <c r="F229" s="23"/>
      <c r="G229" s="24">
        <f t="shared" si="29"/>
        <v>442423.90000000072</v>
      </c>
      <c r="I229" s="9"/>
      <c r="J229" s="25"/>
      <c r="K229" s="26"/>
    </row>
    <row r="230" spans="1:11" s="10" customFormat="1" ht="32.25" customHeight="1" x14ac:dyDescent="0.25">
      <c r="A230" s="19"/>
      <c r="B230" s="20">
        <v>45519</v>
      </c>
      <c r="C230" s="21" t="s">
        <v>640</v>
      </c>
      <c r="D230" s="22" t="s">
        <v>396</v>
      </c>
      <c r="E230" s="23">
        <v>18900</v>
      </c>
      <c r="F230" s="23"/>
      <c r="G230" s="24">
        <f t="shared" si="29"/>
        <v>461323.90000000072</v>
      </c>
      <c r="I230" s="9"/>
      <c r="J230" s="25"/>
      <c r="K230" s="26"/>
    </row>
    <row r="231" spans="1:11" s="10" customFormat="1" ht="32.25" customHeight="1" x14ac:dyDescent="0.25">
      <c r="A231" s="19"/>
      <c r="B231" s="20">
        <v>45519</v>
      </c>
      <c r="C231" s="21" t="s">
        <v>641</v>
      </c>
      <c r="D231" s="22" t="s">
        <v>396</v>
      </c>
      <c r="E231" s="23">
        <v>9584</v>
      </c>
      <c r="F231" s="23"/>
      <c r="G231" s="24">
        <f t="shared" si="29"/>
        <v>470907.90000000072</v>
      </c>
      <c r="I231" s="9"/>
      <c r="J231" s="25"/>
      <c r="K231" s="26"/>
    </row>
    <row r="232" spans="1:11" s="10" customFormat="1" ht="32.25" customHeight="1" x14ac:dyDescent="0.25">
      <c r="A232" s="19"/>
      <c r="B232" s="20">
        <v>45519</v>
      </c>
      <c r="C232" s="21" t="s">
        <v>642</v>
      </c>
      <c r="D232" s="22" t="s">
        <v>413</v>
      </c>
      <c r="E232" s="23"/>
      <c r="F232" s="23">
        <v>108000</v>
      </c>
      <c r="G232" s="24">
        <f>+G231-F232</f>
        <v>362907.90000000072</v>
      </c>
      <c r="I232" s="9"/>
      <c r="J232" s="25"/>
      <c r="K232" s="26"/>
    </row>
    <row r="233" spans="1:11" s="10" customFormat="1" ht="32.25" customHeight="1" x14ac:dyDescent="0.25">
      <c r="A233" s="19"/>
      <c r="B233" s="20">
        <v>45519</v>
      </c>
      <c r="C233" s="21" t="s">
        <v>643</v>
      </c>
      <c r="D233" s="22" t="s">
        <v>413</v>
      </c>
      <c r="E233" s="23"/>
      <c r="F233" s="23">
        <v>35000</v>
      </c>
      <c r="G233" s="24">
        <f t="shared" ref="G233:G234" si="30">+G232-F233</f>
        <v>327907.90000000072</v>
      </c>
      <c r="I233" s="9"/>
      <c r="J233" s="25"/>
      <c r="K233" s="26"/>
    </row>
    <row r="234" spans="1:11" s="10" customFormat="1" ht="32.25" customHeight="1" x14ac:dyDescent="0.25">
      <c r="A234" s="19"/>
      <c r="B234" s="20">
        <v>45519</v>
      </c>
      <c r="C234" s="21" t="s">
        <v>644</v>
      </c>
      <c r="D234" s="22" t="s">
        <v>413</v>
      </c>
      <c r="E234" s="23"/>
      <c r="F234" s="23">
        <v>67000</v>
      </c>
      <c r="G234" s="24">
        <f t="shared" si="30"/>
        <v>260907.90000000072</v>
      </c>
      <c r="I234" s="9"/>
      <c r="J234" s="25"/>
      <c r="K234" s="26"/>
    </row>
    <row r="235" spans="1:11" s="10" customFormat="1" ht="32.25" customHeight="1" x14ac:dyDescent="0.25">
      <c r="A235" s="19"/>
      <c r="B235" s="20">
        <v>45519</v>
      </c>
      <c r="C235" s="21" t="s">
        <v>645</v>
      </c>
      <c r="D235" s="22" t="s">
        <v>396</v>
      </c>
      <c r="E235" s="23">
        <v>2000</v>
      </c>
      <c r="F235" s="23"/>
      <c r="G235" s="24">
        <f>+G234+E235</f>
        <v>262907.90000000072</v>
      </c>
      <c r="I235" s="9"/>
      <c r="J235" s="25"/>
      <c r="K235" s="26"/>
    </row>
    <row r="236" spans="1:11" s="10" customFormat="1" ht="32.25" customHeight="1" x14ac:dyDescent="0.25">
      <c r="A236" s="19"/>
      <c r="B236" s="20">
        <v>45519</v>
      </c>
      <c r="C236" s="21" t="s">
        <v>646</v>
      </c>
      <c r="D236" s="22" t="s">
        <v>647</v>
      </c>
      <c r="E236" s="23"/>
      <c r="F236" s="23">
        <v>3533.87</v>
      </c>
      <c r="G236" s="24">
        <f>+G235-F236</f>
        <v>259374.03000000073</v>
      </c>
      <c r="I236" s="9"/>
      <c r="J236" s="25"/>
      <c r="K236" s="26"/>
    </row>
    <row r="237" spans="1:11" s="10" customFormat="1" ht="32.25" customHeight="1" x14ac:dyDescent="0.25">
      <c r="A237" s="19"/>
      <c r="B237" s="20">
        <v>45519</v>
      </c>
      <c r="C237" s="21" t="s">
        <v>648</v>
      </c>
      <c r="D237" s="22" t="s">
        <v>396</v>
      </c>
      <c r="E237" s="23">
        <v>82015.350000000006</v>
      </c>
      <c r="F237" s="23"/>
      <c r="G237" s="24">
        <f>+G236+E237</f>
        <v>341389.3800000007</v>
      </c>
      <c r="I237" s="9"/>
      <c r="J237" s="25"/>
      <c r="K237" s="26"/>
    </row>
    <row r="238" spans="1:11" s="10" customFormat="1" ht="32.25" customHeight="1" x14ac:dyDescent="0.25">
      <c r="A238" s="19"/>
      <c r="B238" s="20">
        <v>45519</v>
      </c>
      <c r="C238" s="21" t="s">
        <v>649</v>
      </c>
      <c r="D238" s="22" t="s">
        <v>650</v>
      </c>
      <c r="E238" s="23"/>
      <c r="F238" s="23">
        <v>1800</v>
      </c>
      <c r="G238" s="24">
        <f>+G237-F238</f>
        <v>339589.3800000007</v>
      </c>
      <c r="I238" s="9"/>
      <c r="J238" s="25"/>
      <c r="K238" s="26"/>
    </row>
    <row r="239" spans="1:11" s="10" customFormat="1" ht="32.25" customHeight="1" x14ac:dyDescent="0.25">
      <c r="A239" s="19"/>
      <c r="B239" s="20">
        <v>45523</v>
      </c>
      <c r="C239" s="21" t="s">
        <v>651</v>
      </c>
      <c r="D239" s="22" t="s">
        <v>396</v>
      </c>
      <c r="E239" s="23">
        <v>34590</v>
      </c>
      <c r="F239" s="23"/>
      <c r="G239" s="24">
        <f>+G238+E239</f>
        <v>374179.3800000007</v>
      </c>
      <c r="I239" s="9"/>
      <c r="J239" s="25"/>
      <c r="K239" s="26"/>
    </row>
    <row r="240" spans="1:11" s="10" customFormat="1" ht="32.25" customHeight="1" x14ac:dyDescent="0.25">
      <c r="A240" s="19"/>
      <c r="B240" s="20">
        <v>45523</v>
      </c>
      <c r="C240" s="21" t="s">
        <v>652</v>
      </c>
      <c r="D240" s="22" t="s">
        <v>396</v>
      </c>
      <c r="E240" s="23">
        <v>554400</v>
      </c>
      <c r="F240" s="23"/>
      <c r="G240" s="24">
        <f>+G239+E240</f>
        <v>928579.3800000007</v>
      </c>
      <c r="I240" s="9"/>
      <c r="J240" s="25"/>
      <c r="K240" s="26"/>
    </row>
    <row r="241" spans="1:11" s="10" customFormat="1" ht="32.25" customHeight="1" x14ac:dyDescent="0.25">
      <c r="A241" s="19"/>
      <c r="B241" s="20">
        <v>45523</v>
      </c>
      <c r="C241" s="21" t="s">
        <v>653</v>
      </c>
      <c r="D241" s="22" t="s">
        <v>654</v>
      </c>
      <c r="E241" s="23"/>
      <c r="F241" s="23">
        <v>8968</v>
      </c>
      <c r="G241" s="24">
        <f>+G240-F241</f>
        <v>919611.3800000007</v>
      </c>
      <c r="I241" s="9"/>
      <c r="J241" s="25"/>
      <c r="K241" s="26"/>
    </row>
    <row r="242" spans="1:11" s="10" customFormat="1" ht="32.25" customHeight="1" x14ac:dyDescent="0.25">
      <c r="A242" s="19"/>
      <c r="B242" s="20">
        <v>45523</v>
      </c>
      <c r="C242" s="21" t="s">
        <v>655</v>
      </c>
      <c r="D242" s="22" t="s">
        <v>396</v>
      </c>
      <c r="E242" s="23">
        <v>20000</v>
      </c>
      <c r="F242" s="23"/>
      <c r="G242" s="24">
        <f>+G241+E242</f>
        <v>939611.3800000007</v>
      </c>
      <c r="I242" s="9"/>
      <c r="J242" s="25"/>
      <c r="K242" s="26"/>
    </row>
    <row r="243" spans="1:11" s="10" customFormat="1" ht="32.25" customHeight="1" x14ac:dyDescent="0.25">
      <c r="A243" s="19"/>
      <c r="B243" s="20">
        <v>45523</v>
      </c>
      <c r="C243" s="21" t="s">
        <v>656</v>
      </c>
      <c r="D243" s="22" t="s">
        <v>396</v>
      </c>
      <c r="E243" s="23">
        <v>37500</v>
      </c>
      <c r="F243" s="23"/>
      <c r="G243" s="24">
        <f t="shared" ref="G243:G248" si="31">+G242+E243</f>
        <v>977111.3800000007</v>
      </c>
      <c r="I243" s="9"/>
      <c r="J243" s="25"/>
      <c r="K243" s="26"/>
    </row>
    <row r="244" spans="1:11" s="10" customFormat="1" ht="32.25" customHeight="1" x14ac:dyDescent="0.25">
      <c r="A244" s="19"/>
      <c r="B244" s="20">
        <v>45523</v>
      </c>
      <c r="C244" s="21" t="s">
        <v>657</v>
      </c>
      <c r="D244" s="22" t="s">
        <v>396</v>
      </c>
      <c r="E244" s="23">
        <v>13950</v>
      </c>
      <c r="F244" s="23"/>
      <c r="G244" s="24">
        <f t="shared" si="31"/>
        <v>991061.3800000007</v>
      </c>
      <c r="I244" s="9"/>
      <c r="J244" s="25"/>
      <c r="K244" s="26"/>
    </row>
    <row r="245" spans="1:11" s="10" customFormat="1" ht="32.25" customHeight="1" x14ac:dyDescent="0.25">
      <c r="A245" s="19"/>
      <c r="B245" s="20">
        <v>45523</v>
      </c>
      <c r="C245" s="21" t="s">
        <v>658</v>
      </c>
      <c r="D245" s="22" t="s">
        <v>360</v>
      </c>
      <c r="E245" s="23">
        <v>2000</v>
      </c>
      <c r="F245" s="23"/>
      <c r="G245" s="24">
        <f t="shared" si="31"/>
        <v>993061.3800000007</v>
      </c>
      <c r="I245" s="9"/>
      <c r="J245" s="25"/>
      <c r="K245" s="26"/>
    </row>
    <row r="246" spans="1:11" s="10" customFormat="1" ht="32.25" customHeight="1" x14ac:dyDescent="0.25">
      <c r="A246" s="19"/>
      <c r="B246" s="20">
        <v>45523</v>
      </c>
      <c r="C246" s="21" t="s">
        <v>659</v>
      </c>
      <c r="D246" s="22" t="s">
        <v>396</v>
      </c>
      <c r="E246" s="23">
        <v>9450</v>
      </c>
      <c r="F246" s="23"/>
      <c r="G246" s="24">
        <f t="shared" si="31"/>
        <v>1002511.3800000007</v>
      </c>
      <c r="I246" s="9"/>
      <c r="J246" s="25"/>
      <c r="K246" s="26"/>
    </row>
    <row r="247" spans="1:11" s="10" customFormat="1" ht="32.25" customHeight="1" x14ac:dyDescent="0.25">
      <c r="A247" s="19"/>
      <c r="B247" s="20">
        <v>45523</v>
      </c>
      <c r="C247" s="21" t="s">
        <v>660</v>
      </c>
      <c r="D247" s="22" t="s">
        <v>396</v>
      </c>
      <c r="E247" s="23">
        <v>369600</v>
      </c>
      <c r="F247" s="23"/>
      <c r="G247" s="24">
        <f t="shared" si="31"/>
        <v>1372111.3800000008</v>
      </c>
      <c r="I247" s="9"/>
      <c r="J247" s="25"/>
      <c r="K247" s="26"/>
    </row>
    <row r="248" spans="1:11" s="10" customFormat="1" ht="32.25" customHeight="1" x14ac:dyDescent="0.25">
      <c r="A248" s="19"/>
      <c r="B248" s="20">
        <v>45523</v>
      </c>
      <c r="C248" s="21" t="s">
        <v>661</v>
      </c>
      <c r="D248" s="22" t="s">
        <v>542</v>
      </c>
      <c r="E248" s="23">
        <v>1600</v>
      </c>
      <c r="F248" s="23"/>
      <c r="G248" s="24">
        <f t="shared" si="31"/>
        <v>1373711.3800000008</v>
      </c>
      <c r="I248" s="9"/>
      <c r="J248" s="25"/>
      <c r="K248" s="26"/>
    </row>
    <row r="249" spans="1:11" s="10" customFormat="1" ht="32.25" customHeight="1" x14ac:dyDescent="0.25">
      <c r="A249" s="19"/>
      <c r="B249" s="20">
        <v>45523</v>
      </c>
      <c r="C249" s="21" t="s">
        <v>662</v>
      </c>
      <c r="D249" s="22" t="s">
        <v>663</v>
      </c>
      <c r="E249" s="23"/>
      <c r="F249" s="23">
        <v>119400</v>
      </c>
      <c r="G249" s="24">
        <f>+G248-F249</f>
        <v>1254311.3800000008</v>
      </c>
      <c r="I249" s="9"/>
      <c r="J249" s="25"/>
      <c r="K249" s="26"/>
    </row>
    <row r="250" spans="1:11" s="10" customFormat="1" ht="32.25" customHeight="1" x14ac:dyDescent="0.25">
      <c r="A250" s="19"/>
      <c r="B250" s="20">
        <v>45523</v>
      </c>
      <c r="C250" s="21" t="s">
        <v>664</v>
      </c>
      <c r="D250" s="22" t="s">
        <v>396</v>
      </c>
      <c r="E250" s="23">
        <v>92400</v>
      </c>
      <c r="F250" s="23"/>
      <c r="G250" s="24">
        <f>+G249+E250</f>
        <v>1346711.3800000008</v>
      </c>
      <c r="I250" s="9"/>
      <c r="J250" s="25"/>
      <c r="K250" s="26"/>
    </row>
    <row r="251" spans="1:11" s="10" customFormat="1" ht="32.25" customHeight="1" x14ac:dyDescent="0.25">
      <c r="A251" s="19"/>
      <c r="B251" s="20">
        <v>45523</v>
      </c>
      <c r="C251" s="21" t="s">
        <v>665</v>
      </c>
      <c r="D251" s="22" t="s">
        <v>542</v>
      </c>
      <c r="E251" s="23">
        <v>9583.5</v>
      </c>
      <c r="F251" s="23"/>
      <c r="G251" s="24">
        <f t="shared" ref="G251:G252" si="32">+G250+E251</f>
        <v>1356294.8800000008</v>
      </c>
      <c r="I251" s="9"/>
      <c r="J251" s="25"/>
      <c r="K251" s="26"/>
    </row>
    <row r="252" spans="1:11" s="10" customFormat="1" ht="32.25" customHeight="1" x14ac:dyDescent="0.25">
      <c r="A252" s="19"/>
      <c r="B252" s="20">
        <v>45523</v>
      </c>
      <c r="C252" s="21" t="s">
        <v>665</v>
      </c>
      <c r="D252" s="22" t="s">
        <v>542</v>
      </c>
      <c r="E252" s="23">
        <v>9583.5</v>
      </c>
      <c r="F252" s="23"/>
      <c r="G252" s="24">
        <f t="shared" si="32"/>
        <v>1365878.3800000008</v>
      </c>
      <c r="I252" s="9"/>
      <c r="J252" s="25"/>
      <c r="K252" s="26"/>
    </row>
    <row r="253" spans="1:11" s="10" customFormat="1" ht="32.25" customHeight="1" x14ac:dyDescent="0.25">
      <c r="A253" s="19"/>
      <c r="B253" s="20">
        <v>45523</v>
      </c>
      <c r="C253" s="21" t="s">
        <v>666</v>
      </c>
      <c r="D253" s="22" t="s">
        <v>667</v>
      </c>
      <c r="E253" s="23"/>
      <c r="F253" s="23">
        <v>86758.47</v>
      </c>
      <c r="G253" s="24">
        <f>+G252-F253</f>
        <v>1279119.9100000008</v>
      </c>
      <c r="I253" s="9"/>
      <c r="J253" s="25"/>
      <c r="K253" s="26"/>
    </row>
    <row r="254" spans="1:11" s="10" customFormat="1" ht="32.25" customHeight="1" x14ac:dyDescent="0.25">
      <c r="A254" s="19"/>
      <c r="B254" s="20">
        <v>45523</v>
      </c>
      <c r="C254" s="21" t="s">
        <v>668</v>
      </c>
      <c r="D254" s="22" t="s">
        <v>568</v>
      </c>
      <c r="E254" s="23"/>
      <c r="F254" s="23">
        <v>1955</v>
      </c>
      <c r="G254" s="24">
        <f t="shared" ref="G254:G255" si="33">+G253-F254</f>
        <v>1277164.9100000008</v>
      </c>
      <c r="I254" s="9"/>
      <c r="J254" s="25"/>
      <c r="K254" s="26"/>
    </row>
    <row r="255" spans="1:11" s="10" customFormat="1" ht="32.25" customHeight="1" x14ac:dyDescent="0.25">
      <c r="A255" s="19"/>
      <c r="B255" s="20">
        <v>45523</v>
      </c>
      <c r="C255" s="21" t="s">
        <v>669</v>
      </c>
      <c r="D255" s="22" t="s">
        <v>568</v>
      </c>
      <c r="E255" s="23"/>
      <c r="F255" s="23">
        <v>1500</v>
      </c>
      <c r="G255" s="24">
        <f t="shared" si="33"/>
        <v>1275664.9100000008</v>
      </c>
      <c r="I255" s="9"/>
      <c r="J255" s="25"/>
      <c r="K255" s="26"/>
    </row>
    <row r="256" spans="1:11" s="10" customFormat="1" ht="32.25" customHeight="1" x14ac:dyDescent="0.25">
      <c r="A256" s="19"/>
      <c r="B256" s="20">
        <v>45523</v>
      </c>
      <c r="C256" s="21" t="s">
        <v>670</v>
      </c>
      <c r="D256" s="22" t="s">
        <v>396</v>
      </c>
      <c r="E256" s="23">
        <v>9584</v>
      </c>
      <c r="F256" s="23"/>
      <c r="G256" s="24">
        <f>+G255+E256</f>
        <v>1285248.9100000008</v>
      </c>
      <c r="I256" s="9"/>
      <c r="J256" s="25"/>
      <c r="K256" s="26"/>
    </row>
    <row r="257" spans="1:11" s="10" customFormat="1" ht="32.25" customHeight="1" x14ac:dyDescent="0.25">
      <c r="A257" s="19"/>
      <c r="B257" s="20">
        <v>45524</v>
      </c>
      <c r="C257" s="27" t="s">
        <v>671</v>
      </c>
      <c r="D257" s="22" t="s">
        <v>672</v>
      </c>
      <c r="E257" s="23"/>
      <c r="F257" s="23">
        <v>99165</v>
      </c>
      <c r="G257" s="24">
        <f>+G256-F257</f>
        <v>1186083.9100000008</v>
      </c>
      <c r="I257" s="9"/>
      <c r="J257" s="25"/>
      <c r="K257" s="26"/>
    </row>
    <row r="258" spans="1:11" s="10" customFormat="1" ht="32.25" customHeight="1" x14ac:dyDescent="0.25">
      <c r="A258" s="19"/>
      <c r="B258" s="20">
        <v>45524</v>
      </c>
      <c r="C258" s="27" t="s">
        <v>673</v>
      </c>
      <c r="D258" s="22" t="s">
        <v>396</v>
      </c>
      <c r="E258" s="23">
        <v>369600</v>
      </c>
      <c r="F258" s="23"/>
      <c r="G258" s="24">
        <f>+G257+E258</f>
        <v>1555683.9100000008</v>
      </c>
      <c r="I258" s="9"/>
      <c r="J258" s="25"/>
      <c r="K258" s="26"/>
    </row>
    <row r="259" spans="1:11" s="10" customFormat="1" ht="32.25" customHeight="1" x14ac:dyDescent="0.25">
      <c r="A259" s="19"/>
      <c r="B259" s="20">
        <v>45524</v>
      </c>
      <c r="C259" s="27" t="s">
        <v>674</v>
      </c>
      <c r="D259" s="22" t="s">
        <v>675</v>
      </c>
      <c r="E259" s="23"/>
      <c r="F259" s="23">
        <v>198715.29</v>
      </c>
      <c r="G259" s="24">
        <f>+G258-F259</f>
        <v>1356968.6200000008</v>
      </c>
      <c r="I259" s="9"/>
      <c r="J259" s="25"/>
      <c r="K259" s="26"/>
    </row>
    <row r="260" spans="1:11" s="10" customFormat="1" ht="32.25" customHeight="1" x14ac:dyDescent="0.25">
      <c r="A260" s="19"/>
      <c r="B260" s="20">
        <v>45524</v>
      </c>
      <c r="C260" s="27" t="s">
        <v>676</v>
      </c>
      <c r="D260" s="22" t="s">
        <v>677</v>
      </c>
      <c r="E260" s="23"/>
      <c r="F260" s="23">
        <v>90000</v>
      </c>
      <c r="G260" s="24">
        <f t="shared" ref="G260:G264" si="34">+G259-F260</f>
        <v>1266968.6200000008</v>
      </c>
      <c r="I260" s="9"/>
      <c r="J260" s="25"/>
      <c r="K260" s="26"/>
    </row>
    <row r="261" spans="1:11" s="10" customFormat="1" ht="32.25" customHeight="1" x14ac:dyDescent="0.25">
      <c r="A261" s="19"/>
      <c r="B261" s="20">
        <v>45524</v>
      </c>
      <c r="C261" s="27" t="s">
        <v>678</v>
      </c>
      <c r="D261" s="22" t="s">
        <v>679</v>
      </c>
      <c r="E261" s="23"/>
      <c r="F261" s="23">
        <v>33312.6</v>
      </c>
      <c r="G261" s="24">
        <f t="shared" si="34"/>
        <v>1233656.0200000007</v>
      </c>
      <c r="I261" s="9"/>
      <c r="J261" s="25"/>
      <c r="K261" s="26"/>
    </row>
    <row r="262" spans="1:11" s="10" customFormat="1" ht="32.25" customHeight="1" x14ac:dyDescent="0.25">
      <c r="A262" s="19"/>
      <c r="B262" s="20">
        <v>45524</v>
      </c>
      <c r="C262" s="27" t="s">
        <v>680</v>
      </c>
      <c r="D262" s="22" t="s">
        <v>681</v>
      </c>
      <c r="E262" s="23"/>
      <c r="F262" s="23">
        <v>40000</v>
      </c>
      <c r="G262" s="24">
        <f t="shared" si="34"/>
        <v>1193656.0200000007</v>
      </c>
      <c r="I262" s="9"/>
      <c r="J262" s="25"/>
      <c r="K262" s="26"/>
    </row>
    <row r="263" spans="1:11" s="10" customFormat="1" ht="32.25" customHeight="1" x14ac:dyDescent="0.25">
      <c r="A263" s="19"/>
      <c r="B263" s="20">
        <v>45524</v>
      </c>
      <c r="C263" s="27" t="s">
        <v>682</v>
      </c>
      <c r="D263" s="22" t="s">
        <v>683</v>
      </c>
      <c r="E263" s="23"/>
      <c r="F263" s="23">
        <v>75000</v>
      </c>
      <c r="G263" s="24">
        <f t="shared" si="34"/>
        <v>1118656.0200000007</v>
      </c>
      <c r="I263" s="9"/>
      <c r="J263" s="25"/>
      <c r="K263" s="26"/>
    </row>
    <row r="264" spans="1:11" s="10" customFormat="1" ht="32.25" customHeight="1" x14ac:dyDescent="0.25">
      <c r="A264" s="19"/>
      <c r="B264" s="20">
        <v>45524</v>
      </c>
      <c r="C264" s="27" t="s">
        <v>684</v>
      </c>
      <c r="D264" s="22" t="s">
        <v>685</v>
      </c>
      <c r="E264" s="23"/>
      <c r="F264" s="23">
        <v>15000</v>
      </c>
      <c r="G264" s="24">
        <f t="shared" si="34"/>
        <v>1103656.0200000007</v>
      </c>
      <c r="I264" s="9"/>
      <c r="J264" s="25"/>
      <c r="K264" s="26"/>
    </row>
    <row r="265" spans="1:11" s="10" customFormat="1" ht="32.25" customHeight="1" x14ac:dyDescent="0.25">
      <c r="A265" s="19"/>
      <c r="B265" s="20">
        <v>45524</v>
      </c>
      <c r="C265" s="27" t="s">
        <v>686</v>
      </c>
      <c r="D265" s="22" t="s">
        <v>542</v>
      </c>
      <c r="E265" s="23">
        <v>1600</v>
      </c>
      <c r="F265" s="23"/>
      <c r="G265" s="24">
        <f>+G264+E265</f>
        <v>1105256.0200000007</v>
      </c>
      <c r="I265" s="9"/>
      <c r="J265" s="25"/>
      <c r="K265" s="26"/>
    </row>
    <row r="266" spans="1:11" s="10" customFormat="1" ht="32.25" customHeight="1" x14ac:dyDescent="0.25">
      <c r="A266" s="19"/>
      <c r="B266" s="20">
        <v>45524</v>
      </c>
      <c r="C266" s="27" t="s">
        <v>687</v>
      </c>
      <c r="D266" s="22" t="s">
        <v>542</v>
      </c>
      <c r="E266" s="23">
        <v>2500</v>
      </c>
      <c r="F266" s="23"/>
      <c r="G266" s="24">
        <f t="shared" ref="G266:G267" si="35">+G265+E266</f>
        <v>1107756.0200000007</v>
      </c>
      <c r="I266" s="9"/>
      <c r="J266" s="25"/>
      <c r="K266" s="26"/>
    </row>
    <row r="267" spans="1:11" s="10" customFormat="1" ht="32.25" customHeight="1" x14ac:dyDescent="0.25">
      <c r="A267" s="19"/>
      <c r="B267" s="20">
        <v>45524</v>
      </c>
      <c r="C267" s="27" t="s">
        <v>688</v>
      </c>
      <c r="D267" s="22" t="s">
        <v>542</v>
      </c>
      <c r="E267" s="23">
        <v>200</v>
      </c>
      <c r="F267" s="23"/>
      <c r="G267" s="24">
        <f t="shared" si="35"/>
        <v>1107956.0200000007</v>
      </c>
      <c r="I267" s="9"/>
      <c r="J267" s="25"/>
      <c r="K267" s="26"/>
    </row>
    <row r="268" spans="1:11" s="10" customFormat="1" ht="32.25" customHeight="1" x14ac:dyDescent="0.25">
      <c r="A268" s="19"/>
      <c r="B268" s="20">
        <v>45524</v>
      </c>
      <c r="C268" s="27" t="s">
        <v>689</v>
      </c>
      <c r="D268" s="22" t="s">
        <v>690</v>
      </c>
      <c r="E268" s="23"/>
      <c r="F268" s="23">
        <v>10000</v>
      </c>
      <c r="G268" s="24">
        <f>+G267-F268</f>
        <v>1097956.0200000007</v>
      </c>
      <c r="I268" s="9"/>
      <c r="J268" s="25"/>
      <c r="K268" s="26"/>
    </row>
    <row r="269" spans="1:11" s="10" customFormat="1" ht="32.25" customHeight="1" x14ac:dyDescent="0.25">
      <c r="A269" s="19"/>
      <c r="B269" s="20">
        <v>45524</v>
      </c>
      <c r="C269" s="27" t="s">
        <v>691</v>
      </c>
      <c r="D269" s="22" t="s">
        <v>692</v>
      </c>
      <c r="E269" s="23">
        <v>9583.5</v>
      </c>
      <c r="F269" s="23"/>
      <c r="G269" s="24">
        <f>+G268+E269</f>
        <v>1107539.5200000007</v>
      </c>
      <c r="I269" s="9"/>
      <c r="J269" s="25"/>
      <c r="K269" s="26"/>
    </row>
    <row r="270" spans="1:11" s="10" customFormat="1" ht="32.25" customHeight="1" x14ac:dyDescent="0.25">
      <c r="A270" s="19"/>
      <c r="B270" s="20">
        <v>45524</v>
      </c>
      <c r="C270" s="27" t="s">
        <v>693</v>
      </c>
      <c r="D270" s="22" t="s">
        <v>542</v>
      </c>
      <c r="E270" s="23">
        <v>28438.2</v>
      </c>
      <c r="F270" s="23"/>
      <c r="G270" s="24">
        <f t="shared" ref="G270:G272" si="36">+G269+E270</f>
        <v>1135977.7200000007</v>
      </c>
      <c r="I270" s="9"/>
      <c r="J270" s="25"/>
      <c r="K270" s="26"/>
    </row>
    <row r="271" spans="1:11" s="10" customFormat="1" ht="32.25" customHeight="1" x14ac:dyDescent="0.25">
      <c r="A271" s="19"/>
      <c r="B271" s="20">
        <v>45524</v>
      </c>
      <c r="C271" s="27" t="s">
        <v>694</v>
      </c>
      <c r="D271" s="22" t="s">
        <v>692</v>
      </c>
      <c r="E271" s="23">
        <v>9255</v>
      </c>
      <c r="F271" s="23"/>
      <c r="G271" s="24">
        <f t="shared" si="36"/>
        <v>1145232.7200000007</v>
      </c>
      <c r="I271" s="9"/>
      <c r="J271" s="25"/>
      <c r="K271" s="26"/>
    </row>
    <row r="272" spans="1:11" s="10" customFormat="1" ht="32.25" customHeight="1" x14ac:dyDescent="0.25">
      <c r="A272" s="19"/>
      <c r="B272" s="20">
        <v>45524</v>
      </c>
      <c r="C272" s="27" t="s">
        <v>695</v>
      </c>
      <c r="D272" s="22" t="s">
        <v>692</v>
      </c>
      <c r="E272" s="23">
        <v>6170</v>
      </c>
      <c r="F272" s="23"/>
      <c r="G272" s="24">
        <f t="shared" si="36"/>
        <v>1151402.7200000007</v>
      </c>
      <c r="I272" s="9"/>
      <c r="J272" s="25"/>
      <c r="K272" s="26"/>
    </row>
    <row r="273" spans="1:11" s="10" customFormat="1" ht="32.25" customHeight="1" x14ac:dyDescent="0.25">
      <c r="A273" s="19"/>
      <c r="B273" s="20">
        <v>45524</v>
      </c>
      <c r="C273" s="27" t="s">
        <v>696</v>
      </c>
      <c r="D273" s="22" t="s">
        <v>697</v>
      </c>
      <c r="E273" s="23"/>
      <c r="F273" s="23">
        <v>118000</v>
      </c>
      <c r="G273" s="24">
        <f>+G272-F273</f>
        <v>1033402.7200000007</v>
      </c>
      <c r="I273" s="9"/>
      <c r="J273" s="25"/>
      <c r="K273" s="26"/>
    </row>
    <row r="274" spans="1:11" s="10" customFormat="1" ht="32.25" customHeight="1" x14ac:dyDescent="0.25">
      <c r="A274" s="19"/>
      <c r="B274" s="20">
        <v>45524</v>
      </c>
      <c r="C274" s="27" t="s">
        <v>698</v>
      </c>
      <c r="D274" s="22" t="s">
        <v>699</v>
      </c>
      <c r="E274" s="23"/>
      <c r="F274" s="23">
        <v>53801</v>
      </c>
      <c r="G274" s="24">
        <f t="shared" ref="G274:G278" si="37">+G273-F274</f>
        <v>979601.72000000067</v>
      </c>
      <c r="I274" s="9"/>
      <c r="J274" s="25"/>
      <c r="K274" s="26"/>
    </row>
    <row r="275" spans="1:11" s="10" customFormat="1" ht="32.25" customHeight="1" x14ac:dyDescent="0.25">
      <c r="A275" s="19"/>
      <c r="B275" s="20">
        <v>45524</v>
      </c>
      <c r="C275" s="27" t="s">
        <v>700</v>
      </c>
      <c r="D275" s="22" t="s">
        <v>701</v>
      </c>
      <c r="E275" s="23"/>
      <c r="F275" s="23">
        <v>5272.55</v>
      </c>
      <c r="G275" s="24">
        <f t="shared" si="37"/>
        <v>974329.17000000062</v>
      </c>
      <c r="I275" s="9"/>
      <c r="J275" s="25"/>
      <c r="K275" s="26"/>
    </row>
    <row r="276" spans="1:11" s="10" customFormat="1" ht="32.25" customHeight="1" x14ac:dyDescent="0.25">
      <c r="A276" s="19"/>
      <c r="B276" s="20">
        <v>45524</v>
      </c>
      <c r="C276" s="27" t="s">
        <v>702</v>
      </c>
      <c r="D276" s="22" t="s">
        <v>703</v>
      </c>
      <c r="E276" s="23"/>
      <c r="F276" s="23">
        <v>125000</v>
      </c>
      <c r="G276" s="24">
        <f t="shared" si="37"/>
        <v>849329.17000000062</v>
      </c>
      <c r="I276" s="9"/>
      <c r="J276" s="25"/>
      <c r="K276" s="26"/>
    </row>
    <row r="277" spans="1:11" s="10" customFormat="1" ht="32.25" customHeight="1" x14ac:dyDescent="0.25">
      <c r="A277" s="19"/>
      <c r="B277" s="20">
        <v>45524</v>
      </c>
      <c r="C277" s="27" t="s">
        <v>704</v>
      </c>
      <c r="D277" s="22" t="s">
        <v>519</v>
      </c>
      <c r="E277" s="28"/>
      <c r="F277" s="23">
        <v>135000</v>
      </c>
      <c r="G277" s="24">
        <f t="shared" si="37"/>
        <v>714329.17000000062</v>
      </c>
      <c r="I277" s="9"/>
      <c r="J277" s="25"/>
      <c r="K277" s="26"/>
    </row>
    <row r="278" spans="1:11" s="10" customFormat="1" ht="32.25" customHeight="1" x14ac:dyDescent="0.25">
      <c r="A278" s="19"/>
      <c r="B278" s="20">
        <v>45524</v>
      </c>
      <c r="C278" s="27" t="s">
        <v>705</v>
      </c>
      <c r="D278" s="22" t="s">
        <v>519</v>
      </c>
      <c r="E278" s="28"/>
      <c r="F278" s="23">
        <v>22073.94</v>
      </c>
      <c r="G278" s="24">
        <f t="shared" si="37"/>
        <v>692255.23000000068</v>
      </c>
      <c r="I278" s="9"/>
      <c r="J278" s="25"/>
      <c r="K278" s="26"/>
    </row>
    <row r="279" spans="1:11" s="10" customFormat="1" ht="32.25" customHeight="1" x14ac:dyDescent="0.25">
      <c r="A279" s="19"/>
      <c r="B279" s="20">
        <v>45525</v>
      </c>
      <c r="C279" s="27" t="s">
        <v>706</v>
      </c>
      <c r="D279" s="22" t="s">
        <v>396</v>
      </c>
      <c r="E279" s="28">
        <v>19181</v>
      </c>
      <c r="F279" s="23"/>
      <c r="G279" s="24">
        <f>+G278+E279</f>
        <v>711436.23000000068</v>
      </c>
      <c r="I279" s="9"/>
      <c r="J279" s="25"/>
      <c r="K279" s="26"/>
    </row>
    <row r="280" spans="1:11" s="10" customFormat="1" ht="32.25" customHeight="1" x14ac:dyDescent="0.25">
      <c r="A280" s="19"/>
      <c r="B280" s="20">
        <v>45525</v>
      </c>
      <c r="C280" s="27" t="s">
        <v>707</v>
      </c>
      <c r="D280" s="22" t="s">
        <v>396</v>
      </c>
      <c r="E280" s="28">
        <v>28750.5</v>
      </c>
      <c r="F280" s="23"/>
      <c r="G280" s="24">
        <f t="shared" ref="G280:G284" si="38">+G279+E280</f>
        <v>740186.73000000068</v>
      </c>
      <c r="I280" s="9"/>
      <c r="J280" s="25"/>
      <c r="K280" s="26"/>
    </row>
    <row r="281" spans="1:11" s="10" customFormat="1" ht="32.25" customHeight="1" x14ac:dyDescent="0.25">
      <c r="A281" s="19"/>
      <c r="B281" s="20">
        <v>45525</v>
      </c>
      <c r="C281" s="27" t="s">
        <v>708</v>
      </c>
      <c r="D281" s="22" t="s">
        <v>396</v>
      </c>
      <c r="E281" s="28">
        <v>9583.5</v>
      </c>
      <c r="F281" s="23"/>
      <c r="G281" s="24">
        <f t="shared" si="38"/>
        <v>749770.23000000068</v>
      </c>
      <c r="I281" s="9"/>
      <c r="J281" s="25"/>
      <c r="K281" s="26"/>
    </row>
    <row r="282" spans="1:11" s="10" customFormat="1" ht="32.25" customHeight="1" x14ac:dyDescent="0.25">
      <c r="A282" s="19"/>
      <c r="B282" s="20">
        <v>45525</v>
      </c>
      <c r="C282" s="27" t="s">
        <v>709</v>
      </c>
      <c r="D282" s="22" t="s">
        <v>396</v>
      </c>
      <c r="E282" s="28">
        <v>47000</v>
      </c>
      <c r="F282" s="23"/>
      <c r="G282" s="24">
        <f t="shared" si="38"/>
        <v>796770.23000000068</v>
      </c>
      <c r="I282" s="9"/>
      <c r="J282" s="25"/>
      <c r="K282" s="26"/>
    </row>
    <row r="283" spans="1:11" s="10" customFormat="1" ht="32.25" customHeight="1" x14ac:dyDescent="0.25">
      <c r="A283" s="19"/>
      <c r="B283" s="20">
        <v>45525</v>
      </c>
      <c r="C283" s="27" t="s">
        <v>710</v>
      </c>
      <c r="D283" s="22" t="s">
        <v>396</v>
      </c>
      <c r="E283" s="28">
        <v>18800</v>
      </c>
      <c r="F283" s="23"/>
      <c r="G283" s="24">
        <f t="shared" si="38"/>
        <v>815570.23000000068</v>
      </c>
      <c r="I283" s="9"/>
      <c r="J283" s="25"/>
      <c r="K283" s="26"/>
    </row>
    <row r="284" spans="1:11" s="10" customFormat="1" ht="32.25" customHeight="1" x14ac:dyDescent="0.25">
      <c r="A284" s="19"/>
      <c r="B284" s="20">
        <v>45525</v>
      </c>
      <c r="C284" s="27" t="s">
        <v>711</v>
      </c>
      <c r="D284" s="22" t="s">
        <v>712</v>
      </c>
      <c r="E284" s="28">
        <v>1700000</v>
      </c>
      <c r="F284" s="23"/>
      <c r="G284" s="24">
        <f t="shared" si="38"/>
        <v>2515570.2300000004</v>
      </c>
      <c r="I284" s="9"/>
      <c r="J284" s="25"/>
      <c r="K284" s="26"/>
    </row>
    <row r="285" spans="1:11" s="10" customFormat="1" ht="32.25" customHeight="1" x14ac:dyDescent="0.25">
      <c r="A285" s="19"/>
      <c r="B285" s="20">
        <v>45525</v>
      </c>
      <c r="C285" s="27" t="s">
        <v>713</v>
      </c>
      <c r="D285" s="22" t="s">
        <v>714</v>
      </c>
      <c r="E285" s="28"/>
      <c r="F285" s="23">
        <v>758000</v>
      </c>
      <c r="G285" s="24">
        <f>+G284-F285</f>
        <v>1757570.2300000004</v>
      </c>
      <c r="I285" s="9"/>
      <c r="J285" s="25"/>
      <c r="K285" s="26"/>
    </row>
    <row r="286" spans="1:11" s="10" customFormat="1" ht="32.25" customHeight="1" x14ac:dyDescent="0.25">
      <c r="A286" s="19"/>
      <c r="B286" s="20">
        <v>45525</v>
      </c>
      <c r="C286" s="27" t="s">
        <v>715</v>
      </c>
      <c r="D286" s="22" t="s">
        <v>714</v>
      </c>
      <c r="E286" s="28"/>
      <c r="F286" s="23">
        <v>720500</v>
      </c>
      <c r="G286" s="24">
        <f t="shared" ref="G286:G290" si="39">+G285-F286</f>
        <v>1037070.2300000004</v>
      </c>
      <c r="I286" s="9"/>
      <c r="J286" s="25"/>
      <c r="K286" s="26"/>
    </row>
    <row r="287" spans="1:11" s="10" customFormat="1" ht="32.25" customHeight="1" x14ac:dyDescent="0.25">
      <c r="A287" s="19"/>
      <c r="B287" s="20">
        <v>45525</v>
      </c>
      <c r="C287" s="27" t="s">
        <v>716</v>
      </c>
      <c r="D287" s="22" t="s">
        <v>714</v>
      </c>
      <c r="E287" s="28"/>
      <c r="F287" s="23">
        <v>279200</v>
      </c>
      <c r="G287" s="24">
        <f t="shared" si="39"/>
        <v>757870.23000000045</v>
      </c>
      <c r="I287" s="9"/>
      <c r="J287" s="25"/>
      <c r="K287" s="26"/>
    </row>
    <row r="288" spans="1:11" s="10" customFormat="1" ht="32.25" customHeight="1" x14ac:dyDescent="0.25">
      <c r="A288" s="19"/>
      <c r="B288" s="20">
        <v>45525</v>
      </c>
      <c r="C288" s="27" t="s">
        <v>717</v>
      </c>
      <c r="D288" s="22" t="s">
        <v>714</v>
      </c>
      <c r="E288" s="28"/>
      <c r="F288" s="28">
        <v>35400</v>
      </c>
      <c r="G288" s="24">
        <f t="shared" si="39"/>
        <v>722470.23000000045</v>
      </c>
      <c r="I288" s="9"/>
      <c r="J288" s="25"/>
      <c r="K288" s="26"/>
    </row>
    <row r="289" spans="1:11" s="10" customFormat="1" ht="32.25" customHeight="1" x14ac:dyDescent="0.25">
      <c r="A289" s="19"/>
      <c r="B289" s="20">
        <v>45525</v>
      </c>
      <c r="C289" s="27" t="s">
        <v>718</v>
      </c>
      <c r="D289" s="22" t="s">
        <v>714</v>
      </c>
      <c r="E289" s="28"/>
      <c r="F289" s="28">
        <v>342000.01</v>
      </c>
      <c r="G289" s="24">
        <f t="shared" si="39"/>
        <v>380470.22000000044</v>
      </c>
      <c r="I289" s="9"/>
      <c r="J289" s="25"/>
      <c r="K289" s="26"/>
    </row>
    <row r="290" spans="1:11" s="10" customFormat="1" ht="32.25" customHeight="1" x14ac:dyDescent="0.25">
      <c r="A290" s="19"/>
      <c r="B290" s="20">
        <v>45525</v>
      </c>
      <c r="C290" s="27" t="s">
        <v>719</v>
      </c>
      <c r="D290" s="22" t="s">
        <v>720</v>
      </c>
      <c r="E290" s="28"/>
      <c r="F290" s="28">
        <v>20000</v>
      </c>
      <c r="G290" s="24">
        <f t="shared" si="39"/>
        <v>360470.22000000044</v>
      </c>
      <c r="I290" s="9"/>
      <c r="J290" s="25"/>
      <c r="K290" s="26"/>
    </row>
    <row r="291" spans="1:11" s="10" customFormat="1" ht="32.25" customHeight="1" x14ac:dyDescent="0.25">
      <c r="A291" s="19"/>
      <c r="B291" s="20">
        <v>45525</v>
      </c>
      <c r="C291" s="27" t="s">
        <v>721</v>
      </c>
      <c r="D291" s="22" t="s">
        <v>542</v>
      </c>
      <c r="E291" s="28">
        <v>68784.600000000006</v>
      </c>
      <c r="F291" s="28"/>
      <c r="G291" s="24">
        <f>+G290+E291</f>
        <v>429254.82000000041</v>
      </c>
      <c r="I291" s="9"/>
      <c r="J291" s="25"/>
      <c r="K291" s="26"/>
    </row>
    <row r="292" spans="1:11" s="10" customFormat="1" ht="32.25" customHeight="1" x14ac:dyDescent="0.25">
      <c r="A292" s="19"/>
      <c r="B292" s="20">
        <v>45525</v>
      </c>
      <c r="C292" s="27" t="s">
        <v>722</v>
      </c>
      <c r="D292" s="22" t="s">
        <v>542</v>
      </c>
      <c r="E292" s="28">
        <v>18800</v>
      </c>
      <c r="F292" s="28"/>
      <c r="G292" s="24">
        <f t="shared" ref="G292:G295" si="40">+G291+E292</f>
        <v>448054.82000000041</v>
      </c>
      <c r="I292" s="9"/>
      <c r="J292" s="25"/>
      <c r="K292" s="26"/>
    </row>
    <row r="293" spans="1:11" s="10" customFormat="1" ht="32.25" customHeight="1" x14ac:dyDescent="0.25">
      <c r="A293" s="19"/>
      <c r="B293" s="20">
        <v>45525</v>
      </c>
      <c r="C293" s="27" t="s">
        <v>723</v>
      </c>
      <c r="D293" s="22" t="s">
        <v>542</v>
      </c>
      <c r="E293" s="28">
        <v>18800</v>
      </c>
      <c r="F293" s="28"/>
      <c r="G293" s="24">
        <f t="shared" si="40"/>
        <v>466854.82000000041</v>
      </c>
      <c r="I293" s="9"/>
      <c r="J293" s="25"/>
      <c r="K293" s="26"/>
    </row>
    <row r="294" spans="1:11" s="10" customFormat="1" ht="32.25" customHeight="1" x14ac:dyDescent="0.25">
      <c r="A294" s="19"/>
      <c r="B294" s="20">
        <v>45525</v>
      </c>
      <c r="C294" s="27" t="s">
        <v>724</v>
      </c>
      <c r="D294" s="22" t="s">
        <v>542</v>
      </c>
      <c r="E294" s="28">
        <v>18800</v>
      </c>
      <c r="F294" s="28"/>
      <c r="G294" s="24">
        <f t="shared" si="40"/>
        <v>485654.82000000041</v>
      </c>
      <c r="I294" s="9"/>
      <c r="J294" s="25"/>
      <c r="K294" s="26"/>
    </row>
    <row r="295" spans="1:11" s="10" customFormat="1" ht="32.25" customHeight="1" x14ac:dyDescent="0.25">
      <c r="A295" s="19"/>
      <c r="B295" s="20">
        <v>45525</v>
      </c>
      <c r="C295" s="27" t="s">
        <v>725</v>
      </c>
      <c r="D295" s="22" t="s">
        <v>726</v>
      </c>
      <c r="E295" s="28">
        <v>124500</v>
      </c>
      <c r="F295" s="28"/>
      <c r="G295" s="24">
        <f t="shared" si="40"/>
        <v>610154.82000000041</v>
      </c>
      <c r="I295" s="9"/>
      <c r="J295" s="25"/>
      <c r="K295" s="26"/>
    </row>
    <row r="296" spans="1:11" s="10" customFormat="1" ht="32.25" customHeight="1" x14ac:dyDescent="0.25">
      <c r="A296" s="19"/>
      <c r="B296" s="20">
        <v>45525</v>
      </c>
      <c r="C296" s="27" t="s">
        <v>727</v>
      </c>
      <c r="D296" s="22" t="s">
        <v>714</v>
      </c>
      <c r="E296" s="28"/>
      <c r="F296" s="28">
        <v>16000</v>
      </c>
      <c r="G296" s="24">
        <f>+G295-F296</f>
        <v>594154.82000000041</v>
      </c>
      <c r="I296" s="9"/>
      <c r="J296" s="25"/>
      <c r="K296" s="26"/>
    </row>
    <row r="297" spans="1:11" s="10" customFormat="1" ht="32.25" customHeight="1" x14ac:dyDescent="0.25">
      <c r="A297" s="19"/>
      <c r="B297" s="20">
        <v>45525</v>
      </c>
      <c r="C297" s="27" t="s">
        <v>728</v>
      </c>
      <c r="D297" s="22" t="s">
        <v>714</v>
      </c>
      <c r="E297" s="28"/>
      <c r="F297" s="28">
        <v>159500</v>
      </c>
      <c r="G297" s="24">
        <f t="shared" ref="G297:G302" si="41">+G296-F297</f>
        <v>434654.82000000041</v>
      </c>
      <c r="I297" s="9"/>
      <c r="J297" s="25"/>
      <c r="K297" s="26"/>
    </row>
    <row r="298" spans="1:11" s="10" customFormat="1" ht="32.25" customHeight="1" x14ac:dyDescent="0.25">
      <c r="A298" s="19"/>
      <c r="B298" s="20">
        <v>45525</v>
      </c>
      <c r="C298" s="27" t="s">
        <v>729</v>
      </c>
      <c r="D298" s="22" t="s">
        <v>730</v>
      </c>
      <c r="E298" s="28"/>
      <c r="F298" s="28">
        <v>2500</v>
      </c>
      <c r="G298" s="24">
        <f t="shared" si="41"/>
        <v>432154.82000000041</v>
      </c>
      <c r="I298" s="9"/>
      <c r="J298" s="25"/>
      <c r="K298" s="26"/>
    </row>
    <row r="299" spans="1:11" s="10" customFormat="1" ht="32.25" customHeight="1" x14ac:dyDescent="0.25">
      <c r="A299" s="19"/>
      <c r="B299" s="20">
        <v>45525</v>
      </c>
      <c r="C299" s="27" t="s">
        <v>731</v>
      </c>
      <c r="D299" s="22" t="s">
        <v>714</v>
      </c>
      <c r="E299" s="28"/>
      <c r="F299" s="28">
        <v>24000</v>
      </c>
      <c r="G299" s="24">
        <f t="shared" si="41"/>
        <v>408154.82000000041</v>
      </c>
      <c r="I299" s="9"/>
      <c r="J299" s="25"/>
      <c r="K299" s="26"/>
    </row>
    <row r="300" spans="1:11" s="10" customFormat="1" ht="32.25" customHeight="1" x14ac:dyDescent="0.25">
      <c r="A300" s="19"/>
      <c r="B300" s="20">
        <v>45525</v>
      </c>
      <c r="C300" s="27" t="s">
        <v>732</v>
      </c>
      <c r="D300" s="22" t="s">
        <v>733</v>
      </c>
      <c r="E300" s="28"/>
      <c r="F300" s="28">
        <v>45430</v>
      </c>
      <c r="G300" s="24">
        <f t="shared" si="41"/>
        <v>362724.82000000041</v>
      </c>
      <c r="I300" s="9"/>
      <c r="J300" s="25"/>
      <c r="K300" s="26"/>
    </row>
    <row r="301" spans="1:11" s="10" customFormat="1" ht="32.25" customHeight="1" x14ac:dyDescent="0.25">
      <c r="A301" s="19"/>
      <c r="B301" s="20">
        <v>45525</v>
      </c>
      <c r="C301" s="27" t="s">
        <v>734</v>
      </c>
      <c r="D301" s="22" t="s">
        <v>714</v>
      </c>
      <c r="E301" s="28"/>
      <c r="F301" s="28">
        <v>170800</v>
      </c>
      <c r="G301" s="24">
        <f t="shared" si="41"/>
        <v>191924.82000000041</v>
      </c>
      <c r="I301" s="9"/>
      <c r="J301" s="25"/>
      <c r="K301" s="26"/>
    </row>
    <row r="302" spans="1:11" s="10" customFormat="1" ht="32.25" customHeight="1" x14ac:dyDescent="0.25">
      <c r="A302" s="19"/>
      <c r="B302" s="20">
        <v>45526</v>
      </c>
      <c r="C302" s="27" t="s">
        <v>735</v>
      </c>
      <c r="D302" s="22" t="s">
        <v>714</v>
      </c>
      <c r="E302" s="28"/>
      <c r="F302" s="28">
        <v>80000</v>
      </c>
      <c r="G302" s="24">
        <f t="shared" si="41"/>
        <v>111924.82000000041</v>
      </c>
      <c r="I302" s="9"/>
      <c r="J302" s="25"/>
      <c r="K302" s="26"/>
    </row>
    <row r="303" spans="1:11" s="10" customFormat="1" ht="32.25" customHeight="1" x14ac:dyDescent="0.25">
      <c r="A303" s="19"/>
      <c r="B303" s="20">
        <v>45526</v>
      </c>
      <c r="C303" s="27" t="s">
        <v>736</v>
      </c>
      <c r="D303" s="22" t="s">
        <v>396</v>
      </c>
      <c r="E303" s="28">
        <v>9583.5</v>
      </c>
      <c r="F303" s="28"/>
      <c r="G303" s="24">
        <f>+G302+E303</f>
        <v>121508.32000000041</v>
      </c>
      <c r="I303" s="9"/>
      <c r="J303" s="25"/>
      <c r="K303" s="26"/>
    </row>
    <row r="304" spans="1:11" s="10" customFormat="1" ht="32.25" customHeight="1" x14ac:dyDescent="0.25">
      <c r="A304" s="19"/>
      <c r="B304" s="20">
        <v>45526</v>
      </c>
      <c r="C304" s="27" t="s">
        <v>737</v>
      </c>
      <c r="D304" s="22" t="s">
        <v>396</v>
      </c>
      <c r="E304" s="28">
        <v>92400</v>
      </c>
      <c r="F304" s="28"/>
      <c r="G304" s="24">
        <f t="shared" ref="G304:G306" si="42">+G303+E304</f>
        <v>213908.32000000041</v>
      </c>
      <c r="I304" s="9"/>
      <c r="J304" s="25"/>
      <c r="K304" s="26"/>
    </row>
    <row r="305" spans="1:11" s="10" customFormat="1" ht="32.25" customHeight="1" x14ac:dyDescent="0.25">
      <c r="A305" s="19"/>
      <c r="B305" s="20">
        <v>45526</v>
      </c>
      <c r="C305" s="27" t="s">
        <v>738</v>
      </c>
      <c r="D305" s="22" t="s">
        <v>396</v>
      </c>
      <c r="E305" s="28">
        <v>2000</v>
      </c>
      <c r="F305" s="28"/>
      <c r="G305" s="24">
        <f t="shared" si="42"/>
        <v>215908.32000000041</v>
      </c>
      <c r="I305" s="9"/>
      <c r="J305" s="25"/>
      <c r="K305" s="26"/>
    </row>
    <row r="306" spans="1:11" s="10" customFormat="1" ht="32.25" customHeight="1" x14ac:dyDescent="0.25">
      <c r="A306" s="19"/>
      <c r="B306" s="20">
        <v>45526</v>
      </c>
      <c r="C306" s="27" t="s">
        <v>739</v>
      </c>
      <c r="D306" s="22" t="s">
        <v>396</v>
      </c>
      <c r="E306" s="28">
        <v>2000</v>
      </c>
      <c r="F306" s="28"/>
      <c r="G306" s="24">
        <f t="shared" si="42"/>
        <v>217908.32000000041</v>
      </c>
      <c r="I306" s="9"/>
      <c r="J306" s="25"/>
      <c r="K306" s="26"/>
    </row>
    <row r="307" spans="1:11" s="10" customFormat="1" ht="32.25" customHeight="1" x14ac:dyDescent="0.25">
      <c r="A307" s="19"/>
      <c r="B307" s="20">
        <v>45526</v>
      </c>
      <c r="C307" s="27" t="s">
        <v>740</v>
      </c>
      <c r="D307" s="22" t="s">
        <v>741</v>
      </c>
      <c r="E307" s="28"/>
      <c r="F307" s="28">
        <v>24478.880000000001</v>
      </c>
      <c r="G307" s="24">
        <f>+G306-F307</f>
        <v>193429.44000000041</v>
      </c>
      <c r="I307" s="9"/>
      <c r="J307" s="25"/>
      <c r="K307" s="26"/>
    </row>
    <row r="308" spans="1:11" s="10" customFormat="1" ht="32.25" customHeight="1" x14ac:dyDescent="0.25">
      <c r="A308" s="19"/>
      <c r="B308" s="20">
        <v>45526</v>
      </c>
      <c r="C308" s="27" t="s">
        <v>742</v>
      </c>
      <c r="D308" s="22" t="s">
        <v>743</v>
      </c>
      <c r="E308" s="28"/>
      <c r="F308" s="28">
        <v>2500</v>
      </c>
      <c r="G308" s="24">
        <f>+G307-F308</f>
        <v>190929.44000000041</v>
      </c>
      <c r="I308" s="9"/>
      <c r="J308" s="25"/>
      <c r="K308" s="26"/>
    </row>
    <row r="309" spans="1:11" s="10" customFormat="1" ht="32.25" customHeight="1" x14ac:dyDescent="0.25">
      <c r="A309" s="19"/>
      <c r="B309" s="20">
        <v>45527</v>
      </c>
      <c r="C309" s="27" t="s">
        <v>744</v>
      </c>
      <c r="D309" s="22" t="s">
        <v>396</v>
      </c>
      <c r="E309" s="28">
        <v>81700</v>
      </c>
      <c r="F309" s="28"/>
      <c r="G309" s="24">
        <f>+G308+E309</f>
        <v>272629.44000000041</v>
      </c>
      <c r="I309" s="9"/>
      <c r="J309" s="25"/>
      <c r="K309" s="26"/>
    </row>
    <row r="310" spans="1:11" s="10" customFormat="1" ht="32.25" customHeight="1" x14ac:dyDescent="0.25">
      <c r="A310" s="19"/>
      <c r="B310" s="20">
        <v>45527</v>
      </c>
      <c r="C310" s="27" t="s">
        <v>745</v>
      </c>
      <c r="D310" s="22" t="s">
        <v>396</v>
      </c>
      <c r="E310" s="28">
        <v>18975</v>
      </c>
      <c r="F310" s="28"/>
      <c r="G310" s="24">
        <f t="shared" ref="G310:G315" si="43">+G309+E310</f>
        <v>291604.44000000041</v>
      </c>
      <c r="I310" s="9"/>
      <c r="J310" s="25"/>
      <c r="K310" s="26"/>
    </row>
    <row r="311" spans="1:11" s="10" customFormat="1" ht="32.25" customHeight="1" x14ac:dyDescent="0.25">
      <c r="A311" s="19"/>
      <c r="B311" s="20">
        <v>45527</v>
      </c>
      <c r="C311" s="27" t="s">
        <v>746</v>
      </c>
      <c r="D311" s="22" t="s">
        <v>396</v>
      </c>
      <c r="E311" s="28">
        <v>18480</v>
      </c>
      <c r="F311" s="28"/>
      <c r="G311" s="24">
        <f t="shared" si="43"/>
        <v>310084.44000000041</v>
      </c>
      <c r="I311" s="9"/>
      <c r="J311" s="25"/>
      <c r="K311" s="26"/>
    </row>
    <row r="312" spans="1:11" s="10" customFormat="1" ht="32.25" customHeight="1" x14ac:dyDescent="0.25">
      <c r="A312" s="19"/>
      <c r="B312" s="20">
        <v>45527</v>
      </c>
      <c r="C312" s="27" t="s">
        <v>747</v>
      </c>
      <c r="D312" s="22" t="s">
        <v>396</v>
      </c>
      <c r="E312" s="28">
        <v>30000</v>
      </c>
      <c r="F312" s="28"/>
      <c r="G312" s="24">
        <f t="shared" si="43"/>
        <v>340084.44000000041</v>
      </c>
      <c r="I312" s="9"/>
      <c r="J312" s="25"/>
      <c r="K312" s="26"/>
    </row>
    <row r="313" spans="1:11" s="10" customFormat="1" ht="32.25" customHeight="1" x14ac:dyDescent="0.25">
      <c r="A313" s="19"/>
      <c r="B313" s="20">
        <v>45527</v>
      </c>
      <c r="C313" s="27" t="s">
        <v>748</v>
      </c>
      <c r="D313" s="22" t="s">
        <v>396</v>
      </c>
      <c r="E313" s="28">
        <v>191803.5</v>
      </c>
      <c r="F313" s="28"/>
      <c r="G313" s="24">
        <f t="shared" si="43"/>
        <v>531887.94000000041</v>
      </c>
      <c r="I313" s="9"/>
      <c r="J313" s="25"/>
      <c r="K313" s="26"/>
    </row>
    <row r="314" spans="1:11" s="10" customFormat="1" ht="32.25" customHeight="1" x14ac:dyDescent="0.25">
      <c r="A314" s="19"/>
      <c r="B314" s="20">
        <v>45527</v>
      </c>
      <c r="C314" s="27" t="s">
        <v>749</v>
      </c>
      <c r="D314" s="22" t="s">
        <v>396</v>
      </c>
      <c r="E314" s="28">
        <v>104000</v>
      </c>
      <c r="F314" s="28"/>
      <c r="G314" s="24">
        <f t="shared" si="43"/>
        <v>635887.94000000041</v>
      </c>
      <c r="I314" s="9"/>
      <c r="J314" s="25"/>
      <c r="K314" s="26"/>
    </row>
    <row r="315" spans="1:11" s="10" customFormat="1" ht="32.25" customHeight="1" x14ac:dyDescent="0.25">
      <c r="A315" s="19"/>
      <c r="B315" s="20">
        <v>45527</v>
      </c>
      <c r="C315" s="27" t="s">
        <v>750</v>
      </c>
      <c r="D315" s="22" t="s">
        <v>396</v>
      </c>
      <c r="E315" s="28">
        <v>28200</v>
      </c>
      <c r="F315" s="28"/>
      <c r="G315" s="24">
        <f t="shared" si="43"/>
        <v>664087.94000000041</v>
      </c>
      <c r="I315" s="9"/>
      <c r="J315" s="25"/>
      <c r="K315" s="26"/>
    </row>
    <row r="316" spans="1:11" s="10" customFormat="1" ht="32.25" customHeight="1" x14ac:dyDescent="0.25">
      <c r="A316" s="19"/>
      <c r="B316" s="20">
        <v>45527</v>
      </c>
      <c r="C316" s="27" t="s">
        <v>751</v>
      </c>
      <c r="D316" s="22" t="s">
        <v>752</v>
      </c>
      <c r="E316" s="28"/>
      <c r="F316" s="28">
        <v>25000</v>
      </c>
      <c r="G316" s="24">
        <f>+G315-F316</f>
        <v>639087.94000000041</v>
      </c>
      <c r="I316" s="9"/>
      <c r="J316" s="25"/>
      <c r="K316" s="26"/>
    </row>
    <row r="317" spans="1:11" s="10" customFormat="1" ht="32.25" customHeight="1" x14ac:dyDescent="0.25">
      <c r="A317" s="19"/>
      <c r="B317" s="20">
        <v>45527</v>
      </c>
      <c r="C317" s="27" t="s">
        <v>753</v>
      </c>
      <c r="D317" s="22" t="s">
        <v>542</v>
      </c>
      <c r="E317" s="28">
        <v>95901</v>
      </c>
      <c r="F317" s="28"/>
      <c r="G317" s="24">
        <f>+G316+E317</f>
        <v>734988.94000000041</v>
      </c>
      <c r="I317" s="9"/>
      <c r="J317" s="25"/>
      <c r="K317" s="26"/>
    </row>
    <row r="318" spans="1:11" s="10" customFormat="1" ht="32.25" customHeight="1" x14ac:dyDescent="0.25">
      <c r="A318" s="19"/>
      <c r="B318" s="20">
        <v>45527</v>
      </c>
      <c r="C318" s="27" t="s">
        <v>754</v>
      </c>
      <c r="D318" s="22" t="s">
        <v>755</v>
      </c>
      <c r="E318" s="28"/>
      <c r="F318" s="28">
        <v>5650</v>
      </c>
      <c r="G318" s="24">
        <f>+G317-F318</f>
        <v>729338.94000000041</v>
      </c>
      <c r="I318" s="9"/>
      <c r="J318" s="25"/>
      <c r="K318" s="26"/>
    </row>
    <row r="319" spans="1:11" s="10" customFormat="1" ht="32.25" customHeight="1" x14ac:dyDescent="0.25">
      <c r="A319" s="19"/>
      <c r="B319" s="20">
        <v>45527</v>
      </c>
      <c r="C319" s="27" t="s">
        <v>756</v>
      </c>
      <c r="D319" s="22" t="s">
        <v>757</v>
      </c>
      <c r="E319" s="28"/>
      <c r="F319" s="28">
        <v>10000</v>
      </c>
      <c r="G319" s="24">
        <f t="shared" ref="G319:G334" si="44">+G318-F319</f>
        <v>719338.94000000041</v>
      </c>
      <c r="I319" s="9"/>
      <c r="J319" s="25"/>
      <c r="K319" s="26"/>
    </row>
    <row r="320" spans="1:11" s="10" customFormat="1" ht="32.25" customHeight="1" x14ac:dyDescent="0.25">
      <c r="A320" s="19"/>
      <c r="B320" s="20">
        <v>45527</v>
      </c>
      <c r="C320" s="27" t="s">
        <v>758</v>
      </c>
      <c r="D320" s="22" t="s">
        <v>759</v>
      </c>
      <c r="E320" s="28"/>
      <c r="F320" s="28">
        <v>18000</v>
      </c>
      <c r="G320" s="24">
        <f t="shared" si="44"/>
        <v>701338.94000000041</v>
      </c>
      <c r="I320" s="9"/>
      <c r="J320" s="25"/>
      <c r="K320" s="26"/>
    </row>
    <row r="321" spans="1:11" s="10" customFormat="1" ht="32.25" customHeight="1" x14ac:dyDescent="0.25">
      <c r="A321" s="19"/>
      <c r="B321" s="20">
        <v>45527</v>
      </c>
      <c r="C321" s="27" t="s">
        <v>760</v>
      </c>
      <c r="D321" s="22" t="s">
        <v>761</v>
      </c>
      <c r="E321" s="28"/>
      <c r="F321" s="28">
        <v>45000</v>
      </c>
      <c r="G321" s="24">
        <f t="shared" si="44"/>
        <v>656338.94000000041</v>
      </c>
      <c r="I321" s="9"/>
      <c r="J321" s="25"/>
      <c r="K321" s="26"/>
    </row>
    <row r="322" spans="1:11" s="10" customFormat="1" ht="32.25" customHeight="1" x14ac:dyDescent="0.25">
      <c r="A322" s="19"/>
      <c r="B322" s="20">
        <v>45527</v>
      </c>
      <c r="C322" s="27" t="s">
        <v>762</v>
      </c>
      <c r="D322" s="22" t="s">
        <v>763</v>
      </c>
      <c r="E322" s="28"/>
      <c r="F322" s="28">
        <v>20000</v>
      </c>
      <c r="G322" s="24">
        <f t="shared" si="44"/>
        <v>636338.94000000041</v>
      </c>
      <c r="I322" s="9"/>
      <c r="J322" s="25"/>
      <c r="K322" s="26"/>
    </row>
    <row r="323" spans="1:11" s="10" customFormat="1" ht="32.25" customHeight="1" x14ac:dyDescent="0.25">
      <c r="A323" s="19"/>
      <c r="B323" s="20">
        <v>45527</v>
      </c>
      <c r="C323" s="27" t="s">
        <v>764</v>
      </c>
      <c r="D323" s="22" t="s">
        <v>765</v>
      </c>
      <c r="E323" s="28"/>
      <c r="F323" s="28">
        <v>21600</v>
      </c>
      <c r="G323" s="24">
        <f t="shared" si="44"/>
        <v>614738.94000000041</v>
      </c>
      <c r="I323" s="9"/>
      <c r="J323" s="25"/>
      <c r="K323" s="26"/>
    </row>
    <row r="324" spans="1:11" s="10" customFormat="1" ht="32.25" customHeight="1" x14ac:dyDescent="0.25">
      <c r="A324" s="19"/>
      <c r="B324" s="20">
        <v>45527</v>
      </c>
      <c r="C324" s="27" t="s">
        <v>766</v>
      </c>
      <c r="D324" s="22" t="s">
        <v>767</v>
      </c>
      <c r="E324" s="28"/>
      <c r="F324" s="28">
        <v>43200</v>
      </c>
      <c r="G324" s="24">
        <f t="shared" si="44"/>
        <v>571538.94000000041</v>
      </c>
      <c r="I324" s="9"/>
      <c r="J324" s="25"/>
      <c r="K324" s="26"/>
    </row>
    <row r="325" spans="1:11" s="10" customFormat="1" ht="32.25" customHeight="1" x14ac:dyDescent="0.25">
      <c r="A325" s="19"/>
      <c r="B325" s="20">
        <v>45527</v>
      </c>
      <c r="C325" s="27" t="s">
        <v>768</v>
      </c>
      <c r="D325" s="22" t="s">
        <v>769</v>
      </c>
      <c r="E325" s="28"/>
      <c r="F325" s="28">
        <v>21600</v>
      </c>
      <c r="G325" s="24">
        <f t="shared" si="44"/>
        <v>549938.94000000041</v>
      </c>
      <c r="I325" s="9"/>
      <c r="J325" s="25"/>
      <c r="K325" s="26"/>
    </row>
    <row r="326" spans="1:11" s="10" customFormat="1" ht="32.25" customHeight="1" x14ac:dyDescent="0.25">
      <c r="A326" s="19"/>
      <c r="B326" s="20">
        <v>45527</v>
      </c>
      <c r="C326" s="27" t="s">
        <v>770</v>
      </c>
      <c r="D326" s="22" t="s">
        <v>771</v>
      </c>
      <c r="E326" s="28"/>
      <c r="F326" s="28">
        <v>2000</v>
      </c>
      <c r="G326" s="24">
        <f t="shared" si="44"/>
        <v>547938.94000000041</v>
      </c>
      <c r="I326" s="9"/>
      <c r="J326" s="25"/>
      <c r="K326" s="26"/>
    </row>
    <row r="327" spans="1:11" s="10" customFormat="1" ht="32.25" customHeight="1" x14ac:dyDescent="0.25">
      <c r="A327" s="19"/>
      <c r="B327" s="20">
        <v>45527</v>
      </c>
      <c r="C327" s="27" t="s">
        <v>772</v>
      </c>
      <c r="D327" s="22" t="s">
        <v>773</v>
      </c>
      <c r="E327" s="28"/>
      <c r="F327" s="28">
        <v>45000</v>
      </c>
      <c r="G327" s="24">
        <f t="shared" si="44"/>
        <v>502938.94000000041</v>
      </c>
      <c r="I327" s="9"/>
      <c r="J327" s="25"/>
      <c r="K327" s="26"/>
    </row>
    <row r="328" spans="1:11" s="10" customFormat="1" ht="32.25" customHeight="1" x14ac:dyDescent="0.25">
      <c r="A328" s="19"/>
      <c r="B328" s="20">
        <v>45527</v>
      </c>
      <c r="C328" s="27" t="s">
        <v>774</v>
      </c>
      <c r="D328" s="22" t="s">
        <v>775</v>
      </c>
      <c r="E328" s="28"/>
      <c r="F328" s="28">
        <v>36000</v>
      </c>
      <c r="G328" s="24">
        <f t="shared" si="44"/>
        <v>466938.94000000041</v>
      </c>
      <c r="I328" s="9"/>
      <c r="J328" s="25"/>
      <c r="K328" s="26"/>
    </row>
    <row r="329" spans="1:11" s="10" customFormat="1" ht="32.25" customHeight="1" x14ac:dyDescent="0.25">
      <c r="A329" s="19"/>
      <c r="B329" s="20">
        <v>45527</v>
      </c>
      <c r="C329" s="27" t="s">
        <v>776</v>
      </c>
      <c r="D329" s="22" t="s">
        <v>777</v>
      </c>
      <c r="E329" s="28"/>
      <c r="F329" s="28">
        <v>13000</v>
      </c>
      <c r="G329" s="24">
        <f t="shared" si="44"/>
        <v>453938.94000000041</v>
      </c>
      <c r="I329" s="9"/>
      <c r="J329" s="25"/>
      <c r="K329" s="26"/>
    </row>
    <row r="330" spans="1:11" s="10" customFormat="1" ht="32.25" customHeight="1" x14ac:dyDescent="0.25">
      <c r="A330" s="19"/>
      <c r="B330" s="20">
        <v>45527</v>
      </c>
      <c r="C330" s="27" t="s">
        <v>778</v>
      </c>
      <c r="D330" s="22" t="s">
        <v>779</v>
      </c>
      <c r="E330" s="28"/>
      <c r="F330" s="28">
        <v>5000</v>
      </c>
      <c r="G330" s="24">
        <f t="shared" si="44"/>
        <v>448938.94000000041</v>
      </c>
      <c r="I330" s="9"/>
      <c r="J330" s="25"/>
      <c r="K330" s="26"/>
    </row>
    <row r="331" spans="1:11" s="10" customFormat="1" ht="32.25" customHeight="1" x14ac:dyDescent="0.25">
      <c r="A331" s="19"/>
      <c r="B331" s="20">
        <v>45527</v>
      </c>
      <c r="C331" s="27" t="s">
        <v>780</v>
      </c>
      <c r="D331" s="22" t="s">
        <v>714</v>
      </c>
      <c r="E331" s="28"/>
      <c r="F331" s="28">
        <v>131018.68</v>
      </c>
      <c r="G331" s="24">
        <f t="shared" si="44"/>
        <v>317920.26000000042</v>
      </c>
      <c r="I331" s="9"/>
      <c r="J331" s="25"/>
      <c r="K331" s="26"/>
    </row>
    <row r="332" spans="1:11" s="10" customFormat="1" ht="32.25" customHeight="1" x14ac:dyDescent="0.25">
      <c r="A332" s="19"/>
      <c r="B332" s="20">
        <v>45527</v>
      </c>
      <c r="C332" s="27" t="s">
        <v>781</v>
      </c>
      <c r="D332" s="22" t="s">
        <v>714</v>
      </c>
      <c r="E332" s="28"/>
      <c r="F332" s="28">
        <v>151800</v>
      </c>
      <c r="G332" s="24">
        <f t="shared" si="44"/>
        <v>166120.26000000042</v>
      </c>
      <c r="I332" s="9"/>
      <c r="J332" s="25"/>
      <c r="K332" s="26"/>
    </row>
    <row r="333" spans="1:11" s="10" customFormat="1" ht="32.25" customHeight="1" x14ac:dyDescent="0.25">
      <c r="A333" s="19"/>
      <c r="B333" s="20">
        <v>45527</v>
      </c>
      <c r="C333" s="27" t="s">
        <v>782</v>
      </c>
      <c r="D333" s="22" t="s">
        <v>714</v>
      </c>
      <c r="E333" s="28"/>
      <c r="F333" s="28">
        <v>34400</v>
      </c>
      <c r="G333" s="24">
        <f t="shared" si="44"/>
        <v>131720.26000000042</v>
      </c>
      <c r="I333" s="9"/>
      <c r="J333" s="25"/>
      <c r="K333" s="26"/>
    </row>
    <row r="334" spans="1:11" s="10" customFormat="1" ht="32.25" customHeight="1" x14ac:dyDescent="0.25">
      <c r="A334" s="19"/>
      <c r="B334" s="20">
        <v>45527</v>
      </c>
      <c r="C334" s="27" t="s">
        <v>783</v>
      </c>
      <c r="D334" s="22" t="s">
        <v>784</v>
      </c>
      <c r="E334" s="28"/>
      <c r="F334" s="28">
        <v>4176.8999999999996</v>
      </c>
      <c r="G334" s="24">
        <f t="shared" si="44"/>
        <v>127543.36000000042</v>
      </c>
      <c r="I334" s="9"/>
      <c r="J334" s="25"/>
      <c r="K334" s="26"/>
    </row>
    <row r="335" spans="1:11" s="10" customFormat="1" ht="32.25" customHeight="1" x14ac:dyDescent="0.25">
      <c r="A335" s="19"/>
      <c r="B335" s="20">
        <v>45527</v>
      </c>
      <c r="C335" s="27" t="s">
        <v>785</v>
      </c>
      <c r="D335" s="22" t="s">
        <v>396</v>
      </c>
      <c r="E335" s="28">
        <v>15030</v>
      </c>
      <c r="F335" s="28"/>
      <c r="G335" s="24">
        <f>+G334+E335</f>
        <v>142573.36000000042</v>
      </c>
      <c r="I335" s="9"/>
      <c r="J335" s="25"/>
      <c r="K335" s="26"/>
    </row>
    <row r="336" spans="1:11" s="10" customFormat="1" ht="32.25" customHeight="1" x14ac:dyDescent="0.25">
      <c r="A336" s="19"/>
      <c r="B336" s="20">
        <v>45530</v>
      </c>
      <c r="C336" s="27" t="s">
        <v>786</v>
      </c>
      <c r="D336" s="22" t="s">
        <v>542</v>
      </c>
      <c r="E336" s="28">
        <v>9450</v>
      </c>
      <c r="F336" s="28"/>
      <c r="G336" s="24">
        <f t="shared" ref="G336:G344" si="45">+G335+E336</f>
        <v>152023.36000000042</v>
      </c>
      <c r="I336" s="9"/>
      <c r="J336" s="25"/>
      <c r="K336" s="26"/>
    </row>
    <row r="337" spans="1:11" s="10" customFormat="1" ht="32.25" customHeight="1" x14ac:dyDescent="0.25">
      <c r="A337" s="19"/>
      <c r="B337" s="20">
        <v>45530</v>
      </c>
      <c r="C337" s="27" t="s">
        <v>787</v>
      </c>
      <c r="D337" s="22" t="s">
        <v>542</v>
      </c>
      <c r="E337" s="28">
        <v>5400</v>
      </c>
      <c r="F337" s="29"/>
      <c r="G337" s="24">
        <f t="shared" si="45"/>
        <v>157423.36000000042</v>
      </c>
      <c r="I337" s="9"/>
      <c r="J337" s="25"/>
      <c r="K337" s="26"/>
    </row>
    <row r="338" spans="1:11" s="10" customFormat="1" ht="32.25" customHeight="1" x14ac:dyDescent="0.25">
      <c r="A338" s="19"/>
      <c r="B338" s="20">
        <v>45530</v>
      </c>
      <c r="C338" s="27" t="s">
        <v>788</v>
      </c>
      <c r="D338" s="22" t="s">
        <v>542</v>
      </c>
      <c r="E338" s="28">
        <v>5400</v>
      </c>
      <c r="F338" s="29"/>
      <c r="G338" s="24">
        <f t="shared" si="45"/>
        <v>162823.36000000042</v>
      </c>
      <c r="I338" s="9"/>
      <c r="J338" s="25"/>
      <c r="K338" s="26"/>
    </row>
    <row r="339" spans="1:11" s="10" customFormat="1" ht="32.25" customHeight="1" x14ac:dyDescent="0.25">
      <c r="A339" s="19"/>
      <c r="B339" s="20">
        <v>45530</v>
      </c>
      <c r="C339" s="27" t="s">
        <v>789</v>
      </c>
      <c r="D339" s="22" t="s">
        <v>542</v>
      </c>
      <c r="E339" s="28">
        <v>5400</v>
      </c>
      <c r="F339" s="29"/>
      <c r="G339" s="24">
        <f t="shared" si="45"/>
        <v>168223.36000000042</v>
      </c>
      <c r="I339" s="9"/>
      <c r="J339" s="25"/>
      <c r="K339" s="26"/>
    </row>
    <row r="340" spans="1:11" s="10" customFormat="1" ht="32.25" customHeight="1" x14ac:dyDescent="0.25">
      <c r="A340" s="19"/>
      <c r="B340" s="20">
        <v>45530</v>
      </c>
      <c r="C340" s="27" t="s">
        <v>790</v>
      </c>
      <c r="D340" s="22" t="s">
        <v>542</v>
      </c>
      <c r="E340" s="28">
        <v>5400</v>
      </c>
      <c r="F340" s="29"/>
      <c r="G340" s="24">
        <f t="shared" si="45"/>
        <v>173623.36000000042</v>
      </c>
      <c r="I340" s="9"/>
      <c r="J340" s="25"/>
      <c r="K340" s="26"/>
    </row>
    <row r="341" spans="1:11" s="10" customFormat="1" ht="32.25" customHeight="1" x14ac:dyDescent="0.25">
      <c r="A341" s="19"/>
      <c r="B341" s="20">
        <v>45530</v>
      </c>
      <c r="C341" s="27" t="s">
        <v>791</v>
      </c>
      <c r="D341" s="22" t="s">
        <v>542</v>
      </c>
      <c r="E341" s="28">
        <v>5400</v>
      </c>
      <c r="F341" s="29"/>
      <c r="G341" s="24">
        <f t="shared" si="45"/>
        <v>179023.36000000042</v>
      </c>
      <c r="I341" s="9"/>
      <c r="J341" s="25"/>
      <c r="K341" s="26"/>
    </row>
    <row r="342" spans="1:11" s="10" customFormat="1" ht="32.25" customHeight="1" x14ac:dyDescent="0.25">
      <c r="A342" s="19"/>
      <c r="B342" s="20">
        <v>45530</v>
      </c>
      <c r="C342" s="27" t="s">
        <v>792</v>
      </c>
      <c r="D342" s="22" t="s">
        <v>396</v>
      </c>
      <c r="E342" s="28">
        <v>9584</v>
      </c>
      <c r="F342" s="29"/>
      <c r="G342" s="24">
        <f t="shared" si="45"/>
        <v>188607.36000000042</v>
      </c>
      <c r="I342" s="9"/>
      <c r="J342" s="25"/>
      <c r="K342" s="26"/>
    </row>
    <row r="343" spans="1:11" s="10" customFormat="1" ht="32.25" customHeight="1" x14ac:dyDescent="0.25">
      <c r="A343" s="19"/>
      <c r="B343" s="20">
        <v>45530</v>
      </c>
      <c r="C343" s="27" t="s">
        <v>793</v>
      </c>
      <c r="D343" s="22" t="s">
        <v>396</v>
      </c>
      <c r="E343" s="28">
        <v>6300</v>
      </c>
      <c r="F343" s="29"/>
      <c r="G343" s="24">
        <f t="shared" si="45"/>
        <v>194907.36000000042</v>
      </c>
      <c r="I343" s="9"/>
      <c r="J343" s="25"/>
      <c r="K343" s="26"/>
    </row>
    <row r="344" spans="1:11" s="10" customFormat="1" ht="32.25" customHeight="1" x14ac:dyDescent="0.25">
      <c r="A344" s="19"/>
      <c r="B344" s="20">
        <v>45530</v>
      </c>
      <c r="C344" s="27" t="s">
        <v>794</v>
      </c>
      <c r="D344" s="22" t="s">
        <v>396</v>
      </c>
      <c r="E344" s="28">
        <v>9584</v>
      </c>
      <c r="F344" s="29"/>
      <c r="G344" s="24">
        <f t="shared" si="45"/>
        <v>204491.36000000042</v>
      </c>
      <c r="I344" s="9"/>
      <c r="J344" s="25"/>
      <c r="K344" s="26"/>
    </row>
    <row r="345" spans="1:11" s="10" customFormat="1" ht="32.25" customHeight="1" x14ac:dyDescent="0.25">
      <c r="A345" s="19"/>
      <c r="B345" s="20">
        <v>45530</v>
      </c>
      <c r="C345" s="27" t="s">
        <v>795</v>
      </c>
      <c r="D345" s="22" t="s">
        <v>796</v>
      </c>
      <c r="E345" s="28"/>
      <c r="F345" s="28">
        <v>33286.5</v>
      </c>
      <c r="G345" s="24">
        <f>+G344-F345</f>
        <v>171204.86000000042</v>
      </c>
      <c r="I345" s="9"/>
      <c r="J345" s="25"/>
      <c r="K345" s="26"/>
    </row>
    <row r="346" spans="1:11" s="10" customFormat="1" ht="32.25" customHeight="1" x14ac:dyDescent="0.25">
      <c r="A346" s="19"/>
      <c r="B346" s="20">
        <v>45530</v>
      </c>
      <c r="C346" s="27" t="s">
        <v>721</v>
      </c>
      <c r="D346" s="22" t="s">
        <v>542</v>
      </c>
      <c r="E346" s="28">
        <v>5400</v>
      </c>
      <c r="F346" s="28"/>
      <c r="G346" s="24">
        <f>+G345+E346</f>
        <v>176604.86000000042</v>
      </c>
      <c r="I346" s="9"/>
      <c r="J346" s="25"/>
      <c r="K346" s="26"/>
    </row>
    <row r="347" spans="1:11" s="10" customFormat="1" ht="32.25" customHeight="1" x14ac:dyDescent="0.25">
      <c r="A347" s="19"/>
      <c r="B347" s="20">
        <v>45530</v>
      </c>
      <c r="C347" s="27" t="s">
        <v>797</v>
      </c>
      <c r="D347" s="22" t="s">
        <v>542</v>
      </c>
      <c r="E347" s="28">
        <v>5400</v>
      </c>
      <c r="F347" s="28"/>
      <c r="G347" s="24">
        <f t="shared" ref="G347:G410" si="46">+G346+E347</f>
        <v>182004.86000000042</v>
      </c>
      <c r="I347" s="9"/>
      <c r="J347" s="25"/>
      <c r="K347" s="26"/>
    </row>
    <row r="348" spans="1:11" s="10" customFormat="1" ht="32.25" customHeight="1" x14ac:dyDescent="0.25">
      <c r="A348" s="19"/>
      <c r="B348" s="20">
        <v>45530</v>
      </c>
      <c r="C348" s="27" t="s">
        <v>798</v>
      </c>
      <c r="D348" s="22" t="s">
        <v>542</v>
      </c>
      <c r="E348" s="28">
        <v>5400</v>
      </c>
      <c r="F348" s="28"/>
      <c r="G348" s="24">
        <f t="shared" si="46"/>
        <v>187404.86000000042</v>
      </c>
      <c r="I348" s="9"/>
      <c r="J348" s="25"/>
      <c r="K348" s="26"/>
    </row>
    <row r="349" spans="1:11" s="10" customFormat="1" ht="32.25" customHeight="1" x14ac:dyDescent="0.25">
      <c r="A349" s="19"/>
      <c r="B349" s="20">
        <v>45530</v>
      </c>
      <c r="C349" s="27" t="s">
        <v>799</v>
      </c>
      <c r="D349" s="22" t="s">
        <v>542</v>
      </c>
      <c r="E349" s="28">
        <v>5400</v>
      </c>
      <c r="F349" s="28"/>
      <c r="G349" s="24">
        <f t="shared" si="46"/>
        <v>192804.86000000042</v>
      </c>
      <c r="I349" s="9"/>
      <c r="J349" s="25"/>
      <c r="K349" s="26"/>
    </row>
    <row r="350" spans="1:11" s="10" customFormat="1" ht="32.25" customHeight="1" x14ac:dyDescent="0.25">
      <c r="A350" s="19"/>
      <c r="B350" s="20">
        <v>45530</v>
      </c>
      <c r="C350" s="27" t="s">
        <v>800</v>
      </c>
      <c r="D350" s="22" t="s">
        <v>542</v>
      </c>
      <c r="E350" s="28">
        <v>5400</v>
      </c>
      <c r="F350" s="28"/>
      <c r="G350" s="24">
        <f t="shared" si="46"/>
        <v>198204.86000000042</v>
      </c>
      <c r="I350" s="9"/>
      <c r="J350" s="25"/>
      <c r="K350" s="26"/>
    </row>
    <row r="351" spans="1:11" s="10" customFormat="1" ht="32.25" customHeight="1" x14ac:dyDescent="0.25">
      <c r="A351" s="19"/>
      <c r="B351" s="20">
        <v>45530</v>
      </c>
      <c r="C351" s="27" t="s">
        <v>801</v>
      </c>
      <c r="D351" s="22" t="s">
        <v>542</v>
      </c>
      <c r="E351" s="28">
        <v>15870</v>
      </c>
      <c r="F351" s="28"/>
      <c r="G351" s="24">
        <f t="shared" si="46"/>
        <v>214074.86000000042</v>
      </c>
      <c r="I351" s="9"/>
      <c r="J351" s="25"/>
      <c r="K351" s="26"/>
    </row>
    <row r="352" spans="1:11" s="10" customFormat="1" ht="32.25" customHeight="1" x14ac:dyDescent="0.25">
      <c r="A352" s="19"/>
      <c r="B352" s="20">
        <v>45530</v>
      </c>
      <c r="C352" s="27" t="s">
        <v>802</v>
      </c>
      <c r="D352" s="22" t="s">
        <v>542</v>
      </c>
      <c r="E352" s="28">
        <v>5400</v>
      </c>
      <c r="F352" s="28"/>
      <c r="G352" s="24">
        <f t="shared" si="46"/>
        <v>219474.86000000042</v>
      </c>
      <c r="I352" s="9"/>
      <c r="J352" s="25"/>
      <c r="K352" s="26"/>
    </row>
    <row r="353" spans="1:11" s="10" customFormat="1" ht="32.25" customHeight="1" x14ac:dyDescent="0.25">
      <c r="A353" s="19"/>
      <c r="B353" s="20">
        <v>45530</v>
      </c>
      <c r="C353" s="27" t="s">
        <v>422</v>
      </c>
      <c r="D353" s="22" t="s">
        <v>542</v>
      </c>
      <c r="E353" s="28">
        <v>5400</v>
      </c>
      <c r="F353" s="28"/>
      <c r="G353" s="24">
        <f t="shared" si="46"/>
        <v>224874.86000000042</v>
      </c>
      <c r="I353" s="9"/>
      <c r="J353" s="25"/>
      <c r="K353" s="26"/>
    </row>
    <row r="354" spans="1:11" s="10" customFormat="1" ht="32.25" customHeight="1" x14ac:dyDescent="0.25">
      <c r="A354" s="19"/>
      <c r="B354" s="20">
        <v>45530</v>
      </c>
      <c r="C354" s="27" t="s">
        <v>803</v>
      </c>
      <c r="D354" s="22" t="s">
        <v>542</v>
      </c>
      <c r="E354" s="28">
        <v>5400</v>
      </c>
      <c r="F354" s="28"/>
      <c r="G354" s="24">
        <f t="shared" si="46"/>
        <v>230274.86000000042</v>
      </c>
      <c r="I354" s="9"/>
      <c r="J354" s="25"/>
      <c r="K354" s="26"/>
    </row>
    <row r="355" spans="1:11" s="10" customFormat="1" ht="32.25" customHeight="1" x14ac:dyDescent="0.25">
      <c r="A355" s="19"/>
      <c r="B355" s="20">
        <v>45530</v>
      </c>
      <c r="C355" s="27" t="s">
        <v>804</v>
      </c>
      <c r="D355" s="22" t="s">
        <v>542</v>
      </c>
      <c r="E355" s="28">
        <v>5400</v>
      </c>
      <c r="F355" s="28"/>
      <c r="G355" s="24">
        <f t="shared" si="46"/>
        <v>235674.86000000042</v>
      </c>
      <c r="I355" s="9"/>
      <c r="J355" s="25"/>
      <c r="K355" s="26"/>
    </row>
    <row r="356" spans="1:11" s="10" customFormat="1" ht="32.25" customHeight="1" x14ac:dyDescent="0.25">
      <c r="A356" s="19"/>
      <c r="B356" s="20">
        <v>45530</v>
      </c>
      <c r="C356" s="27" t="s">
        <v>445</v>
      </c>
      <c r="D356" s="22" t="s">
        <v>542</v>
      </c>
      <c r="E356" s="28">
        <v>5400</v>
      </c>
      <c r="F356" s="28"/>
      <c r="G356" s="24">
        <f t="shared" si="46"/>
        <v>241074.86000000042</v>
      </c>
      <c r="I356" s="9"/>
      <c r="J356" s="25"/>
      <c r="K356" s="26"/>
    </row>
    <row r="357" spans="1:11" s="10" customFormat="1" ht="32.25" customHeight="1" x14ac:dyDescent="0.25">
      <c r="A357" s="19"/>
      <c r="B357" s="20">
        <v>45530</v>
      </c>
      <c r="C357" s="27" t="s">
        <v>805</v>
      </c>
      <c r="D357" s="22" t="s">
        <v>542</v>
      </c>
      <c r="E357" s="28">
        <v>5400</v>
      </c>
      <c r="F357" s="28"/>
      <c r="G357" s="24">
        <f t="shared" si="46"/>
        <v>246474.86000000042</v>
      </c>
      <c r="I357" s="9"/>
      <c r="J357" s="25"/>
      <c r="K357" s="26"/>
    </row>
    <row r="358" spans="1:11" s="10" customFormat="1" ht="32.25" customHeight="1" x14ac:dyDescent="0.25">
      <c r="A358" s="19"/>
      <c r="B358" s="20">
        <v>45530</v>
      </c>
      <c r="C358" s="27" t="s">
        <v>806</v>
      </c>
      <c r="D358" s="22" t="s">
        <v>542</v>
      </c>
      <c r="E358" s="28">
        <v>3650</v>
      </c>
      <c r="F358" s="28"/>
      <c r="G358" s="24">
        <f t="shared" si="46"/>
        <v>250124.86000000042</v>
      </c>
      <c r="I358" s="9"/>
      <c r="J358" s="25"/>
      <c r="K358" s="26"/>
    </row>
    <row r="359" spans="1:11" s="10" customFormat="1" ht="32.25" customHeight="1" x14ac:dyDescent="0.25">
      <c r="A359" s="19"/>
      <c r="B359" s="20">
        <v>45530</v>
      </c>
      <c r="C359" s="27" t="s">
        <v>807</v>
      </c>
      <c r="D359" s="22" t="s">
        <v>542</v>
      </c>
      <c r="E359" s="28">
        <v>5400</v>
      </c>
      <c r="F359" s="28"/>
      <c r="G359" s="24">
        <f t="shared" si="46"/>
        <v>255524.86000000042</v>
      </c>
      <c r="I359" s="9"/>
      <c r="J359" s="25"/>
      <c r="K359" s="26"/>
    </row>
    <row r="360" spans="1:11" s="10" customFormat="1" ht="32.25" customHeight="1" x14ac:dyDescent="0.25">
      <c r="A360" s="19"/>
      <c r="B360" s="20">
        <v>45530</v>
      </c>
      <c r="C360" s="27" t="s">
        <v>808</v>
      </c>
      <c r="D360" s="22" t="s">
        <v>542</v>
      </c>
      <c r="E360" s="28">
        <v>2700</v>
      </c>
      <c r="F360" s="28"/>
      <c r="G360" s="24">
        <f t="shared" si="46"/>
        <v>258224.86000000042</v>
      </c>
      <c r="I360" s="9"/>
      <c r="J360" s="25"/>
      <c r="K360" s="26"/>
    </row>
    <row r="361" spans="1:11" s="10" customFormat="1" ht="32.25" customHeight="1" x14ac:dyDescent="0.25">
      <c r="A361" s="19"/>
      <c r="B361" s="20">
        <v>45530</v>
      </c>
      <c r="C361" s="27" t="s">
        <v>809</v>
      </c>
      <c r="D361" s="22" t="s">
        <v>542</v>
      </c>
      <c r="E361" s="28">
        <v>5400</v>
      </c>
      <c r="F361" s="28"/>
      <c r="G361" s="24">
        <f t="shared" si="46"/>
        <v>263624.86000000045</v>
      </c>
      <c r="I361" s="9"/>
      <c r="J361" s="25"/>
      <c r="K361" s="26"/>
    </row>
    <row r="362" spans="1:11" s="10" customFormat="1" ht="32.25" customHeight="1" x14ac:dyDescent="0.25">
      <c r="A362" s="19"/>
      <c r="B362" s="20">
        <v>45530</v>
      </c>
      <c r="C362" s="27" t="s">
        <v>810</v>
      </c>
      <c r="D362" s="22" t="s">
        <v>542</v>
      </c>
      <c r="E362" s="28">
        <v>5400</v>
      </c>
      <c r="F362" s="28"/>
      <c r="G362" s="24">
        <f t="shared" si="46"/>
        <v>269024.86000000045</v>
      </c>
      <c r="I362" s="9"/>
      <c r="J362" s="25"/>
      <c r="K362" s="26"/>
    </row>
    <row r="363" spans="1:11" s="10" customFormat="1" ht="32.25" customHeight="1" x14ac:dyDescent="0.25">
      <c r="A363" s="19"/>
      <c r="B363" s="20">
        <v>45530</v>
      </c>
      <c r="C363" s="27" t="s">
        <v>54</v>
      </c>
      <c r="D363" s="22" t="s">
        <v>542</v>
      </c>
      <c r="E363" s="28">
        <v>5400</v>
      </c>
      <c r="F363" s="28"/>
      <c r="G363" s="24">
        <f t="shared" si="46"/>
        <v>274424.86000000045</v>
      </c>
      <c r="I363" s="9"/>
      <c r="J363" s="25"/>
      <c r="K363" s="26"/>
    </row>
    <row r="364" spans="1:11" s="10" customFormat="1" ht="32.25" customHeight="1" x14ac:dyDescent="0.25">
      <c r="A364" s="19"/>
      <c r="B364" s="20">
        <v>45530</v>
      </c>
      <c r="C364" s="27" t="s">
        <v>811</v>
      </c>
      <c r="D364" s="22" t="s">
        <v>542</v>
      </c>
      <c r="E364" s="28">
        <v>5400</v>
      </c>
      <c r="F364" s="28"/>
      <c r="G364" s="24">
        <f t="shared" si="46"/>
        <v>279824.86000000045</v>
      </c>
      <c r="I364" s="9"/>
      <c r="J364" s="25"/>
      <c r="K364" s="26"/>
    </row>
    <row r="365" spans="1:11" s="10" customFormat="1" ht="32.25" customHeight="1" x14ac:dyDescent="0.25">
      <c r="A365" s="19"/>
      <c r="B365" s="20">
        <v>45530</v>
      </c>
      <c r="C365" s="27" t="s">
        <v>812</v>
      </c>
      <c r="D365" s="22" t="s">
        <v>542</v>
      </c>
      <c r="E365" s="28">
        <v>3650</v>
      </c>
      <c r="F365" s="28"/>
      <c r="G365" s="24">
        <f t="shared" si="46"/>
        <v>283474.86000000045</v>
      </c>
      <c r="I365" s="9"/>
      <c r="J365" s="25"/>
      <c r="K365" s="26"/>
    </row>
    <row r="366" spans="1:11" s="10" customFormat="1" ht="32.25" customHeight="1" x14ac:dyDescent="0.25">
      <c r="A366" s="19"/>
      <c r="B366" s="20">
        <v>45530</v>
      </c>
      <c r="C366" s="27" t="s">
        <v>813</v>
      </c>
      <c r="D366" s="22" t="s">
        <v>542</v>
      </c>
      <c r="E366" s="28">
        <v>2700</v>
      </c>
      <c r="F366" s="28"/>
      <c r="G366" s="24">
        <f t="shared" si="46"/>
        <v>286174.86000000045</v>
      </c>
      <c r="I366" s="9"/>
      <c r="J366" s="25"/>
      <c r="K366" s="26"/>
    </row>
    <row r="367" spans="1:11" s="10" customFormat="1" ht="32.25" customHeight="1" x14ac:dyDescent="0.25">
      <c r="A367" s="19"/>
      <c r="B367" s="20">
        <v>45530</v>
      </c>
      <c r="C367" s="27" t="s">
        <v>50</v>
      </c>
      <c r="D367" s="22" t="s">
        <v>542</v>
      </c>
      <c r="E367" s="28">
        <v>5400</v>
      </c>
      <c r="F367" s="28"/>
      <c r="G367" s="24">
        <f t="shared" si="46"/>
        <v>291574.86000000045</v>
      </c>
      <c r="I367" s="9"/>
      <c r="J367" s="25"/>
      <c r="K367" s="26"/>
    </row>
    <row r="368" spans="1:11" s="10" customFormat="1" ht="32.25" customHeight="1" x14ac:dyDescent="0.25">
      <c r="A368" s="19"/>
      <c r="B368" s="20">
        <v>45530</v>
      </c>
      <c r="C368" s="27" t="s">
        <v>814</v>
      </c>
      <c r="D368" s="22" t="s">
        <v>396</v>
      </c>
      <c r="E368" s="28">
        <v>109958.7</v>
      </c>
      <c r="F368" s="28"/>
      <c r="G368" s="24">
        <f t="shared" si="46"/>
        <v>401533.56000000046</v>
      </c>
      <c r="I368" s="9"/>
      <c r="J368" s="25"/>
      <c r="K368" s="26"/>
    </row>
    <row r="369" spans="1:11" s="10" customFormat="1" ht="32.25" customHeight="1" x14ac:dyDescent="0.25">
      <c r="A369" s="19"/>
      <c r="B369" s="20">
        <v>45530</v>
      </c>
      <c r="C369" s="27" t="s">
        <v>815</v>
      </c>
      <c r="D369" s="22" t="s">
        <v>542</v>
      </c>
      <c r="E369" s="28">
        <v>8000</v>
      </c>
      <c r="F369" s="28"/>
      <c r="G369" s="24">
        <f t="shared" si="46"/>
        <v>409533.56000000046</v>
      </c>
      <c r="I369" s="9"/>
      <c r="J369" s="25"/>
      <c r="K369" s="26"/>
    </row>
    <row r="370" spans="1:11" s="10" customFormat="1" ht="32.25" customHeight="1" x14ac:dyDescent="0.25">
      <c r="A370" s="19"/>
      <c r="B370" s="20">
        <v>45530</v>
      </c>
      <c r="C370" s="27" t="s">
        <v>816</v>
      </c>
      <c r="D370" s="22" t="s">
        <v>542</v>
      </c>
      <c r="E370" s="28">
        <v>3200</v>
      </c>
      <c r="F370" s="28"/>
      <c r="G370" s="24">
        <f t="shared" si="46"/>
        <v>412733.56000000046</v>
      </c>
      <c r="I370" s="9"/>
      <c r="J370" s="25"/>
      <c r="K370" s="26"/>
    </row>
    <row r="371" spans="1:11" s="10" customFormat="1" ht="32.25" customHeight="1" x14ac:dyDescent="0.25">
      <c r="A371" s="19"/>
      <c r="B371" s="20">
        <v>45530</v>
      </c>
      <c r="C371" s="27" t="s">
        <v>817</v>
      </c>
      <c r="D371" s="22" t="s">
        <v>542</v>
      </c>
      <c r="E371" s="28">
        <v>5400</v>
      </c>
      <c r="F371" s="28"/>
      <c r="G371" s="24">
        <f t="shared" si="46"/>
        <v>418133.56000000046</v>
      </c>
      <c r="I371" s="9"/>
      <c r="J371" s="25"/>
      <c r="K371" s="26"/>
    </row>
    <row r="372" spans="1:11" s="10" customFormat="1" ht="32.25" customHeight="1" x14ac:dyDescent="0.25">
      <c r="A372" s="19"/>
      <c r="B372" s="20">
        <v>45530</v>
      </c>
      <c r="C372" s="27" t="s">
        <v>818</v>
      </c>
      <c r="D372" s="22" t="s">
        <v>542</v>
      </c>
      <c r="E372" s="28">
        <v>5400</v>
      </c>
      <c r="F372" s="28"/>
      <c r="G372" s="24">
        <f t="shared" si="46"/>
        <v>423533.56000000046</v>
      </c>
      <c r="I372" s="9"/>
      <c r="J372" s="25"/>
      <c r="K372" s="26"/>
    </row>
    <row r="373" spans="1:11" s="10" customFormat="1" ht="32.25" customHeight="1" x14ac:dyDescent="0.25">
      <c r="A373" s="19"/>
      <c r="B373" s="20">
        <v>45530</v>
      </c>
      <c r="C373" s="27" t="s">
        <v>819</v>
      </c>
      <c r="D373" s="22" t="s">
        <v>542</v>
      </c>
      <c r="E373" s="28">
        <v>5400</v>
      </c>
      <c r="F373" s="28"/>
      <c r="G373" s="24">
        <f t="shared" si="46"/>
        <v>428933.56000000046</v>
      </c>
      <c r="I373" s="9"/>
      <c r="J373" s="25"/>
      <c r="K373" s="26"/>
    </row>
    <row r="374" spans="1:11" s="10" customFormat="1" ht="32.25" customHeight="1" x14ac:dyDescent="0.25">
      <c r="A374" s="19"/>
      <c r="B374" s="20">
        <v>45530</v>
      </c>
      <c r="C374" s="27" t="s">
        <v>820</v>
      </c>
      <c r="D374" s="22" t="s">
        <v>542</v>
      </c>
      <c r="E374" s="28">
        <v>5400</v>
      </c>
      <c r="F374" s="28"/>
      <c r="G374" s="24">
        <f t="shared" si="46"/>
        <v>434333.56000000046</v>
      </c>
      <c r="I374" s="9"/>
      <c r="J374" s="25"/>
      <c r="K374" s="26"/>
    </row>
    <row r="375" spans="1:11" s="10" customFormat="1" ht="32.25" customHeight="1" x14ac:dyDescent="0.25">
      <c r="A375" s="19"/>
      <c r="B375" s="20">
        <v>45530</v>
      </c>
      <c r="C375" s="27" t="s">
        <v>95</v>
      </c>
      <c r="D375" s="22" t="s">
        <v>542</v>
      </c>
      <c r="E375" s="28">
        <v>5500</v>
      </c>
      <c r="F375" s="28"/>
      <c r="G375" s="24">
        <f t="shared" si="46"/>
        <v>439833.56000000046</v>
      </c>
      <c r="I375" s="9"/>
      <c r="J375" s="25"/>
      <c r="K375" s="26"/>
    </row>
    <row r="376" spans="1:11" s="10" customFormat="1" ht="32.25" customHeight="1" x14ac:dyDescent="0.25">
      <c r="A376" s="19"/>
      <c r="B376" s="20">
        <v>45530</v>
      </c>
      <c r="C376" s="27" t="s">
        <v>821</v>
      </c>
      <c r="D376" s="22" t="s">
        <v>542</v>
      </c>
      <c r="E376" s="28">
        <v>5400</v>
      </c>
      <c r="F376" s="28"/>
      <c r="G376" s="24">
        <f t="shared" si="46"/>
        <v>445233.56000000046</v>
      </c>
      <c r="I376" s="9"/>
      <c r="J376" s="25"/>
      <c r="K376" s="26"/>
    </row>
    <row r="377" spans="1:11" s="10" customFormat="1" ht="32.25" customHeight="1" x14ac:dyDescent="0.25">
      <c r="A377" s="19"/>
      <c r="B377" s="20">
        <v>45530</v>
      </c>
      <c r="C377" s="27" t="s">
        <v>822</v>
      </c>
      <c r="D377" s="22" t="s">
        <v>542</v>
      </c>
      <c r="E377" s="28">
        <v>5500</v>
      </c>
      <c r="F377" s="28"/>
      <c r="G377" s="24">
        <f t="shared" si="46"/>
        <v>450733.56000000046</v>
      </c>
      <c r="I377" s="9"/>
      <c r="J377" s="25"/>
      <c r="K377" s="26"/>
    </row>
    <row r="378" spans="1:11" s="10" customFormat="1" ht="32.25" customHeight="1" x14ac:dyDescent="0.25">
      <c r="A378" s="19"/>
      <c r="B378" s="20">
        <v>45530</v>
      </c>
      <c r="C378" s="27" t="s">
        <v>823</v>
      </c>
      <c r="D378" s="22" t="s">
        <v>542</v>
      </c>
      <c r="E378" s="28">
        <v>5400</v>
      </c>
      <c r="F378" s="28"/>
      <c r="G378" s="24">
        <f t="shared" si="46"/>
        <v>456133.56000000046</v>
      </c>
      <c r="I378" s="9"/>
      <c r="J378" s="25"/>
      <c r="K378" s="26"/>
    </row>
    <row r="379" spans="1:11" s="10" customFormat="1" ht="32.25" customHeight="1" x14ac:dyDescent="0.25">
      <c r="A379" s="19"/>
      <c r="B379" s="20">
        <v>45530</v>
      </c>
      <c r="C379" s="27" t="s">
        <v>824</v>
      </c>
      <c r="D379" s="22" t="s">
        <v>542</v>
      </c>
      <c r="E379" s="28">
        <v>5400</v>
      </c>
      <c r="F379" s="28"/>
      <c r="G379" s="24">
        <f t="shared" si="46"/>
        <v>461533.56000000046</v>
      </c>
      <c r="I379" s="9"/>
      <c r="J379" s="25"/>
      <c r="K379" s="26"/>
    </row>
    <row r="380" spans="1:11" s="10" customFormat="1" ht="32.25" customHeight="1" x14ac:dyDescent="0.25">
      <c r="A380" s="19"/>
      <c r="B380" s="20">
        <v>45530</v>
      </c>
      <c r="C380" s="27" t="s">
        <v>825</v>
      </c>
      <c r="D380" s="22" t="s">
        <v>542</v>
      </c>
      <c r="E380" s="28">
        <v>2700</v>
      </c>
      <c r="F380" s="28"/>
      <c r="G380" s="24">
        <f t="shared" si="46"/>
        <v>464233.56000000046</v>
      </c>
      <c r="I380" s="9"/>
      <c r="J380" s="25"/>
      <c r="K380" s="26"/>
    </row>
    <row r="381" spans="1:11" s="10" customFormat="1" ht="32.25" customHeight="1" x14ac:dyDescent="0.25">
      <c r="A381" s="19"/>
      <c r="B381" s="20">
        <v>45530</v>
      </c>
      <c r="C381" s="27" t="s">
        <v>826</v>
      </c>
      <c r="D381" s="22" t="s">
        <v>542</v>
      </c>
      <c r="E381" s="28">
        <v>5400</v>
      </c>
      <c r="F381" s="28"/>
      <c r="G381" s="24">
        <f t="shared" si="46"/>
        <v>469633.56000000046</v>
      </c>
      <c r="I381" s="9"/>
      <c r="J381" s="25"/>
      <c r="K381" s="26"/>
    </row>
    <row r="382" spans="1:11" s="10" customFormat="1" ht="32.25" customHeight="1" x14ac:dyDescent="0.25">
      <c r="A382" s="19"/>
      <c r="B382" s="20">
        <v>45530</v>
      </c>
      <c r="C382" s="27" t="s">
        <v>827</v>
      </c>
      <c r="D382" s="22" t="s">
        <v>542</v>
      </c>
      <c r="E382" s="28">
        <v>5400</v>
      </c>
      <c r="F382" s="28"/>
      <c r="G382" s="24">
        <f t="shared" si="46"/>
        <v>475033.56000000046</v>
      </c>
      <c r="I382" s="9"/>
      <c r="J382" s="25"/>
      <c r="K382" s="26"/>
    </row>
    <row r="383" spans="1:11" s="10" customFormat="1" ht="32.25" customHeight="1" x14ac:dyDescent="0.25">
      <c r="A383" s="19"/>
      <c r="B383" s="20">
        <v>45530</v>
      </c>
      <c r="C383" s="27" t="s">
        <v>828</v>
      </c>
      <c r="D383" s="22" t="s">
        <v>542</v>
      </c>
      <c r="E383" s="28">
        <v>5400</v>
      </c>
      <c r="F383" s="28"/>
      <c r="G383" s="24">
        <f t="shared" si="46"/>
        <v>480433.56000000046</v>
      </c>
      <c r="I383" s="9"/>
      <c r="J383" s="25"/>
      <c r="K383" s="26"/>
    </row>
    <row r="384" spans="1:11" s="10" customFormat="1" ht="32.25" customHeight="1" x14ac:dyDescent="0.25">
      <c r="A384" s="19"/>
      <c r="B384" s="20">
        <v>45530</v>
      </c>
      <c r="C384" s="27" t="s">
        <v>829</v>
      </c>
      <c r="D384" s="22" t="s">
        <v>542</v>
      </c>
      <c r="E384" s="28">
        <v>3650</v>
      </c>
      <c r="F384" s="28"/>
      <c r="G384" s="24">
        <f t="shared" si="46"/>
        <v>484083.56000000046</v>
      </c>
      <c r="I384" s="9"/>
      <c r="J384" s="25"/>
      <c r="K384" s="26"/>
    </row>
    <row r="385" spans="1:11" s="10" customFormat="1" ht="32.25" customHeight="1" x14ac:dyDescent="0.25">
      <c r="A385" s="19"/>
      <c r="B385" s="20">
        <v>45530</v>
      </c>
      <c r="C385" s="27" t="s">
        <v>830</v>
      </c>
      <c r="D385" s="22" t="s">
        <v>542</v>
      </c>
      <c r="E385" s="28">
        <v>2700</v>
      </c>
      <c r="F385" s="28"/>
      <c r="G385" s="24">
        <f t="shared" si="46"/>
        <v>486783.56000000046</v>
      </c>
      <c r="I385" s="9"/>
      <c r="J385" s="25"/>
      <c r="K385" s="26"/>
    </row>
    <row r="386" spans="1:11" s="10" customFormat="1" ht="32.25" customHeight="1" x14ac:dyDescent="0.25">
      <c r="A386" s="19"/>
      <c r="B386" s="20">
        <v>45530</v>
      </c>
      <c r="C386" s="27" t="s">
        <v>831</v>
      </c>
      <c r="D386" s="22" t="s">
        <v>542</v>
      </c>
      <c r="E386" s="28">
        <v>3650</v>
      </c>
      <c r="F386" s="28"/>
      <c r="G386" s="24">
        <f t="shared" si="46"/>
        <v>490433.56000000046</v>
      </c>
      <c r="I386" s="9"/>
      <c r="J386" s="25"/>
      <c r="K386" s="26"/>
    </row>
    <row r="387" spans="1:11" s="10" customFormat="1" ht="32.25" customHeight="1" x14ac:dyDescent="0.25">
      <c r="A387" s="19"/>
      <c r="B387" s="20">
        <v>45530</v>
      </c>
      <c r="C387" s="27" t="s">
        <v>832</v>
      </c>
      <c r="D387" s="22" t="s">
        <v>542</v>
      </c>
      <c r="E387" s="28">
        <v>5400</v>
      </c>
      <c r="F387" s="28"/>
      <c r="G387" s="24">
        <f t="shared" si="46"/>
        <v>495833.56000000046</v>
      </c>
      <c r="I387" s="9"/>
      <c r="J387" s="25"/>
      <c r="K387" s="26"/>
    </row>
    <row r="388" spans="1:11" s="10" customFormat="1" ht="32.25" customHeight="1" x14ac:dyDescent="0.25">
      <c r="A388" s="19"/>
      <c r="B388" s="20">
        <v>45530</v>
      </c>
      <c r="C388" s="27" t="s">
        <v>833</v>
      </c>
      <c r="D388" s="22" t="s">
        <v>542</v>
      </c>
      <c r="E388" s="28">
        <v>5400</v>
      </c>
      <c r="F388" s="28"/>
      <c r="G388" s="24">
        <f t="shared" si="46"/>
        <v>501233.56000000046</v>
      </c>
      <c r="I388" s="9"/>
      <c r="J388" s="25"/>
      <c r="K388" s="26"/>
    </row>
    <row r="389" spans="1:11" s="10" customFormat="1" ht="32.25" customHeight="1" x14ac:dyDescent="0.25">
      <c r="A389" s="19"/>
      <c r="B389" s="20">
        <v>45530</v>
      </c>
      <c r="C389" s="27" t="s">
        <v>834</v>
      </c>
      <c r="D389" s="22" t="s">
        <v>542</v>
      </c>
      <c r="E389" s="28">
        <v>5400</v>
      </c>
      <c r="F389" s="28"/>
      <c r="G389" s="24">
        <f t="shared" si="46"/>
        <v>506633.56000000046</v>
      </c>
      <c r="I389" s="9"/>
      <c r="J389" s="25"/>
      <c r="K389" s="26"/>
    </row>
    <row r="390" spans="1:11" s="10" customFormat="1" ht="32.25" customHeight="1" x14ac:dyDescent="0.25">
      <c r="A390" s="19"/>
      <c r="B390" s="20">
        <v>45530</v>
      </c>
      <c r="C390" s="27" t="s">
        <v>835</v>
      </c>
      <c r="D390" s="22" t="s">
        <v>542</v>
      </c>
      <c r="E390" s="28">
        <v>5400</v>
      </c>
      <c r="F390" s="28"/>
      <c r="G390" s="24">
        <f t="shared" si="46"/>
        <v>512033.56000000046</v>
      </c>
      <c r="I390" s="9"/>
      <c r="J390" s="25"/>
      <c r="K390" s="26"/>
    </row>
    <row r="391" spans="1:11" s="10" customFormat="1" ht="32.25" customHeight="1" x14ac:dyDescent="0.25">
      <c r="A391" s="19"/>
      <c r="B391" s="20">
        <v>45530</v>
      </c>
      <c r="C391" s="27" t="s">
        <v>836</v>
      </c>
      <c r="D391" s="22" t="s">
        <v>542</v>
      </c>
      <c r="E391" s="28">
        <v>5400</v>
      </c>
      <c r="F391" s="28"/>
      <c r="G391" s="24">
        <f t="shared" si="46"/>
        <v>517433.56000000046</v>
      </c>
      <c r="I391" s="9"/>
      <c r="J391" s="25"/>
      <c r="K391" s="26"/>
    </row>
    <row r="392" spans="1:11" s="10" customFormat="1" ht="32.25" customHeight="1" x14ac:dyDescent="0.25">
      <c r="A392" s="19"/>
      <c r="B392" s="20">
        <v>45530</v>
      </c>
      <c r="C392" s="27" t="s">
        <v>832</v>
      </c>
      <c r="D392" s="22" t="s">
        <v>542</v>
      </c>
      <c r="E392" s="28">
        <v>5400</v>
      </c>
      <c r="F392" s="28"/>
      <c r="G392" s="24">
        <f t="shared" si="46"/>
        <v>522833.56000000046</v>
      </c>
      <c r="I392" s="9"/>
      <c r="J392" s="25"/>
      <c r="K392" s="26"/>
    </row>
    <row r="393" spans="1:11" s="10" customFormat="1" ht="32.25" customHeight="1" x14ac:dyDescent="0.25">
      <c r="A393" s="19"/>
      <c r="B393" s="20">
        <v>45530</v>
      </c>
      <c r="C393" s="27" t="s">
        <v>837</v>
      </c>
      <c r="D393" s="22" t="s">
        <v>542</v>
      </c>
      <c r="E393" s="28">
        <v>5400</v>
      </c>
      <c r="F393" s="28"/>
      <c r="G393" s="24">
        <f t="shared" si="46"/>
        <v>528233.56000000052</v>
      </c>
      <c r="I393" s="9"/>
      <c r="J393" s="25"/>
      <c r="K393" s="26"/>
    </row>
    <row r="394" spans="1:11" s="10" customFormat="1" ht="32.25" customHeight="1" x14ac:dyDescent="0.25">
      <c r="A394" s="19"/>
      <c r="B394" s="20">
        <v>45530</v>
      </c>
      <c r="C394" s="27" t="s">
        <v>838</v>
      </c>
      <c r="D394" s="22" t="s">
        <v>542</v>
      </c>
      <c r="E394" s="28">
        <v>5400</v>
      </c>
      <c r="F394" s="28"/>
      <c r="G394" s="24">
        <f t="shared" si="46"/>
        <v>533633.56000000052</v>
      </c>
      <c r="I394" s="9"/>
      <c r="J394" s="25"/>
      <c r="K394" s="26"/>
    </row>
    <row r="395" spans="1:11" s="10" customFormat="1" ht="32.25" customHeight="1" x14ac:dyDescent="0.25">
      <c r="A395" s="19"/>
      <c r="B395" s="20">
        <v>45530</v>
      </c>
      <c r="C395" s="27" t="s">
        <v>833</v>
      </c>
      <c r="D395" s="22" t="s">
        <v>542</v>
      </c>
      <c r="E395" s="28">
        <v>5400</v>
      </c>
      <c r="F395" s="28"/>
      <c r="G395" s="24">
        <f t="shared" si="46"/>
        <v>539033.56000000052</v>
      </c>
      <c r="I395" s="9"/>
      <c r="J395" s="25"/>
      <c r="K395" s="26"/>
    </row>
    <row r="396" spans="1:11" s="10" customFormat="1" ht="32.25" customHeight="1" x14ac:dyDescent="0.25">
      <c r="A396" s="19"/>
      <c r="B396" s="20">
        <v>45530</v>
      </c>
      <c r="C396" s="27" t="s">
        <v>839</v>
      </c>
      <c r="D396" s="22" t="s">
        <v>542</v>
      </c>
      <c r="E396" s="28">
        <v>5400</v>
      </c>
      <c r="F396" s="28"/>
      <c r="G396" s="24">
        <f t="shared" si="46"/>
        <v>544433.56000000052</v>
      </c>
      <c r="I396" s="9"/>
      <c r="J396" s="25"/>
      <c r="K396" s="26"/>
    </row>
    <row r="397" spans="1:11" s="10" customFormat="1" ht="32.25" customHeight="1" x14ac:dyDescent="0.25">
      <c r="A397" s="19"/>
      <c r="B397" s="20">
        <v>45530</v>
      </c>
      <c r="C397" s="27" t="s">
        <v>840</v>
      </c>
      <c r="D397" s="22" t="s">
        <v>542</v>
      </c>
      <c r="E397" s="28">
        <v>5400</v>
      </c>
      <c r="F397" s="28"/>
      <c r="G397" s="24">
        <f t="shared" si="46"/>
        <v>549833.56000000052</v>
      </c>
      <c r="I397" s="9"/>
      <c r="J397" s="25"/>
      <c r="K397" s="26"/>
    </row>
    <row r="398" spans="1:11" s="10" customFormat="1" ht="32.25" customHeight="1" x14ac:dyDescent="0.25">
      <c r="A398" s="19"/>
      <c r="B398" s="20">
        <v>45530</v>
      </c>
      <c r="C398" s="27" t="s">
        <v>841</v>
      </c>
      <c r="D398" s="22" t="s">
        <v>542</v>
      </c>
      <c r="E398" s="28">
        <v>5400</v>
      </c>
      <c r="F398" s="28"/>
      <c r="G398" s="24">
        <f t="shared" si="46"/>
        <v>555233.56000000052</v>
      </c>
      <c r="I398" s="9"/>
      <c r="J398" s="25"/>
      <c r="K398" s="26"/>
    </row>
    <row r="399" spans="1:11" s="10" customFormat="1" ht="32.25" customHeight="1" x14ac:dyDescent="0.25">
      <c r="A399" s="19"/>
      <c r="B399" s="20">
        <v>45530</v>
      </c>
      <c r="C399" s="27" t="s">
        <v>842</v>
      </c>
      <c r="D399" s="22" t="s">
        <v>542</v>
      </c>
      <c r="E399" s="28">
        <v>5400</v>
      </c>
      <c r="F399" s="28"/>
      <c r="G399" s="24">
        <f t="shared" si="46"/>
        <v>560633.56000000052</v>
      </c>
      <c r="I399" s="9"/>
      <c r="J399" s="25"/>
      <c r="K399" s="26"/>
    </row>
    <row r="400" spans="1:11" s="10" customFormat="1" ht="32.25" customHeight="1" x14ac:dyDescent="0.25">
      <c r="A400" s="19"/>
      <c r="B400" s="20">
        <v>45530</v>
      </c>
      <c r="C400" s="27" t="s">
        <v>843</v>
      </c>
      <c r="D400" s="22" t="s">
        <v>542</v>
      </c>
      <c r="E400" s="28">
        <v>5400</v>
      </c>
      <c r="F400" s="28"/>
      <c r="G400" s="24">
        <f t="shared" si="46"/>
        <v>566033.56000000052</v>
      </c>
      <c r="I400" s="9"/>
      <c r="J400" s="25"/>
      <c r="K400" s="26"/>
    </row>
    <row r="401" spans="1:11" s="10" customFormat="1" ht="32.25" customHeight="1" x14ac:dyDescent="0.25">
      <c r="A401" s="19"/>
      <c r="B401" s="20">
        <v>45530</v>
      </c>
      <c r="C401" s="27" t="s">
        <v>844</v>
      </c>
      <c r="D401" s="22" t="s">
        <v>542</v>
      </c>
      <c r="E401" s="28">
        <v>5400</v>
      </c>
      <c r="F401" s="28"/>
      <c r="G401" s="24">
        <f t="shared" si="46"/>
        <v>571433.56000000052</v>
      </c>
      <c r="I401" s="9"/>
      <c r="J401" s="25"/>
      <c r="K401" s="26"/>
    </row>
    <row r="402" spans="1:11" s="10" customFormat="1" ht="32.25" customHeight="1" x14ac:dyDescent="0.25">
      <c r="A402" s="19"/>
      <c r="B402" s="20">
        <v>45530</v>
      </c>
      <c r="C402" s="27" t="s">
        <v>845</v>
      </c>
      <c r="D402" s="22" t="s">
        <v>542</v>
      </c>
      <c r="E402" s="28">
        <v>5400</v>
      </c>
      <c r="F402" s="28"/>
      <c r="G402" s="24">
        <f t="shared" si="46"/>
        <v>576833.56000000052</v>
      </c>
      <c r="I402" s="9"/>
      <c r="J402" s="25"/>
      <c r="K402" s="26"/>
    </row>
    <row r="403" spans="1:11" s="10" customFormat="1" ht="32.25" customHeight="1" x14ac:dyDescent="0.25">
      <c r="A403" s="19"/>
      <c r="B403" s="20">
        <v>45530</v>
      </c>
      <c r="C403" s="27" t="s">
        <v>846</v>
      </c>
      <c r="D403" s="22" t="s">
        <v>542</v>
      </c>
      <c r="E403" s="28">
        <v>5400</v>
      </c>
      <c r="F403" s="28"/>
      <c r="G403" s="24">
        <f t="shared" si="46"/>
        <v>582233.56000000052</v>
      </c>
      <c r="I403" s="9"/>
      <c r="J403" s="25"/>
      <c r="K403" s="26"/>
    </row>
    <row r="404" spans="1:11" s="10" customFormat="1" ht="32.25" customHeight="1" x14ac:dyDescent="0.25">
      <c r="A404" s="19"/>
      <c r="B404" s="20">
        <v>45530</v>
      </c>
      <c r="C404" s="27" t="s">
        <v>847</v>
      </c>
      <c r="D404" s="22" t="s">
        <v>542</v>
      </c>
      <c r="E404" s="28">
        <v>5400</v>
      </c>
      <c r="F404" s="28"/>
      <c r="G404" s="24">
        <f t="shared" si="46"/>
        <v>587633.56000000052</v>
      </c>
      <c r="I404" s="9"/>
      <c r="J404" s="25"/>
      <c r="K404" s="26"/>
    </row>
    <row r="405" spans="1:11" s="10" customFormat="1" ht="32.25" customHeight="1" x14ac:dyDescent="0.25">
      <c r="A405" s="19"/>
      <c r="B405" s="20">
        <v>45530</v>
      </c>
      <c r="C405" s="27" t="s">
        <v>848</v>
      </c>
      <c r="D405" s="22" t="s">
        <v>542</v>
      </c>
      <c r="E405" s="28">
        <v>5400</v>
      </c>
      <c r="F405" s="28"/>
      <c r="G405" s="24">
        <f t="shared" si="46"/>
        <v>593033.56000000052</v>
      </c>
      <c r="I405" s="9"/>
      <c r="J405" s="25"/>
      <c r="K405" s="26"/>
    </row>
    <row r="406" spans="1:11" s="10" customFormat="1" ht="32.25" customHeight="1" x14ac:dyDescent="0.25">
      <c r="A406" s="19"/>
      <c r="B406" s="20">
        <v>45530</v>
      </c>
      <c r="C406" s="27" t="s">
        <v>849</v>
      </c>
      <c r="D406" s="22" t="s">
        <v>542</v>
      </c>
      <c r="E406" s="28">
        <v>5400</v>
      </c>
      <c r="F406" s="28"/>
      <c r="G406" s="24">
        <f t="shared" si="46"/>
        <v>598433.56000000052</v>
      </c>
      <c r="I406" s="9"/>
      <c r="J406" s="25"/>
      <c r="K406" s="26"/>
    </row>
    <row r="407" spans="1:11" s="10" customFormat="1" ht="32.25" customHeight="1" x14ac:dyDescent="0.25">
      <c r="A407" s="19"/>
      <c r="B407" s="20">
        <v>45530</v>
      </c>
      <c r="C407" s="27" t="s">
        <v>850</v>
      </c>
      <c r="D407" s="22" t="s">
        <v>542</v>
      </c>
      <c r="E407" s="28">
        <v>2700</v>
      </c>
      <c r="F407" s="28"/>
      <c r="G407" s="24">
        <f t="shared" si="46"/>
        <v>601133.56000000052</v>
      </c>
      <c r="I407" s="9"/>
      <c r="J407" s="25"/>
      <c r="K407" s="26"/>
    </row>
    <row r="408" spans="1:11" s="10" customFormat="1" ht="32.25" customHeight="1" x14ac:dyDescent="0.25">
      <c r="A408" s="19"/>
      <c r="B408" s="20">
        <v>45530</v>
      </c>
      <c r="C408" s="27" t="s">
        <v>851</v>
      </c>
      <c r="D408" s="22" t="s">
        <v>542</v>
      </c>
      <c r="E408" s="28">
        <v>5400</v>
      </c>
      <c r="F408" s="28"/>
      <c r="G408" s="24">
        <f t="shared" si="46"/>
        <v>606533.56000000052</v>
      </c>
      <c r="I408" s="9"/>
      <c r="J408" s="25"/>
      <c r="K408" s="26"/>
    </row>
    <row r="409" spans="1:11" s="10" customFormat="1" ht="32.25" customHeight="1" x14ac:dyDescent="0.25">
      <c r="A409" s="19"/>
      <c r="B409" s="20">
        <v>45530</v>
      </c>
      <c r="C409" s="27" t="s">
        <v>852</v>
      </c>
      <c r="D409" s="22" t="s">
        <v>542</v>
      </c>
      <c r="E409" s="28">
        <v>5400</v>
      </c>
      <c r="F409" s="28"/>
      <c r="G409" s="24">
        <f t="shared" si="46"/>
        <v>611933.56000000052</v>
      </c>
      <c r="I409" s="9"/>
      <c r="J409" s="25"/>
      <c r="K409" s="26"/>
    </row>
    <row r="410" spans="1:11" s="10" customFormat="1" ht="32.25" customHeight="1" x14ac:dyDescent="0.25">
      <c r="A410" s="19"/>
      <c r="B410" s="20">
        <v>45530</v>
      </c>
      <c r="C410" s="27" t="s">
        <v>853</v>
      </c>
      <c r="D410" s="22" t="s">
        <v>542</v>
      </c>
      <c r="E410" s="28">
        <v>7300</v>
      </c>
      <c r="F410" s="28"/>
      <c r="G410" s="24">
        <f t="shared" si="46"/>
        <v>619233.56000000052</v>
      </c>
      <c r="I410" s="9"/>
      <c r="J410" s="25"/>
      <c r="K410" s="26"/>
    </row>
    <row r="411" spans="1:11" s="10" customFormat="1" ht="32.25" customHeight="1" x14ac:dyDescent="0.25">
      <c r="A411" s="19"/>
      <c r="B411" s="20">
        <v>45530</v>
      </c>
      <c r="C411" s="27" t="s">
        <v>854</v>
      </c>
      <c r="D411" s="22" t="s">
        <v>542</v>
      </c>
      <c r="E411" s="28">
        <v>2700</v>
      </c>
      <c r="F411" s="28"/>
      <c r="G411" s="24">
        <f t="shared" ref="G411:G417" si="47">+G410+E411</f>
        <v>621933.56000000052</v>
      </c>
      <c r="I411" s="9"/>
      <c r="J411" s="25"/>
      <c r="K411" s="26"/>
    </row>
    <row r="412" spans="1:11" s="10" customFormat="1" ht="32.25" customHeight="1" x14ac:dyDescent="0.25">
      <c r="A412" s="19"/>
      <c r="B412" s="20">
        <v>45530</v>
      </c>
      <c r="C412" s="27" t="s">
        <v>842</v>
      </c>
      <c r="D412" s="22" t="s">
        <v>542</v>
      </c>
      <c r="E412" s="28">
        <v>2700</v>
      </c>
      <c r="F412" s="103"/>
      <c r="G412" s="24">
        <f t="shared" si="47"/>
        <v>624633.56000000052</v>
      </c>
      <c r="I412" s="9"/>
      <c r="J412" s="25"/>
      <c r="K412" s="26"/>
    </row>
    <row r="413" spans="1:11" s="10" customFormat="1" ht="32.25" customHeight="1" x14ac:dyDescent="0.25">
      <c r="A413" s="19"/>
      <c r="B413" s="20">
        <v>45530</v>
      </c>
      <c r="C413" s="27" t="s">
        <v>85</v>
      </c>
      <c r="D413" s="22" t="s">
        <v>542</v>
      </c>
      <c r="E413" s="28">
        <v>5400</v>
      </c>
      <c r="F413" s="29"/>
      <c r="G413" s="24">
        <f t="shared" si="47"/>
        <v>630033.56000000052</v>
      </c>
      <c r="I413" s="9"/>
      <c r="J413" s="25"/>
      <c r="K413" s="26"/>
    </row>
    <row r="414" spans="1:11" s="10" customFormat="1" ht="32.25" customHeight="1" x14ac:dyDescent="0.25">
      <c r="A414" s="19"/>
      <c r="B414" s="20">
        <v>45530</v>
      </c>
      <c r="C414" s="27" t="s">
        <v>86</v>
      </c>
      <c r="D414" s="22" t="s">
        <v>542</v>
      </c>
      <c r="E414" s="28">
        <v>5400</v>
      </c>
      <c r="F414" s="29"/>
      <c r="G414" s="24">
        <f t="shared" si="47"/>
        <v>635433.56000000052</v>
      </c>
      <c r="I414" s="9"/>
      <c r="J414" s="25"/>
      <c r="K414" s="26"/>
    </row>
    <row r="415" spans="1:11" s="10" customFormat="1" ht="32.25" customHeight="1" x14ac:dyDescent="0.25">
      <c r="A415" s="19"/>
      <c r="B415" s="20">
        <v>45530</v>
      </c>
      <c r="C415" s="27" t="s">
        <v>855</v>
      </c>
      <c r="D415" s="22" t="s">
        <v>542</v>
      </c>
      <c r="E415" s="28">
        <v>5400</v>
      </c>
      <c r="F415" s="29"/>
      <c r="G415" s="24">
        <f t="shared" si="47"/>
        <v>640833.56000000052</v>
      </c>
      <c r="I415" s="9"/>
      <c r="J415" s="25"/>
      <c r="K415" s="26"/>
    </row>
    <row r="416" spans="1:11" s="10" customFormat="1" ht="32.25" customHeight="1" x14ac:dyDescent="0.25">
      <c r="A416" s="19"/>
      <c r="B416" s="20">
        <v>45530</v>
      </c>
      <c r="C416" s="27" t="s">
        <v>856</v>
      </c>
      <c r="D416" s="22" t="s">
        <v>542</v>
      </c>
      <c r="E416" s="28">
        <v>5400</v>
      </c>
      <c r="F416" s="28"/>
      <c r="G416" s="24">
        <f t="shared" si="47"/>
        <v>646233.56000000052</v>
      </c>
      <c r="I416" s="9"/>
      <c r="J416" s="25"/>
      <c r="K416" s="26"/>
    </row>
    <row r="417" spans="1:11" s="10" customFormat="1" ht="32.25" customHeight="1" x14ac:dyDescent="0.25">
      <c r="A417" s="19"/>
      <c r="B417" s="20">
        <v>45530</v>
      </c>
      <c r="C417" s="27" t="s">
        <v>857</v>
      </c>
      <c r="D417" s="22" t="s">
        <v>542</v>
      </c>
      <c r="E417" s="28">
        <v>5400</v>
      </c>
      <c r="F417" s="28"/>
      <c r="G417" s="24">
        <f t="shared" si="47"/>
        <v>651633.56000000052</v>
      </c>
      <c r="I417" s="9"/>
      <c r="J417" s="25"/>
      <c r="K417" s="26"/>
    </row>
    <row r="418" spans="1:11" s="10" customFormat="1" ht="32.25" customHeight="1" x14ac:dyDescent="0.25">
      <c r="A418" s="19"/>
      <c r="B418" s="20">
        <v>45530</v>
      </c>
      <c r="C418" s="27" t="s">
        <v>858</v>
      </c>
      <c r="D418" s="22" t="s">
        <v>859</v>
      </c>
      <c r="E418" s="28"/>
      <c r="F418" s="28">
        <v>6300</v>
      </c>
      <c r="G418" s="24">
        <f>+G417-F418</f>
        <v>645333.56000000052</v>
      </c>
      <c r="I418" s="9"/>
      <c r="J418" s="25"/>
      <c r="K418" s="26"/>
    </row>
    <row r="419" spans="1:11" s="10" customFormat="1" ht="32.25" customHeight="1" x14ac:dyDescent="0.25">
      <c r="A419" s="19"/>
      <c r="B419" s="20">
        <v>45530</v>
      </c>
      <c r="C419" s="27" t="s">
        <v>860</v>
      </c>
      <c r="D419" s="22" t="s">
        <v>542</v>
      </c>
      <c r="E419" s="28">
        <v>5400</v>
      </c>
      <c r="F419" s="28"/>
      <c r="G419" s="24">
        <f>+G418+E419</f>
        <v>650733.56000000052</v>
      </c>
      <c r="I419" s="9"/>
      <c r="J419" s="25"/>
      <c r="K419" s="26"/>
    </row>
    <row r="420" spans="1:11" s="10" customFormat="1" ht="32.25" customHeight="1" x14ac:dyDescent="0.25">
      <c r="A420" s="19"/>
      <c r="B420" s="20">
        <v>45530</v>
      </c>
      <c r="C420" s="27" t="s">
        <v>861</v>
      </c>
      <c r="D420" s="22" t="s">
        <v>542</v>
      </c>
      <c r="E420" s="28">
        <v>5400</v>
      </c>
      <c r="F420" s="28"/>
      <c r="G420" s="24">
        <f>+G419+E420</f>
        <v>656133.56000000052</v>
      </c>
      <c r="I420" s="9"/>
      <c r="J420" s="25"/>
      <c r="K420" s="26"/>
    </row>
    <row r="421" spans="1:11" s="10" customFormat="1" ht="32.25" customHeight="1" x14ac:dyDescent="0.25">
      <c r="A421" s="19"/>
      <c r="B421" s="20">
        <v>45530</v>
      </c>
      <c r="C421" s="27" t="s">
        <v>862</v>
      </c>
      <c r="D421" s="22" t="s">
        <v>542</v>
      </c>
      <c r="E421" s="28">
        <v>5400</v>
      </c>
      <c r="F421" s="28"/>
      <c r="G421" s="24">
        <f t="shared" ref="G421:G444" si="48">+G420+E421</f>
        <v>661533.56000000052</v>
      </c>
      <c r="I421" s="9"/>
      <c r="J421" s="25"/>
      <c r="K421" s="26"/>
    </row>
    <row r="422" spans="1:11" s="10" customFormat="1" ht="32.25" customHeight="1" x14ac:dyDescent="0.25">
      <c r="A422" s="19"/>
      <c r="B422" s="20">
        <v>45530</v>
      </c>
      <c r="C422" s="27" t="s">
        <v>863</v>
      </c>
      <c r="D422" s="22" t="s">
        <v>542</v>
      </c>
      <c r="E422" s="28">
        <v>5400</v>
      </c>
      <c r="F422" s="28"/>
      <c r="G422" s="24">
        <f t="shared" si="48"/>
        <v>666933.56000000052</v>
      </c>
      <c r="I422" s="9"/>
      <c r="J422" s="25"/>
      <c r="K422" s="26"/>
    </row>
    <row r="423" spans="1:11" s="10" customFormat="1" ht="32.25" customHeight="1" x14ac:dyDescent="0.25">
      <c r="A423" s="19"/>
      <c r="B423" s="20">
        <v>45530</v>
      </c>
      <c r="C423" s="27" t="s">
        <v>131</v>
      </c>
      <c r="D423" s="22" t="s">
        <v>542</v>
      </c>
      <c r="E423" s="28">
        <v>5400</v>
      </c>
      <c r="F423" s="28"/>
      <c r="G423" s="24">
        <f t="shared" si="48"/>
        <v>672333.56000000052</v>
      </c>
      <c r="I423" s="9"/>
      <c r="J423" s="25"/>
      <c r="K423" s="26"/>
    </row>
    <row r="424" spans="1:11" s="10" customFormat="1" ht="32.25" customHeight="1" x14ac:dyDescent="0.25">
      <c r="A424" s="19"/>
      <c r="B424" s="20">
        <v>45530</v>
      </c>
      <c r="C424" s="27" t="s">
        <v>816</v>
      </c>
      <c r="D424" s="22" t="s">
        <v>542</v>
      </c>
      <c r="E424" s="28">
        <v>5400</v>
      </c>
      <c r="F424" s="28"/>
      <c r="G424" s="24">
        <f t="shared" si="48"/>
        <v>677733.56000000052</v>
      </c>
      <c r="I424" s="9"/>
      <c r="J424" s="25"/>
      <c r="K424" s="26"/>
    </row>
    <row r="425" spans="1:11" s="10" customFormat="1" ht="32.25" customHeight="1" x14ac:dyDescent="0.25">
      <c r="A425" s="19"/>
      <c r="B425" s="20">
        <v>45530</v>
      </c>
      <c r="C425" s="27" t="s">
        <v>864</v>
      </c>
      <c r="D425" s="22" t="s">
        <v>542</v>
      </c>
      <c r="E425" s="28">
        <v>5400</v>
      </c>
      <c r="F425" s="28"/>
      <c r="G425" s="24">
        <f t="shared" si="48"/>
        <v>683133.56000000052</v>
      </c>
      <c r="I425" s="9"/>
      <c r="J425" s="25"/>
      <c r="K425" s="26"/>
    </row>
    <row r="426" spans="1:11" s="10" customFormat="1" ht="32.25" customHeight="1" x14ac:dyDescent="0.25">
      <c r="A426" s="19"/>
      <c r="B426" s="20">
        <v>45530</v>
      </c>
      <c r="C426" s="27" t="s">
        <v>865</v>
      </c>
      <c r="D426" s="22" t="s">
        <v>542</v>
      </c>
      <c r="E426" s="28">
        <v>5400</v>
      </c>
      <c r="F426" s="28"/>
      <c r="G426" s="24">
        <f t="shared" si="48"/>
        <v>688533.56000000052</v>
      </c>
      <c r="I426" s="9"/>
      <c r="J426" s="25"/>
      <c r="K426" s="26"/>
    </row>
    <row r="427" spans="1:11" s="10" customFormat="1" ht="32.25" customHeight="1" x14ac:dyDescent="0.25">
      <c r="A427" s="19"/>
      <c r="B427" s="20">
        <v>45530</v>
      </c>
      <c r="C427" s="27" t="s">
        <v>848</v>
      </c>
      <c r="D427" s="22" t="s">
        <v>542</v>
      </c>
      <c r="E427" s="28">
        <v>5400</v>
      </c>
      <c r="F427" s="28"/>
      <c r="G427" s="24">
        <f t="shared" si="48"/>
        <v>693933.56000000052</v>
      </c>
      <c r="I427" s="9"/>
      <c r="J427" s="25"/>
      <c r="K427" s="26"/>
    </row>
    <row r="428" spans="1:11" s="10" customFormat="1" ht="32.25" customHeight="1" x14ac:dyDescent="0.25">
      <c r="A428" s="19"/>
      <c r="B428" s="20">
        <v>45530</v>
      </c>
      <c r="C428" s="27" t="s">
        <v>849</v>
      </c>
      <c r="D428" s="22" t="s">
        <v>542</v>
      </c>
      <c r="E428" s="28">
        <v>5400</v>
      </c>
      <c r="F428" s="28"/>
      <c r="G428" s="24">
        <f t="shared" si="48"/>
        <v>699333.56000000052</v>
      </c>
      <c r="I428" s="9"/>
      <c r="J428" s="25"/>
      <c r="K428" s="26"/>
    </row>
    <row r="429" spans="1:11" s="10" customFormat="1" ht="32.25" customHeight="1" x14ac:dyDescent="0.25">
      <c r="A429" s="19"/>
      <c r="B429" s="20">
        <v>45530</v>
      </c>
      <c r="C429" s="27" t="s">
        <v>851</v>
      </c>
      <c r="D429" s="22" t="s">
        <v>542</v>
      </c>
      <c r="E429" s="28">
        <v>2700</v>
      </c>
      <c r="F429" s="28"/>
      <c r="G429" s="24">
        <f t="shared" si="48"/>
        <v>702033.56000000052</v>
      </c>
      <c r="I429" s="9"/>
      <c r="J429" s="25"/>
      <c r="K429" s="26"/>
    </row>
    <row r="430" spans="1:11" s="10" customFormat="1" ht="32.25" customHeight="1" x14ac:dyDescent="0.25">
      <c r="A430" s="19"/>
      <c r="B430" s="20">
        <v>45530</v>
      </c>
      <c r="C430" s="27" t="s">
        <v>866</v>
      </c>
      <c r="D430" s="22" t="s">
        <v>542</v>
      </c>
      <c r="E430" s="28">
        <v>5400</v>
      </c>
      <c r="F430" s="28"/>
      <c r="G430" s="24">
        <f t="shared" si="48"/>
        <v>707433.56000000052</v>
      </c>
      <c r="I430" s="9"/>
      <c r="J430" s="25"/>
      <c r="K430" s="26"/>
    </row>
    <row r="431" spans="1:11" s="10" customFormat="1" ht="32.25" customHeight="1" x14ac:dyDescent="0.25">
      <c r="A431" s="19"/>
      <c r="B431" s="20">
        <v>45530</v>
      </c>
      <c r="C431" s="27" t="s">
        <v>867</v>
      </c>
      <c r="D431" s="22" t="s">
        <v>542</v>
      </c>
      <c r="E431" s="28">
        <v>5400</v>
      </c>
      <c r="F431" s="28"/>
      <c r="G431" s="24">
        <f t="shared" si="48"/>
        <v>712833.56000000052</v>
      </c>
      <c r="I431" s="9"/>
      <c r="J431" s="25"/>
      <c r="K431" s="26"/>
    </row>
    <row r="432" spans="1:11" s="10" customFormat="1" ht="32.25" customHeight="1" x14ac:dyDescent="0.25">
      <c r="A432" s="19"/>
      <c r="B432" s="20">
        <v>45530</v>
      </c>
      <c r="C432" s="27" t="s">
        <v>868</v>
      </c>
      <c r="D432" s="22" t="s">
        <v>542</v>
      </c>
      <c r="E432" s="28">
        <v>5500</v>
      </c>
      <c r="F432" s="28"/>
      <c r="G432" s="24">
        <f t="shared" si="48"/>
        <v>718333.56000000052</v>
      </c>
      <c r="I432" s="9"/>
      <c r="J432" s="25"/>
      <c r="K432" s="26"/>
    </row>
    <row r="433" spans="1:11" s="10" customFormat="1" ht="32.25" customHeight="1" x14ac:dyDescent="0.25">
      <c r="A433" s="19"/>
      <c r="B433" s="20">
        <v>45530</v>
      </c>
      <c r="C433" s="27" t="s">
        <v>869</v>
      </c>
      <c r="D433" s="22" t="s">
        <v>542</v>
      </c>
      <c r="E433" s="28">
        <v>5400</v>
      </c>
      <c r="F433" s="28"/>
      <c r="G433" s="24">
        <f t="shared" si="48"/>
        <v>723733.56000000052</v>
      </c>
      <c r="I433" s="9"/>
      <c r="J433" s="25"/>
      <c r="K433" s="26"/>
    </row>
    <row r="434" spans="1:11" s="10" customFormat="1" ht="32.25" customHeight="1" x14ac:dyDescent="0.25">
      <c r="A434" s="19"/>
      <c r="B434" s="20">
        <v>45530</v>
      </c>
      <c r="C434" s="27" t="s">
        <v>870</v>
      </c>
      <c r="D434" s="22" t="s">
        <v>542</v>
      </c>
      <c r="E434" s="28">
        <v>5400</v>
      </c>
      <c r="F434" s="28"/>
      <c r="G434" s="24">
        <f t="shared" si="48"/>
        <v>729133.56000000052</v>
      </c>
      <c r="I434" s="9"/>
      <c r="J434" s="25"/>
      <c r="K434" s="26"/>
    </row>
    <row r="435" spans="1:11" s="10" customFormat="1" ht="32.25" customHeight="1" x14ac:dyDescent="0.25">
      <c r="A435" s="19"/>
      <c r="B435" s="20">
        <v>45530</v>
      </c>
      <c r="C435" s="27" t="s">
        <v>871</v>
      </c>
      <c r="D435" s="22" t="s">
        <v>542</v>
      </c>
      <c r="E435" s="28">
        <v>5400</v>
      </c>
      <c r="F435" s="28"/>
      <c r="G435" s="24">
        <f t="shared" si="48"/>
        <v>734533.56000000052</v>
      </c>
      <c r="I435" s="9"/>
      <c r="J435" s="25"/>
      <c r="K435" s="26"/>
    </row>
    <row r="436" spans="1:11" s="10" customFormat="1" ht="32.25" customHeight="1" x14ac:dyDescent="0.25">
      <c r="A436" s="19"/>
      <c r="B436" s="20">
        <v>45530</v>
      </c>
      <c r="C436" s="27" t="s">
        <v>872</v>
      </c>
      <c r="D436" s="22" t="s">
        <v>542</v>
      </c>
      <c r="E436" s="28">
        <v>5400</v>
      </c>
      <c r="F436" s="28"/>
      <c r="G436" s="24">
        <f t="shared" si="48"/>
        <v>739933.56000000052</v>
      </c>
      <c r="I436" s="9"/>
      <c r="J436" s="25"/>
      <c r="K436" s="26"/>
    </row>
    <row r="437" spans="1:11" s="10" customFormat="1" ht="32.25" customHeight="1" x14ac:dyDescent="0.25">
      <c r="A437" s="19"/>
      <c r="B437" s="20">
        <v>45530</v>
      </c>
      <c r="C437" s="27" t="s">
        <v>873</v>
      </c>
      <c r="D437" s="22" t="s">
        <v>542</v>
      </c>
      <c r="E437" s="28">
        <v>5400</v>
      </c>
      <c r="F437" s="28"/>
      <c r="G437" s="24">
        <f t="shared" si="48"/>
        <v>745333.56000000052</v>
      </c>
      <c r="I437" s="9"/>
      <c r="J437" s="25"/>
      <c r="K437" s="26"/>
    </row>
    <row r="438" spans="1:11" s="10" customFormat="1" ht="32.25" customHeight="1" x14ac:dyDescent="0.25">
      <c r="A438" s="19"/>
      <c r="B438" s="20">
        <v>45530</v>
      </c>
      <c r="C438" s="27" t="s">
        <v>874</v>
      </c>
      <c r="D438" s="22" t="s">
        <v>542</v>
      </c>
      <c r="E438" s="28">
        <v>5400</v>
      </c>
      <c r="F438" s="28"/>
      <c r="G438" s="24">
        <f t="shared" si="48"/>
        <v>750733.56000000052</v>
      </c>
      <c r="I438" s="9"/>
      <c r="J438" s="25"/>
      <c r="K438" s="26"/>
    </row>
    <row r="439" spans="1:11" s="10" customFormat="1" ht="32.25" customHeight="1" x14ac:dyDescent="0.25">
      <c r="A439" s="19"/>
      <c r="B439" s="20">
        <v>45530</v>
      </c>
      <c r="C439" s="27" t="s">
        <v>875</v>
      </c>
      <c r="D439" s="22" t="s">
        <v>542</v>
      </c>
      <c r="E439" s="28">
        <v>5400</v>
      </c>
      <c r="F439" s="28"/>
      <c r="G439" s="24">
        <f t="shared" si="48"/>
        <v>756133.56000000052</v>
      </c>
      <c r="I439" s="9"/>
      <c r="J439" s="25"/>
      <c r="K439" s="26"/>
    </row>
    <row r="440" spans="1:11" s="10" customFormat="1" ht="32.25" customHeight="1" x14ac:dyDescent="0.25">
      <c r="A440" s="19"/>
      <c r="B440" s="20">
        <v>45530</v>
      </c>
      <c r="C440" s="27" t="s">
        <v>876</v>
      </c>
      <c r="D440" s="22" t="s">
        <v>542</v>
      </c>
      <c r="E440" s="28">
        <v>5400</v>
      </c>
      <c r="F440" s="28"/>
      <c r="G440" s="24">
        <f t="shared" si="48"/>
        <v>761533.56000000052</v>
      </c>
      <c r="I440" s="9"/>
      <c r="J440" s="25"/>
      <c r="K440" s="26"/>
    </row>
    <row r="441" spans="1:11" s="10" customFormat="1" ht="32.25" customHeight="1" x14ac:dyDescent="0.25">
      <c r="A441" s="19"/>
      <c r="B441" s="20">
        <v>45530</v>
      </c>
      <c r="C441" s="27" t="s">
        <v>877</v>
      </c>
      <c r="D441" s="22" t="s">
        <v>542</v>
      </c>
      <c r="E441" s="28">
        <v>5400</v>
      </c>
      <c r="F441" s="28"/>
      <c r="G441" s="24">
        <f t="shared" si="48"/>
        <v>766933.56000000052</v>
      </c>
      <c r="I441" s="9"/>
      <c r="J441" s="25"/>
      <c r="K441" s="26"/>
    </row>
    <row r="442" spans="1:11" s="10" customFormat="1" ht="32.25" customHeight="1" x14ac:dyDescent="0.25">
      <c r="A442" s="19"/>
      <c r="B442" s="20">
        <v>45530</v>
      </c>
      <c r="C442" s="27" t="s">
        <v>878</v>
      </c>
      <c r="D442" s="22" t="s">
        <v>542</v>
      </c>
      <c r="E442" s="28">
        <v>3650</v>
      </c>
      <c r="F442" s="28"/>
      <c r="G442" s="24">
        <f t="shared" si="48"/>
        <v>770583.56000000052</v>
      </c>
      <c r="I442" s="9"/>
      <c r="J442" s="25"/>
      <c r="K442" s="26"/>
    </row>
    <row r="443" spans="1:11" s="10" customFormat="1" ht="32.25" customHeight="1" x14ac:dyDescent="0.25">
      <c r="A443" s="19"/>
      <c r="B443" s="20">
        <v>45530</v>
      </c>
      <c r="C443" s="27" t="s">
        <v>879</v>
      </c>
      <c r="D443" s="22" t="s">
        <v>542</v>
      </c>
      <c r="E443" s="28">
        <v>5400</v>
      </c>
      <c r="F443" s="28"/>
      <c r="G443" s="24">
        <f t="shared" si="48"/>
        <v>775983.56000000052</v>
      </c>
      <c r="I443" s="9"/>
      <c r="J443" s="25"/>
      <c r="K443" s="26"/>
    </row>
    <row r="444" spans="1:11" s="10" customFormat="1" ht="32.25" customHeight="1" x14ac:dyDescent="0.25">
      <c r="A444" s="19"/>
      <c r="B444" s="20">
        <v>45530</v>
      </c>
      <c r="C444" s="27" t="s">
        <v>880</v>
      </c>
      <c r="D444" s="22" t="s">
        <v>542</v>
      </c>
      <c r="E444" s="28">
        <v>2000</v>
      </c>
      <c r="F444" s="28"/>
      <c r="G444" s="24">
        <f t="shared" si="48"/>
        <v>777983.56000000052</v>
      </c>
      <c r="I444" s="9"/>
      <c r="J444" s="25"/>
      <c r="K444" s="26"/>
    </row>
    <row r="445" spans="1:11" s="10" customFormat="1" ht="32.25" customHeight="1" x14ac:dyDescent="0.25">
      <c r="A445" s="19"/>
      <c r="B445" s="20">
        <v>45530</v>
      </c>
      <c r="C445" s="27" t="s">
        <v>881</v>
      </c>
      <c r="D445" s="22" t="s">
        <v>714</v>
      </c>
      <c r="E445" s="28"/>
      <c r="F445" s="28">
        <v>407000</v>
      </c>
      <c r="G445" s="24">
        <f>+G444-F445</f>
        <v>370983.56000000052</v>
      </c>
      <c r="I445" s="9"/>
      <c r="J445" s="25"/>
      <c r="K445" s="26"/>
    </row>
    <row r="446" spans="1:11" s="10" customFormat="1" ht="32.25" customHeight="1" x14ac:dyDescent="0.25">
      <c r="A446" s="19"/>
      <c r="B446" s="20">
        <v>45530</v>
      </c>
      <c r="C446" s="27" t="s">
        <v>882</v>
      </c>
      <c r="D446" s="22" t="s">
        <v>714</v>
      </c>
      <c r="E446" s="28"/>
      <c r="F446" s="28">
        <v>56375</v>
      </c>
      <c r="G446" s="24">
        <f>+G445-F446</f>
        <v>314608.56000000052</v>
      </c>
      <c r="I446" s="9"/>
      <c r="J446" s="25"/>
      <c r="K446" s="26"/>
    </row>
    <row r="447" spans="1:11" s="10" customFormat="1" ht="32.25" customHeight="1" x14ac:dyDescent="0.25">
      <c r="A447" s="19"/>
      <c r="B447" s="20">
        <v>45530</v>
      </c>
      <c r="C447" s="27" t="s">
        <v>883</v>
      </c>
      <c r="D447" s="22" t="s">
        <v>542</v>
      </c>
      <c r="E447" s="28">
        <v>5400</v>
      </c>
      <c r="F447" s="28"/>
      <c r="G447" s="24">
        <f>+G446+E447</f>
        <v>320008.56000000052</v>
      </c>
      <c r="I447" s="9"/>
      <c r="J447" s="25"/>
      <c r="K447" s="26"/>
    </row>
    <row r="448" spans="1:11" s="10" customFormat="1" ht="32.25" customHeight="1" x14ac:dyDescent="0.25">
      <c r="A448" s="19"/>
      <c r="B448" s="20">
        <v>45530</v>
      </c>
      <c r="C448" s="27" t="s">
        <v>884</v>
      </c>
      <c r="D448" s="22" t="s">
        <v>542</v>
      </c>
      <c r="E448" s="28">
        <v>2700</v>
      </c>
      <c r="F448" s="28"/>
      <c r="G448" s="24">
        <f t="shared" ref="G448:G463" si="49">+G447+E448</f>
        <v>322708.56000000052</v>
      </c>
      <c r="I448" s="9"/>
      <c r="J448" s="25"/>
      <c r="K448" s="26"/>
    </row>
    <row r="449" spans="1:11" s="10" customFormat="1" ht="32.25" customHeight="1" x14ac:dyDescent="0.25">
      <c r="A449" s="19"/>
      <c r="B449" s="20">
        <v>45530</v>
      </c>
      <c r="C449" s="27" t="s">
        <v>885</v>
      </c>
      <c r="D449" s="22" t="s">
        <v>542</v>
      </c>
      <c r="E449" s="28">
        <v>5400</v>
      </c>
      <c r="F449" s="28"/>
      <c r="G449" s="24">
        <f t="shared" si="49"/>
        <v>328108.56000000052</v>
      </c>
      <c r="I449" s="9"/>
      <c r="J449" s="25"/>
      <c r="K449" s="26"/>
    </row>
    <row r="450" spans="1:11" s="10" customFormat="1" ht="32.25" customHeight="1" x14ac:dyDescent="0.25">
      <c r="A450" s="19"/>
      <c r="B450" s="20">
        <v>45530</v>
      </c>
      <c r="C450" s="27" t="s">
        <v>886</v>
      </c>
      <c r="D450" s="22" t="s">
        <v>542</v>
      </c>
      <c r="E450" s="28">
        <v>7300</v>
      </c>
      <c r="F450" s="28"/>
      <c r="G450" s="24">
        <f t="shared" si="49"/>
        <v>335408.56000000052</v>
      </c>
      <c r="I450" s="9"/>
      <c r="J450" s="25"/>
      <c r="K450" s="26"/>
    </row>
    <row r="451" spans="1:11" s="10" customFormat="1" ht="32.25" customHeight="1" x14ac:dyDescent="0.25">
      <c r="A451" s="19"/>
      <c r="B451" s="20">
        <v>45530</v>
      </c>
      <c r="C451" s="27" t="s">
        <v>887</v>
      </c>
      <c r="D451" s="22" t="s">
        <v>542</v>
      </c>
      <c r="E451" s="28">
        <v>5400</v>
      </c>
      <c r="F451" s="28"/>
      <c r="G451" s="24">
        <f t="shared" si="49"/>
        <v>340808.56000000052</v>
      </c>
      <c r="I451" s="9"/>
      <c r="J451" s="25"/>
      <c r="K451" s="26"/>
    </row>
    <row r="452" spans="1:11" s="10" customFormat="1" ht="32.25" customHeight="1" x14ac:dyDescent="0.25">
      <c r="A452" s="19"/>
      <c r="B452" s="20">
        <v>45530</v>
      </c>
      <c r="C452" s="27" t="s">
        <v>888</v>
      </c>
      <c r="D452" s="22" t="s">
        <v>542</v>
      </c>
      <c r="E452" s="28">
        <v>5400</v>
      </c>
      <c r="F452" s="28"/>
      <c r="G452" s="24">
        <f t="shared" si="49"/>
        <v>346208.56000000052</v>
      </c>
      <c r="I452" s="9"/>
      <c r="J452" s="25"/>
      <c r="K452" s="26"/>
    </row>
    <row r="453" spans="1:11" s="10" customFormat="1" ht="32.25" customHeight="1" x14ac:dyDescent="0.25">
      <c r="A453" s="19"/>
      <c r="B453" s="20">
        <v>45530</v>
      </c>
      <c r="C453" s="27" t="s">
        <v>889</v>
      </c>
      <c r="D453" s="22" t="s">
        <v>542</v>
      </c>
      <c r="E453" s="28">
        <v>5400</v>
      </c>
      <c r="F453" s="28"/>
      <c r="G453" s="24">
        <f t="shared" si="49"/>
        <v>351608.56000000052</v>
      </c>
      <c r="I453" s="9"/>
      <c r="J453" s="25"/>
      <c r="K453" s="26"/>
    </row>
    <row r="454" spans="1:11" s="10" customFormat="1" ht="32.25" customHeight="1" x14ac:dyDescent="0.25">
      <c r="A454" s="19"/>
      <c r="B454" s="20">
        <v>45530</v>
      </c>
      <c r="C454" s="27" t="s">
        <v>890</v>
      </c>
      <c r="D454" s="22" t="s">
        <v>542</v>
      </c>
      <c r="E454" s="28">
        <v>5400</v>
      </c>
      <c r="F454" s="28"/>
      <c r="G454" s="24">
        <f t="shared" si="49"/>
        <v>357008.56000000052</v>
      </c>
      <c r="I454" s="9"/>
      <c r="J454" s="25"/>
      <c r="K454" s="26"/>
    </row>
    <row r="455" spans="1:11" s="10" customFormat="1" ht="32.25" customHeight="1" x14ac:dyDescent="0.25">
      <c r="A455" s="19"/>
      <c r="B455" s="20">
        <v>45530</v>
      </c>
      <c r="C455" s="27" t="s">
        <v>891</v>
      </c>
      <c r="D455" s="22" t="s">
        <v>542</v>
      </c>
      <c r="E455" s="28">
        <v>5400</v>
      </c>
      <c r="F455" s="28"/>
      <c r="G455" s="24">
        <f t="shared" si="49"/>
        <v>362408.56000000052</v>
      </c>
      <c r="I455" s="9"/>
      <c r="J455" s="25"/>
      <c r="K455" s="26"/>
    </row>
    <row r="456" spans="1:11" s="10" customFormat="1" ht="32.25" customHeight="1" x14ac:dyDescent="0.25">
      <c r="A456" s="19"/>
      <c r="B456" s="20">
        <v>45530</v>
      </c>
      <c r="C456" s="27" t="s">
        <v>892</v>
      </c>
      <c r="D456" s="22" t="s">
        <v>542</v>
      </c>
      <c r="E456" s="28">
        <v>5400</v>
      </c>
      <c r="F456" s="28"/>
      <c r="G456" s="24">
        <f t="shared" si="49"/>
        <v>367808.56000000052</v>
      </c>
      <c r="I456" s="9"/>
      <c r="J456" s="25"/>
      <c r="K456" s="26"/>
    </row>
    <row r="457" spans="1:11" s="10" customFormat="1" ht="32.25" customHeight="1" x14ac:dyDescent="0.25">
      <c r="A457" s="19"/>
      <c r="B457" s="20">
        <v>45530</v>
      </c>
      <c r="C457" s="27" t="s">
        <v>893</v>
      </c>
      <c r="D457" s="22" t="s">
        <v>542</v>
      </c>
      <c r="E457" s="28">
        <v>5400</v>
      </c>
      <c r="F457" s="28"/>
      <c r="G457" s="24">
        <f t="shared" si="49"/>
        <v>373208.56000000052</v>
      </c>
      <c r="I457" s="9"/>
      <c r="J457" s="25"/>
      <c r="K457" s="26"/>
    </row>
    <row r="458" spans="1:11" s="10" customFormat="1" ht="32.25" customHeight="1" x14ac:dyDescent="0.25">
      <c r="A458" s="19"/>
      <c r="B458" s="20">
        <v>45530</v>
      </c>
      <c r="C458" s="27" t="s">
        <v>894</v>
      </c>
      <c r="D458" s="22" t="s">
        <v>542</v>
      </c>
      <c r="E458" s="28">
        <v>5400</v>
      </c>
      <c r="F458" s="28"/>
      <c r="G458" s="24">
        <f t="shared" si="49"/>
        <v>378608.56000000052</v>
      </c>
      <c r="I458" s="9"/>
      <c r="J458" s="25"/>
      <c r="K458" s="26"/>
    </row>
    <row r="459" spans="1:11" s="10" customFormat="1" ht="32.25" customHeight="1" x14ac:dyDescent="0.25">
      <c r="A459" s="19"/>
      <c r="B459" s="20">
        <v>45530</v>
      </c>
      <c r="C459" s="27" t="s">
        <v>895</v>
      </c>
      <c r="D459" s="22" t="s">
        <v>542</v>
      </c>
      <c r="E459" s="28">
        <v>5400</v>
      </c>
      <c r="F459" s="28"/>
      <c r="G459" s="24">
        <f t="shared" si="49"/>
        <v>384008.56000000052</v>
      </c>
      <c r="I459" s="9"/>
      <c r="J459" s="25"/>
      <c r="K459" s="26"/>
    </row>
    <row r="460" spans="1:11" s="10" customFormat="1" ht="32.25" customHeight="1" x14ac:dyDescent="0.25">
      <c r="A460" s="19"/>
      <c r="B460" s="20">
        <v>45530</v>
      </c>
      <c r="C460" s="27" t="s">
        <v>896</v>
      </c>
      <c r="D460" s="22" t="s">
        <v>542</v>
      </c>
      <c r="E460" s="28">
        <v>5400</v>
      </c>
      <c r="F460" s="28"/>
      <c r="G460" s="24">
        <f t="shared" si="49"/>
        <v>389408.56000000052</v>
      </c>
      <c r="I460" s="9"/>
      <c r="J460" s="25"/>
      <c r="K460" s="26"/>
    </row>
    <row r="461" spans="1:11" s="10" customFormat="1" ht="32.25" customHeight="1" x14ac:dyDescent="0.25">
      <c r="A461" s="19"/>
      <c r="B461" s="20">
        <v>45530</v>
      </c>
      <c r="C461" s="27" t="s">
        <v>897</v>
      </c>
      <c r="D461" s="22" t="s">
        <v>542</v>
      </c>
      <c r="E461" s="28">
        <v>5400</v>
      </c>
      <c r="F461" s="28"/>
      <c r="G461" s="24">
        <f t="shared" si="49"/>
        <v>394808.56000000052</v>
      </c>
      <c r="I461" s="9"/>
      <c r="J461" s="25"/>
      <c r="K461" s="26"/>
    </row>
    <row r="462" spans="1:11" s="10" customFormat="1" ht="32.25" customHeight="1" x14ac:dyDescent="0.25">
      <c r="A462" s="19"/>
      <c r="B462" s="20">
        <v>45530</v>
      </c>
      <c r="C462" s="27" t="s">
        <v>898</v>
      </c>
      <c r="D462" s="22" t="s">
        <v>542</v>
      </c>
      <c r="E462" s="28">
        <v>5400</v>
      </c>
      <c r="F462" s="28"/>
      <c r="G462" s="24">
        <f t="shared" si="49"/>
        <v>400208.56000000052</v>
      </c>
      <c r="I462" s="9"/>
      <c r="J462" s="25"/>
      <c r="K462" s="26"/>
    </row>
    <row r="463" spans="1:11" s="10" customFormat="1" ht="32.25" customHeight="1" x14ac:dyDescent="0.25">
      <c r="A463" s="19"/>
      <c r="B463" s="20">
        <v>45530</v>
      </c>
      <c r="C463" s="27" t="s">
        <v>899</v>
      </c>
      <c r="D463" s="22" t="s">
        <v>542</v>
      </c>
      <c r="E463" s="28">
        <v>5400</v>
      </c>
      <c r="F463" s="28"/>
      <c r="G463" s="24">
        <f t="shared" si="49"/>
        <v>405608.56000000052</v>
      </c>
      <c r="I463" s="9"/>
      <c r="J463" s="25"/>
      <c r="K463" s="26"/>
    </row>
    <row r="464" spans="1:11" s="10" customFormat="1" ht="32.25" customHeight="1" x14ac:dyDescent="0.25">
      <c r="A464" s="19"/>
      <c r="B464" s="20">
        <v>45530</v>
      </c>
      <c r="C464" s="27" t="s">
        <v>900</v>
      </c>
      <c r="D464" s="22" t="s">
        <v>901</v>
      </c>
      <c r="E464" s="28"/>
      <c r="F464" s="28">
        <v>25074.37</v>
      </c>
      <c r="G464" s="24">
        <f>+G463-F464</f>
        <v>380534.19000000053</v>
      </c>
      <c r="I464" s="9"/>
      <c r="J464" s="25"/>
      <c r="K464" s="26"/>
    </row>
    <row r="465" spans="1:11" s="10" customFormat="1" ht="32.25" customHeight="1" x14ac:dyDescent="0.25">
      <c r="A465" s="19"/>
      <c r="B465" s="20">
        <v>45530</v>
      </c>
      <c r="C465" s="27" t="s">
        <v>902</v>
      </c>
      <c r="D465" s="22" t="s">
        <v>244</v>
      </c>
      <c r="E465" s="28"/>
      <c r="F465" s="28">
        <v>25401.599999999999</v>
      </c>
      <c r="G465" s="24">
        <f>+G464-F465</f>
        <v>355132.59000000055</v>
      </c>
      <c r="I465" s="9"/>
      <c r="J465" s="25"/>
      <c r="K465" s="26"/>
    </row>
    <row r="466" spans="1:11" s="10" customFormat="1" ht="32.25" customHeight="1" x14ac:dyDescent="0.25">
      <c r="A466" s="19"/>
      <c r="B466" s="20">
        <v>45530</v>
      </c>
      <c r="C466" s="27" t="s">
        <v>903</v>
      </c>
      <c r="D466" s="22" t="s">
        <v>542</v>
      </c>
      <c r="E466" s="28">
        <v>5400</v>
      </c>
      <c r="F466" s="28"/>
      <c r="G466" s="24">
        <f>+G465+E466</f>
        <v>360532.59000000055</v>
      </c>
      <c r="I466" s="9"/>
      <c r="J466" s="25"/>
      <c r="K466" s="26"/>
    </row>
    <row r="467" spans="1:11" s="10" customFormat="1" ht="32.25" customHeight="1" x14ac:dyDescent="0.25">
      <c r="A467" s="19"/>
      <c r="B467" s="20">
        <v>45531</v>
      </c>
      <c r="C467" s="27" t="s">
        <v>904</v>
      </c>
      <c r="D467" s="22" t="s">
        <v>542</v>
      </c>
      <c r="E467" s="28">
        <v>5400</v>
      </c>
      <c r="F467" s="28"/>
      <c r="G467" s="24">
        <f t="shared" ref="G467:G530" si="50">+G466+E467</f>
        <v>365932.59000000055</v>
      </c>
      <c r="I467" s="9"/>
      <c r="J467" s="25"/>
      <c r="K467" s="26"/>
    </row>
    <row r="468" spans="1:11" s="10" customFormat="1" ht="32.25" customHeight="1" x14ac:dyDescent="0.25">
      <c r="A468" s="19"/>
      <c r="B468" s="20">
        <v>45531</v>
      </c>
      <c r="C468" s="27" t="s">
        <v>905</v>
      </c>
      <c r="D468" s="22" t="s">
        <v>542</v>
      </c>
      <c r="E468" s="28">
        <v>5400</v>
      </c>
      <c r="F468" s="28"/>
      <c r="G468" s="24">
        <f t="shared" si="50"/>
        <v>371332.59000000055</v>
      </c>
      <c r="I468" s="9"/>
      <c r="J468" s="25"/>
      <c r="K468" s="26"/>
    </row>
    <row r="469" spans="1:11" s="10" customFormat="1" ht="32.25" customHeight="1" x14ac:dyDescent="0.25">
      <c r="A469" s="19"/>
      <c r="B469" s="20">
        <v>45531</v>
      </c>
      <c r="C469" s="27" t="s">
        <v>906</v>
      </c>
      <c r="D469" s="22" t="s">
        <v>542</v>
      </c>
      <c r="E469" s="28">
        <v>5400</v>
      </c>
      <c r="F469" s="28"/>
      <c r="G469" s="24">
        <f t="shared" si="50"/>
        <v>376732.59000000055</v>
      </c>
      <c r="I469" s="9"/>
      <c r="J469" s="25"/>
      <c r="K469" s="26"/>
    </row>
    <row r="470" spans="1:11" s="10" customFormat="1" ht="32.25" customHeight="1" x14ac:dyDescent="0.25">
      <c r="A470" s="19"/>
      <c r="B470" s="20">
        <v>45531</v>
      </c>
      <c r="C470" s="27" t="s">
        <v>907</v>
      </c>
      <c r="D470" s="22" t="s">
        <v>542</v>
      </c>
      <c r="E470" s="28">
        <v>5400</v>
      </c>
      <c r="F470" s="28"/>
      <c r="G470" s="24">
        <f t="shared" si="50"/>
        <v>382132.59000000055</v>
      </c>
      <c r="I470" s="9"/>
      <c r="J470" s="25"/>
      <c r="K470" s="26"/>
    </row>
    <row r="471" spans="1:11" s="10" customFormat="1" ht="32.25" customHeight="1" x14ac:dyDescent="0.25">
      <c r="A471" s="19"/>
      <c r="B471" s="20">
        <v>45531</v>
      </c>
      <c r="C471" s="27" t="s">
        <v>908</v>
      </c>
      <c r="D471" s="22" t="s">
        <v>542</v>
      </c>
      <c r="E471" s="28">
        <v>5500</v>
      </c>
      <c r="F471" s="28"/>
      <c r="G471" s="24">
        <f t="shared" si="50"/>
        <v>387632.59000000055</v>
      </c>
      <c r="I471" s="9"/>
      <c r="J471" s="25"/>
      <c r="K471" s="26"/>
    </row>
    <row r="472" spans="1:11" s="10" customFormat="1" ht="32.25" customHeight="1" x14ac:dyDescent="0.25">
      <c r="A472" s="19"/>
      <c r="B472" s="20">
        <v>45531</v>
      </c>
      <c r="C472" s="27" t="s">
        <v>909</v>
      </c>
      <c r="D472" s="22" t="s">
        <v>542</v>
      </c>
      <c r="E472" s="28">
        <v>5500</v>
      </c>
      <c r="F472" s="28"/>
      <c r="G472" s="24">
        <f t="shared" si="50"/>
        <v>393132.59000000055</v>
      </c>
      <c r="I472" s="9"/>
      <c r="J472" s="25"/>
      <c r="K472" s="26"/>
    </row>
    <row r="473" spans="1:11" s="10" customFormat="1" ht="32.25" customHeight="1" x14ac:dyDescent="0.25">
      <c r="A473" s="19"/>
      <c r="B473" s="20">
        <v>45531</v>
      </c>
      <c r="C473" s="27" t="s">
        <v>910</v>
      </c>
      <c r="D473" s="22" t="s">
        <v>542</v>
      </c>
      <c r="E473" s="28">
        <v>7300</v>
      </c>
      <c r="F473" s="28"/>
      <c r="G473" s="24">
        <f t="shared" si="50"/>
        <v>400432.59000000055</v>
      </c>
      <c r="I473" s="9"/>
      <c r="J473" s="25"/>
      <c r="K473" s="26"/>
    </row>
    <row r="474" spans="1:11" s="10" customFormat="1" ht="32.25" customHeight="1" x14ac:dyDescent="0.25">
      <c r="A474" s="19"/>
      <c r="B474" s="20">
        <v>45531</v>
      </c>
      <c r="C474" s="27" t="s">
        <v>911</v>
      </c>
      <c r="D474" s="22" t="s">
        <v>542</v>
      </c>
      <c r="E474" s="28">
        <v>5400</v>
      </c>
      <c r="F474" s="28"/>
      <c r="G474" s="24">
        <f t="shared" si="50"/>
        <v>405832.59000000055</v>
      </c>
      <c r="I474" s="9"/>
      <c r="J474" s="25"/>
      <c r="K474" s="26"/>
    </row>
    <row r="475" spans="1:11" s="10" customFormat="1" ht="32.25" customHeight="1" x14ac:dyDescent="0.25">
      <c r="A475" s="19"/>
      <c r="B475" s="20">
        <v>45531</v>
      </c>
      <c r="C475" s="27" t="s">
        <v>912</v>
      </c>
      <c r="D475" s="22" t="s">
        <v>542</v>
      </c>
      <c r="E475" s="28">
        <v>5400</v>
      </c>
      <c r="F475" s="104"/>
      <c r="G475" s="24">
        <f t="shared" si="50"/>
        <v>411232.59000000055</v>
      </c>
      <c r="I475" s="9"/>
      <c r="J475" s="25"/>
      <c r="K475" s="26"/>
    </row>
    <row r="476" spans="1:11" s="10" customFormat="1" ht="32.25" customHeight="1" x14ac:dyDescent="0.25">
      <c r="A476" s="19"/>
      <c r="B476" s="20">
        <v>45531</v>
      </c>
      <c r="C476" s="27" t="s">
        <v>913</v>
      </c>
      <c r="D476" s="22" t="s">
        <v>542</v>
      </c>
      <c r="E476" s="28">
        <v>5400</v>
      </c>
      <c r="F476" s="104"/>
      <c r="G476" s="24">
        <f t="shared" si="50"/>
        <v>416632.59000000055</v>
      </c>
      <c r="I476" s="9"/>
      <c r="J476" s="25"/>
      <c r="K476" s="26"/>
    </row>
    <row r="477" spans="1:11" s="10" customFormat="1" ht="32.25" customHeight="1" x14ac:dyDescent="0.25">
      <c r="A477" s="19"/>
      <c r="B477" s="20">
        <v>45531</v>
      </c>
      <c r="C477" s="27" t="s">
        <v>914</v>
      </c>
      <c r="D477" s="22" t="s">
        <v>542</v>
      </c>
      <c r="E477" s="28">
        <v>5400</v>
      </c>
      <c r="F477" s="104"/>
      <c r="G477" s="24">
        <f t="shared" si="50"/>
        <v>422032.59000000055</v>
      </c>
      <c r="I477" s="9"/>
      <c r="J477" s="25"/>
      <c r="K477" s="26"/>
    </row>
    <row r="478" spans="1:11" s="10" customFormat="1" ht="32.25" customHeight="1" x14ac:dyDescent="0.25">
      <c r="A478" s="19"/>
      <c r="B478" s="20">
        <v>45531</v>
      </c>
      <c r="C478" s="27" t="s">
        <v>915</v>
      </c>
      <c r="D478" s="22" t="s">
        <v>542</v>
      </c>
      <c r="E478" s="28">
        <v>5400</v>
      </c>
      <c r="F478" s="28"/>
      <c r="G478" s="24">
        <f t="shared" si="50"/>
        <v>427432.59000000055</v>
      </c>
      <c r="I478" s="9"/>
      <c r="J478" s="25"/>
      <c r="K478" s="26"/>
    </row>
    <row r="479" spans="1:11" s="10" customFormat="1" ht="32.25" customHeight="1" x14ac:dyDescent="0.25">
      <c r="A479" s="19"/>
      <c r="B479" s="20">
        <v>45531</v>
      </c>
      <c r="C479" s="27" t="s">
        <v>916</v>
      </c>
      <c r="D479" s="22" t="s">
        <v>542</v>
      </c>
      <c r="E479" s="28">
        <v>5400</v>
      </c>
      <c r="F479" s="28"/>
      <c r="G479" s="24">
        <f t="shared" si="50"/>
        <v>432832.59000000055</v>
      </c>
      <c r="I479" s="9"/>
      <c r="J479" s="25"/>
      <c r="K479" s="26"/>
    </row>
    <row r="480" spans="1:11" s="10" customFormat="1" ht="32.25" customHeight="1" x14ac:dyDescent="0.25">
      <c r="A480" s="19"/>
      <c r="B480" s="20">
        <v>45531</v>
      </c>
      <c r="C480" s="27" t="s">
        <v>917</v>
      </c>
      <c r="D480" s="22" t="s">
        <v>542</v>
      </c>
      <c r="E480" s="28">
        <v>5400</v>
      </c>
      <c r="F480" s="28"/>
      <c r="G480" s="24">
        <f t="shared" si="50"/>
        <v>438232.59000000055</v>
      </c>
      <c r="I480" s="9"/>
      <c r="J480" s="25"/>
      <c r="K480" s="26"/>
    </row>
    <row r="481" spans="1:11" s="10" customFormat="1" ht="32.25" customHeight="1" x14ac:dyDescent="0.25">
      <c r="A481" s="19"/>
      <c r="B481" s="20">
        <v>45531</v>
      </c>
      <c r="C481" s="27" t="s">
        <v>918</v>
      </c>
      <c r="D481" s="22" t="s">
        <v>542</v>
      </c>
      <c r="E481" s="28">
        <v>5400</v>
      </c>
      <c r="F481" s="28"/>
      <c r="G481" s="24">
        <f t="shared" si="50"/>
        <v>443632.59000000055</v>
      </c>
      <c r="I481" s="9"/>
      <c r="J481" s="25"/>
      <c r="K481" s="26"/>
    </row>
    <row r="482" spans="1:11" s="10" customFormat="1" ht="32.25" customHeight="1" x14ac:dyDescent="0.25">
      <c r="A482" s="19"/>
      <c r="B482" s="20">
        <v>45531</v>
      </c>
      <c r="C482" s="27" t="s">
        <v>288</v>
      </c>
      <c r="D482" s="22" t="s">
        <v>542</v>
      </c>
      <c r="E482" s="28">
        <v>5400</v>
      </c>
      <c r="F482" s="28"/>
      <c r="G482" s="24">
        <f t="shared" si="50"/>
        <v>449032.59000000055</v>
      </c>
      <c r="I482" s="9"/>
      <c r="J482" s="25"/>
      <c r="K482" s="26"/>
    </row>
    <row r="483" spans="1:11" s="10" customFormat="1" ht="32.25" customHeight="1" x14ac:dyDescent="0.25">
      <c r="A483" s="19"/>
      <c r="B483" s="20">
        <v>45531</v>
      </c>
      <c r="C483" s="27" t="s">
        <v>919</v>
      </c>
      <c r="D483" s="22" t="s">
        <v>542</v>
      </c>
      <c r="E483" s="28">
        <v>5400</v>
      </c>
      <c r="F483" s="28"/>
      <c r="G483" s="24">
        <f t="shared" si="50"/>
        <v>454432.59000000055</v>
      </c>
      <c r="I483" s="9"/>
      <c r="J483" s="25"/>
      <c r="K483" s="26"/>
    </row>
    <row r="484" spans="1:11" s="10" customFormat="1" ht="32.25" customHeight="1" x14ac:dyDescent="0.25">
      <c r="A484" s="19"/>
      <c r="B484" s="20">
        <v>45531</v>
      </c>
      <c r="C484" s="27" t="s">
        <v>920</v>
      </c>
      <c r="D484" s="22" t="s">
        <v>542</v>
      </c>
      <c r="E484" s="28">
        <v>5400</v>
      </c>
      <c r="F484" s="28"/>
      <c r="G484" s="24">
        <f t="shared" si="50"/>
        <v>459832.59000000055</v>
      </c>
      <c r="I484" s="9"/>
      <c r="J484" s="25"/>
      <c r="K484" s="26"/>
    </row>
    <row r="485" spans="1:11" s="10" customFormat="1" ht="32.25" customHeight="1" x14ac:dyDescent="0.25">
      <c r="A485" s="19"/>
      <c r="B485" s="20">
        <v>45531</v>
      </c>
      <c r="C485" s="27" t="s">
        <v>552</v>
      </c>
      <c r="D485" s="22" t="s">
        <v>542</v>
      </c>
      <c r="E485" s="28">
        <v>7300</v>
      </c>
      <c r="F485" s="28"/>
      <c r="G485" s="24">
        <f t="shared" si="50"/>
        <v>467132.59000000055</v>
      </c>
      <c r="I485" s="9"/>
      <c r="J485" s="25"/>
      <c r="K485" s="26"/>
    </row>
    <row r="486" spans="1:11" s="10" customFormat="1" ht="32.25" customHeight="1" x14ac:dyDescent="0.25">
      <c r="A486" s="19"/>
      <c r="B486" s="20">
        <v>45531</v>
      </c>
      <c r="C486" s="27" t="s">
        <v>921</v>
      </c>
      <c r="D486" s="22" t="s">
        <v>542</v>
      </c>
      <c r="E486" s="28">
        <v>7300</v>
      </c>
      <c r="F486" s="28"/>
      <c r="G486" s="24">
        <f t="shared" si="50"/>
        <v>474432.59000000055</v>
      </c>
      <c r="I486" s="9"/>
      <c r="J486" s="25"/>
      <c r="K486" s="26"/>
    </row>
    <row r="487" spans="1:11" s="10" customFormat="1" ht="32.25" customHeight="1" x14ac:dyDescent="0.25">
      <c r="A487" s="19"/>
      <c r="B487" s="20">
        <v>45531</v>
      </c>
      <c r="C487" s="27" t="s">
        <v>922</v>
      </c>
      <c r="D487" s="22" t="s">
        <v>542</v>
      </c>
      <c r="E487" s="28">
        <v>7300</v>
      </c>
      <c r="F487" s="28"/>
      <c r="G487" s="24">
        <f t="shared" si="50"/>
        <v>481732.59000000055</v>
      </c>
      <c r="I487" s="9"/>
      <c r="J487" s="25"/>
      <c r="K487" s="26"/>
    </row>
    <row r="488" spans="1:11" s="10" customFormat="1" ht="32.25" customHeight="1" x14ac:dyDescent="0.25">
      <c r="A488" s="19"/>
      <c r="B488" s="20">
        <v>45531</v>
      </c>
      <c r="C488" s="27" t="s">
        <v>923</v>
      </c>
      <c r="D488" s="22" t="s">
        <v>542</v>
      </c>
      <c r="E488" s="28">
        <v>5400</v>
      </c>
      <c r="F488" s="28"/>
      <c r="G488" s="24">
        <f t="shared" si="50"/>
        <v>487132.59000000055</v>
      </c>
      <c r="I488" s="9"/>
      <c r="J488" s="25"/>
      <c r="K488" s="26"/>
    </row>
    <row r="489" spans="1:11" s="10" customFormat="1" ht="32.25" customHeight="1" x14ac:dyDescent="0.25">
      <c r="A489" s="19"/>
      <c r="B489" s="20">
        <v>45531</v>
      </c>
      <c r="C489" s="27" t="s">
        <v>374</v>
      </c>
      <c r="D489" s="22" t="s">
        <v>542</v>
      </c>
      <c r="E489" s="28">
        <v>5400</v>
      </c>
      <c r="F489" s="28"/>
      <c r="G489" s="24">
        <f t="shared" si="50"/>
        <v>492532.59000000055</v>
      </c>
      <c r="I489" s="9"/>
      <c r="J489" s="25"/>
      <c r="K489" s="26"/>
    </row>
    <row r="490" spans="1:11" s="10" customFormat="1" ht="32.25" customHeight="1" x14ac:dyDescent="0.25">
      <c r="A490" s="19"/>
      <c r="B490" s="20">
        <v>45531</v>
      </c>
      <c r="C490" s="27" t="s">
        <v>375</v>
      </c>
      <c r="D490" s="22" t="s">
        <v>542</v>
      </c>
      <c r="E490" s="28">
        <v>5400</v>
      </c>
      <c r="F490" s="28"/>
      <c r="G490" s="24">
        <f t="shared" si="50"/>
        <v>497932.59000000055</v>
      </c>
      <c r="I490" s="9"/>
      <c r="J490" s="25"/>
      <c r="K490" s="26"/>
    </row>
    <row r="491" spans="1:11" s="10" customFormat="1" ht="32.25" customHeight="1" x14ac:dyDescent="0.25">
      <c r="A491" s="19"/>
      <c r="B491" s="20">
        <v>45531</v>
      </c>
      <c r="C491" s="27" t="s">
        <v>33</v>
      </c>
      <c r="D491" s="22" t="s">
        <v>542</v>
      </c>
      <c r="E491" s="28">
        <v>5400</v>
      </c>
      <c r="F491" s="28"/>
      <c r="G491" s="24">
        <f t="shared" si="50"/>
        <v>503332.59000000055</v>
      </c>
      <c r="I491" s="9"/>
      <c r="J491" s="25"/>
      <c r="K491" s="26"/>
    </row>
    <row r="492" spans="1:11" s="10" customFormat="1" ht="32.25" customHeight="1" x14ac:dyDescent="0.25">
      <c r="A492" s="19"/>
      <c r="B492" s="20">
        <v>45531</v>
      </c>
      <c r="C492" s="27" t="s">
        <v>924</v>
      </c>
      <c r="D492" s="22" t="s">
        <v>542</v>
      </c>
      <c r="E492" s="28">
        <v>5400</v>
      </c>
      <c r="F492" s="28"/>
      <c r="G492" s="24">
        <f t="shared" si="50"/>
        <v>508732.59000000055</v>
      </c>
      <c r="I492" s="9"/>
      <c r="J492" s="25"/>
      <c r="K492" s="26"/>
    </row>
    <row r="493" spans="1:11" s="10" customFormat="1" ht="32.25" customHeight="1" x14ac:dyDescent="0.25">
      <c r="A493" s="19"/>
      <c r="B493" s="20">
        <v>45531</v>
      </c>
      <c r="C493" s="27" t="s">
        <v>925</v>
      </c>
      <c r="D493" s="22" t="s">
        <v>542</v>
      </c>
      <c r="E493" s="28">
        <v>5400</v>
      </c>
      <c r="F493" s="28"/>
      <c r="G493" s="24">
        <f t="shared" si="50"/>
        <v>514132.59000000055</v>
      </c>
      <c r="I493" s="9"/>
      <c r="J493" s="25"/>
      <c r="K493" s="26"/>
    </row>
    <row r="494" spans="1:11" s="10" customFormat="1" ht="32.25" customHeight="1" x14ac:dyDescent="0.25">
      <c r="A494" s="19"/>
      <c r="B494" s="20">
        <v>45531</v>
      </c>
      <c r="C494" s="27" t="s">
        <v>926</v>
      </c>
      <c r="D494" s="22" t="s">
        <v>542</v>
      </c>
      <c r="E494" s="28">
        <v>5400</v>
      </c>
      <c r="F494" s="28"/>
      <c r="G494" s="24">
        <f t="shared" si="50"/>
        <v>519532.59000000055</v>
      </c>
      <c r="I494" s="9"/>
      <c r="J494" s="25"/>
      <c r="K494" s="26"/>
    </row>
    <row r="495" spans="1:11" s="10" customFormat="1" ht="32.25" customHeight="1" x14ac:dyDescent="0.25">
      <c r="A495" s="19"/>
      <c r="B495" s="20">
        <v>45531</v>
      </c>
      <c r="C495" s="27" t="s">
        <v>927</v>
      </c>
      <c r="D495" s="22" t="s">
        <v>542</v>
      </c>
      <c r="E495" s="28">
        <v>5400</v>
      </c>
      <c r="F495" s="28"/>
      <c r="G495" s="24">
        <f t="shared" si="50"/>
        <v>524932.59000000055</v>
      </c>
      <c r="I495" s="9"/>
      <c r="J495" s="25"/>
      <c r="K495" s="26"/>
    </row>
    <row r="496" spans="1:11" s="10" customFormat="1" ht="32.25" customHeight="1" x14ac:dyDescent="0.25">
      <c r="A496" s="19"/>
      <c r="B496" s="20">
        <v>45531</v>
      </c>
      <c r="C496" s="27" t="s">
        <v>928</v>
      </c>
      <c r="D496" s="22" t="s">
        <v>542</v>
      </c>
      <c r="E496" s="28">
        <v>3650</v>
      </c>
      <c r="F496" s="28"/>
      <c r="G496" s="24">
        <f t="shared" si="50"/>
        <v>528582.59000000055</v>
      </c>
      <c r="I496" s="9"/>
      <c r="J496" s="25"/>
      <c r="K496" s="26"/>
    </row>
    <row r="497" spans="1:11" s="10" customFormat="1" ht="32.25" customHeight="1" x14ac:dyDescent="0.25">
      <c r="A497" s="19"/>
      <c r="B497" s="20">
        <v>45531</v>
      </c>
      <c r="C497" s="27" t="s">
        <v>929</v>
      </c>
      <c r="D497" s="22" t="s">
        <v>542</v>
      </c>
      <c r="E497" s="28">
        <v>5400</v>
      </c>
      <c r="F497" s="28"/>
      <c r="G497" s="24">
        <f t="shared" si="50"/>
        <v>533982.59000000055</v>
      </c>
      <c r="I497" s="9"/>
      <c r="J497" s="25"/>
      <c r="K497" s="26"/>
    </row>
    <row r="498" spans="1:11" s="10" customFormat="1" ht="32.25" customHeight="1" x14ac:dyDescent="0.25">
      <c r="A498" s="19"/>
      <c r="B498" s="20">
        <v>45531</v>
      </c>
      <c r="C498" s="27" t="s">
        <v>930</v>
      </c>
      <c r="D498" s="22" t="s">
        <v>542</v>
      </c>
      <c r="E498" s="28">
        <v>5400</v>
      </c>
      <c r="F498" s="28"/>
      <c r="G498" s="24">
        <f t="shared" si="50"/>
        <v>539382.59000000055</v>
      </c>
      <c r="I498" s="9"/>
      <c r="J498" s="25"/>
      <c r="K498" s="26"/>
    </row>
    <row r="499" spans="1:11" s="10" customFormat="1" ht="32.25" customHeight="1" x14ac:dyDescent="0.25">
      <c r="A499" s="19"/>
      <c r="B499" s="20">
        <v>45531</v>
      </c>
      <c r="C499" s="27" t="s">
        <v>931</v>
      </c>
      <c r="D499" s="22" t="s">
        <v>542</v>
      </c>
      <c r="E499" s="28">
        <v>5400</v>
      </c>
      <c r="F499" s="28"/>
      <c r="G499" s="24">
        <f t="shared" si="50"/>
        <v>544782.59000000055</v>
      </c>
      <c r="I499" s="9"/>
      <c r="J499" s="25"/>
      <c r="K499" s="26"/>
    </row>
    <row r="500" spans="1:11" s="10" customFormat="1" ht="32.25" customHeight="1" x14ac:dyDescent="0.25">
      <c r="A500" s="19"/>
      <c r="B500" s="20">
        <v>45531</v>
      </c>
      <c r="C500" s="27" t="s">
        <v>932</v>
      </c>
      <c r="D500" s="22" t="s">
        <v>542</v>
      </c>
      <c r="E500" s="28">
        <v>5400</v>
      </c>
      <c r="F500" s="28"/>
      <c r="G500" s="24">
        <f t="shared" si="50"/>
        <v>550182.59000000055</v>
      </c>
      <c r="I500" s="9"/>
      <c r="J500" s="25"/>
      <c r="K500" s="26"/>
    </row>
    <row r="501" spans="1:11" s="10" customFormat="1" ht="32.25" customHeight="1" x14ac:dyDescent="0.25">
      <c r="A501" s="19"/>
      <c r="B501" s="20">
        <v>45531</v>
      </c>
      <c r="C501" s="27" t="s">
        <v>933</v>
      </c>
      <c r="D501" s="22" t="s">
        <v>396</v>
      </c>
      <c r="E501" s="28">
        <v>19167</v>
      </c>
      <c r="F501" s="28"/>
      <c r="G501" s="24">
        <f t="shared" si="50"/>
        <v>569349.59000000055</v>
      </c>
      <c r="I501" s="9"/>
      <c r="J501" s="25"/>
      <c r="K501" s="26"/>
    </row>
    <row r="502" spans="1:11" s="10" customFormat="1" ht="32.25" customHeight="1" x14ac:dyDescent="0.25">
      <c r="A502" s="19"/>
      <c r="B502" s="20">
        <v>45531</v>
      </c>
      <c r="C502" s="27" t="s">
        <v>934</v>
      </c>
      <c r="D502" s="22" t="s">
        <v>542</v>
      </c>
      <c r="E502" s="28">
        <v>5400</v>
      </c>
      <c r="F502" s="28"/>
      <c r="G502" s="24">
        <f t="shared" si="50"/>
        <v>574749.59000000055</v>
      </c>
      <c r="I502" s="9"/>
      <c r="J502" s="25"/>
      <c r="K502" s="26"/>
    </row>
    <row r="503" spans="1:11" s="10" customFormat="1" ht="32.25" customHeight="1" x14ac:dyDescent="0.25">
      <c r="A503" s="19"/>
      <c r="B503" s="20">
        <v>45531</v>
      </c>
      <c r="C503" s="27" t="s">
        <v>566</v>
      </c>
      <c r="D503" s="22" t="s">
        <v>542</v>
      </c>
      <c r="E503" s="28">
        <v>5400</v>
      </c>
      <c r="F503" s="28"/>
      <c r="G503" s="24">
        <f t="shared" si="50"/>
        <v>580149.59000000055</v>
      </c>
      <c r="I503" s="9"/>
      <c r="J503" s="25"/>
      <c r="K503" s="26"/>
    </row>
    <row r="504" spans="1:11" s="10" customFormat="1" ht="32.25" customHeight="1" x14ac:dyDescent="0.25">
      <c r="A504" s="19"/>
      <c r="B504" s="20">
        <v>45531</v>
      </c>
      <c r="C504" s="27" t="s">
        <v>935</v>
      </c>
      <c r="D504" s="22" t="s">
        <v>542</v>
      </c>
      <c r="E504" s="28">
        <v>5400</v>
      </c>
      <c r="F504" s="28"/>
      <c r="G504" s="24">
        <f t="shared" si="50"/>
        <v>585549.59000000055</v>
      </c>
      <c r="I504" s="9"/>
      <c r="J504" s="25"/>
      <c r="K504" s="26"/>
    </row>
    <row r="505" spans="1:11" s="10" customFormat="1" ht="32.25" customHeight="1" x14ac:dyDescent="0.25">
      <c r="A505" s="19"/>
      <c r="B505" s="20">
        <v>45531</v>
      </c>
      <c r="C505" s="27" t="s">
        <v>936</v>
      </c>
      <c r="D505" s="22" t="s">
        <v>542</v>
      </c>
      <c r="E505" s="28">
        <v>5400</v>
      </c>
      <c r="F505" s="28"/>
      <c r="G505" s="24">
        <f t="shared" si="50"/>
        <v>590949.59000000055</v>
      </c>
      <c r="I505" s="9"/>
      <c r="J505" s="25"/>
      <c r="K505" s="26"/>
    </row>
    <row r="506" spans="1:11" s="10" customFormat="1" ht="32.25" customHeight="1" x14ac:dyDescent="0.25">
      <c r="A506" s="19"/>
      <c r="B506" s="20">
        <v>45531</v>
      </c>
      <c r="C506" s="27" t="s">
        <v>937</v>
      </c>
      <c r="D506" s="22" t="s">
        <v>542</v>
      </c>
      <c r="E506" s="28">
        <v>5400</v>
      </c>
      <c r="F506" s="28"/>
      <c r="G506" s="24">
        <f t="shared" si="50"/>
        <v>596349.59000000055</v>
      </c>
      <c r="I506" s="9"/>
      <c r="J506" s="25"/>
      <c r="K506" s="26"/>
    </row>
    <row r="507" spans="1:11" s="10" customFormat="1" ht="32.25" customHeight="1" x14ac:dyDescent="0.25">
      <c r="A507" s="19"/>
      <c r="B507" s="20">
        <v>45531</v>
      </c>
      <c r="C507" s="27" t="s">
        <v>938</v>
      </c>
      <c r="D507" s="22" t="s">
        <v>542</v>
      </c>
      <c r="E507" s="28">
        <v>5400</v>
      </c>
      <c r="F507" s="28"/>
      <c r="G507" s="24">
        <f t="shared" si="50"/>
        <v>601749.59000000055</v>
      </c>
      <c r="I507" s="9"/>
      <c r="J507" s="25"/>
      <c r="K507" s="26"/>
    </row>
    <row r="508" spans="1:11" s="10" customFormat="1" ht="32.25" customHeight="1" x14ac:dyDescent="0.25">
      <c r="A508" s="19"/>
      <c r="B508" s="20">
        <v>45531</v>
      </c>
      <c r="C508" s="27" t="s">
        <v>939</v>
      </c>
      <c r="D508" s="22" t="s">
        <v>542</v>
      </c>
      <c r="E508" s="28">
        <v>5400</v>
      </c>
      <c r="F508" s="28"/>
      <c r="G508" s="24">
        <f t="shared" si="50"/>
        <v>607149.59000000055</v>
      </c>
      <c r="I508" s="9"/>
      <c r="J508" s="25"/>
      <c r="K508" s="26"/>
    </row>
    <row r="509" spans="1:11" s="10" customFormat="1" ht="32.25" customHeight="1" x14ac:dyDescent="0.25">
      <c r="A509" s="19"/>
      <c r="B509" s="20">
        <v>45531</v>
      </c>
      <c r="C509" s="27" t="s">
        <v>940</v>
      </c>
      <c r="D509" s="22" t="s">
        <v>542</v>
      </c>
      <c r="E509" s="28">
        <v>5400</v>
      </c>
      <c r="F509" s="28"/>
      <c r="G509" s="24">
        <f t="shared" si="50"/>
        <v>612549.59000000055</v>
      </c>
      <c r="I509" s="9"/>
      <c r="J509" s="25"/>
      <c r="K509" s="26"/>
    </row>
    <row r="510" spans="1:11" s="10" customFormat="1" ht="32.25" customHeight="1" x14ac:dyDescent="0.25">
      <c r="A510" s="19"/>
      <c r="B510" s="20">
        <v>45531</v>
      </c>
      <c r="C510" s="27" t="s">
        <v>941</v>
      </c>
      <c r="D510" s="22" t="s">
        <v>542</v>
      </c>
      <c r="E510" s="28">
        <v>5400</v>
      </c>
      <c r="F510" s="28"/>
      <c r="G510" s="24">
        <f t="shared" si="50"/>
        <v>617949.59000000055</v>
      </c>
      <c r="I510" s="9"/>
      <c r="J510" s="25"/>
      <c r="K510" s="26"/>
    </row>
    <row r="511" spans="1:11" s="10" customFormat="1" ht="32.25" customHeight="1" x14ac:dyDescent="0.25">
      <c r="A511" s="19"/>
      <c r="B511" s="20">
        <v>45531</v>
      </c>
      <c r="C511" s="27" t="s">
        <v>942</v>
      </c>
      <c r="D511" s="22" t="s">
        <v>542</v>
      </c>
      <c r="E511" s="28">
        <v>5400</v>
      </c>
      <c r="F511" s="28"/>
      <c r="G511" s="24">
        <f t="shared" si="50"/>
        <v>623349.59000000055</v>
      </c>
      <c r="I511" s="9"/>
      <c r="J511" s="25"/>
      <c r="K511" s="26"/>
    </row>
    <row r="512" spans="1:11" s="10" customFormat="1" ht="32.25" customHeight="1" x14ac:dyDescent="0.25">
      <c r="A512" s="19"/>
      <c r="B512" s="20">
        <v>45531</v>
      </c>
      <c r="C512" s="27" t="s">
        <v>943</v>
      </c>
      <c r="D512" s="22" t="s">
        <v>542</v>
      </c>
      <c r="E512" s="28">
        <v>5400</v>
      </c>
      <c r="F512" s="28"/>
      <c r="G512" s="24">
        <f t="shared" si="50"/>
        <v>628749.59000000055</v>
      </c>
      <c r="I512" s="9"/>
      <c r="J512" s="25"/>
      <c r="K512" s="26"/>
    </row>
    <row r="513" spans="1:11" s="10" customFormat="1" ht="32.25" customHeight="1" x14ac:dyDescent="0.25">
      <c r="A513" s="19"/>
      <c r="B513" s="20">
        <v>45531</v>
      </c>
      <c r="C513" s="27" t="s">
        <v>935</v>
      </c>
      <c r="D513" s="22" t="s">
        <v>542</v>
      </c>
      <c r="E513" s="28">
        <v>5400</v>
      </c>
      <c r="F513" s="28"/>
      <c r="G513" s="24">
        <f t="shared" si="50"/>
        <v>634149.59000000055</v>
      </c>
      <c r="I513" s="9"/>
      <c r="J513" s="25"/>
      <c r="K513" s="26"/>
    </row>
    <row r="514" spans="1:11" s="10" customFormat="1" ht="32.25" customHeight="1" x14ac:dyDescent="0.25">
      <c r="A514" s="19"/>
      <c r="B514" s="20">
        <v>45531</v>
      </c>
      <c r="C514" s="27" t="s">
        <v>944</v>
      </c>
      <c r="D514" s="22" t="s">
        <v>542</v>
      </c>
      <c r="E514" s="28">
        <v>3650</v>
      </c>
      <c r="F514" s="28"/>
      <c r="G514" s="24">
        <f t="shared" si="50"/>
        <v>637799.59000000055</v>
      </c>
      <c r="I514" s="9"/>
      <c r="J514" s="25"/>
      <c r="K514" s="26"/>
    </row>
    <row r="515" spans="1:11" s="10" customFormat="1" ht="32.25" customHeight="1" x14ac:dyDescent="0.25">
      <c r="A515" s="19"/>
      <c r="B515" s="20">
        <v>45531</v>
      </c>
      <c r="C515" s="27" t="s">
        <v>945</v>
      </c>
      <c r="D515" s="22" t="s">
        <v>542</v>
      </c>
      <c r="E515" s="28">
        <v>5400</v>
      </c>
      <c r="F515" s="28"/>
      <c r="G515" s="24">
        <f t="shared" si="50"/>
        <v>643199.59000000055</v>
      </c>
      <c r="I515" s="9"/>
      <c r="J515" s="25"/>
      <c r="K515" s="26"/>
    </row>
    <row r="516" spans="1:11" s="10" customFormat="1" ht="32.25" customHeight="1" x14ac:dyDescent="0.25">
      <c r="A516" s="19"/>
      <c r="B516" s="20">
        <v>45531</v>
      </c>
      <c r="C516" s="27" t="s">
        <v>687</v>
      </c>
      <c r="D516" s="22" t="s">
        <v>542</v>
      </c>
      <c r="E516" s="29">
        <v>30000</v>
      </c>
      <c r="F516" s="28"/>
      <c r="G516" s="24">
        <f t="shared" si="50"/>
        <v>673199.59000000055</v>
      </c>
      <c r="I516" s="9"/>
      <c r="J516" s="25"/>
      <c r="K516" s="26"/>
    </row>
    <row r="517" spans="1:11" s="10" customFormat="1" ht="32.25" customHeight="1" x14ac:dyDescent="0.25">
      <c r="A517" s="19"/>
      <c r="B517" s="20">
        <v>45531</v>
      </c>
      <c r="C517" s="27" t="s">
        <v>688</v>
      </c>
      <c r="D517" s="22" t="s">
        <v>542</v>
      </c>
      <c r="E517" s="29">
        <v>82500</v>
      </c>
      <c r="F517" s="28"/>
      <c r="G517" s="24">
        <f t="shared" si="50"/>
        <v>755699.59000000055</v>
      </c>
      <c r="I517" s="9"/>
      <c r="J517" s="25"/>
      <c r="K517" s="26"/>
    </row>
    <row r="518" spans="1:11" s="10" customFormat="1" ht="32.25" customHeight="1" x14ac:dyDescent="0.25">
      <c r="A518" s="19"/>
      <c r="B518" s="20">
        <v>45531</v>
      </c>
      <c r="C518" s="27" t="s">
        <v>946</v>
      </c>
      <c r="D518" s="22" t="s">
        <v>542</v>
      </c>
      <c r="E518" s="29">
        <v>15000</v>
      </c>
      <c r="F518" s="28"/>
      <c r="G518" s="24">
        <f t="shared" si="50"/>
        <v>770699.59000000055</v>
      </c>
      <c r="I518" s="9"/>
      <c r="J518" s="25"/>
      <c r="K518" s="26"/>
    </row>
    <row r="519" spans="1:11" s="10" customFormat="1" ht="32.25" customHeight="1" x14ac:dyDescent="0.25">
      <c r="A519" s="19"/>
      <c r="B519" s="20">
        <v>45531</v>
      </c>
      <c r="C519" s="27" t="s">
        <v>947</v>
      </c>
      <c r="D519" s="22" t="s">
        <v>542</v>
      </c>
      <c r="E519" s="29">
        <v>10000</v>
      </c>
      <c r="F519" s="28"/>
      <c r="G519" s="24">
        <f t="shared" si="50"/>
        <v>780699.59000000055</v>
      </c>
      <c r="I519" s="9"/>
      <c r="J519" s="25"/>
      <c r="K519" s="26"/>
    </row>
    <row r="520" spans="1:11" s="10" customFormat="1" ht="32.25" customHeight="1" x14ac:dyDescent="0.25">
      <c r="A520" s="19"/>
      <c r="B520" s="20">
        <v>45531</v>
      </c>
      <c r="C520" s="27" t="s">
        <v>948</v>
      </c>
      <c r="D520" s="22" t="s">
        <v>542</v>
      </c>
      <c r="E520" s="29">
        <v>60000</v>
      </c>
      <c r="F520" s="28"/>
      <c r="G520" s="24">
        <f t="shared" si="50"/>
        <v>840699.59000000055</v>
      </c>
      <c r="I520" s="9"/>
      <c r="J520" s="25"/>
      <c r="K520" s="26"/>
    </row>
    <row r="521" spans="1:11" s="10" customFormat="1" ht="32.25" customHeight="1" x14ac:dyDescent="0.25">
      <c r="A521" s="19"/>
      <c r="B521" s="20">
        <v>45531</v>
      </c>
      <c r="C521" s="27" t="s">
        <v>949</v>
      </c>
      <c r="D521" s="22" t="s">
        <v>542</v>
      </c>
      <c r="E521" s="29">
        <v>5400</v>
      </c>
      <c r="F521" s="28"/>
      <c r="G521" s="24">
        <f t="shared" si="50"/>
        <v>846099.59000000055</v>
      </c>
      <c r="I521" s="9"/>
      <c r="J521" s="25"/>
      <c r="K521" s="26"/>
    </row>
    <row r="522" spans="1:11" s="10" customFormat="1" ht="32.25" customHeight="1" x14ac:dyDescent="0.25">
      <c r="A522" s="19"/>
      <c r="B522" s="20">
        <v>45531</v>
      </c>
      <c r="C522" s="27" t="s">
        <v>938</v>
      </c>
      <c r="D522" s="22" t="s">
        <v>542</v>
      </c>
      <c r="E522" s="29">
        <v>5400</v>
      </c>
      <c r="F522" s="28"/>
      <c r="G522" s="24">
        <f t="shared" si="50"/>
        <v>851499.59000000055</v>
      </c>
      <c r="I522" s="9"/>
      <c r="J522" s="25"/>
      <c r="K522" s="26"/>
    </row>
    <row r="523" spans="1:11" s="10" customFormat="1" ht="32.25" customHeight="1" x14ac:dyDescent="0.25">
      <c r="A523" s="19"/>
      <c r="B523" s="20">
        <v>45531</v>
      </c>
      <c r="C523" s="27" t="s">
        <v>939</v>
      </c>
      <c r="D523" s="22" t="s">
        <v>542</v>
      </c>
      <c r="E523" s="29">
        <v>7300</v>
      </c>
      <c r="F523" s="28"/>
      <c r="G523" s="24">
        <f t="shared" si="50"/>
        <v>858799.59000000055</v>
      </c>
      <c r="I523" s="9"/>
      <c r="J523" s="25"/>
      <c r="K523" s="26"/>
    </row>
    <row r="524" spans="1:11" s="10" customFormat="1" ht="32.25" customHeight="1" x14ac:dyDescent="0.25">
      <c r="A524" s="19"/>
      <c r="B524" s="20">
        <v>45531</v>
      </c>
      <c r="C524" s="27" t="s">
        <v>940</v>
      </c>
      <c r="D524" s="22" t="s">
        <v>542</v>
      </c>
      <c r="E524" s="29">
        <v>5400</v>
      </c>
      <c r="F524" s="28"/>
      <c r="G524" s="24">
        <f t="shared" si="50"/>
        <v>864199.59000000055</v>
      </c>
      <c r="I524" s="9"/>
      <c r="J524" s="25"/>
      <c r="K524" s="26"/>
    </row>
    <row r="525" spans="1:11" s="10" customFormat="1" ht="32.25" customHeight="1" x14ac:dyDescent="0.25">
      <c r="A525" s="19"/>
      <c r="B525" s="20">
        <v>45531</v>
      </c>
      <c r="C525" s="27" t="s">
        <v>950</v>
      </c>
      <c r="D525" s="22" t="s">
        <v>542</v>
      </c>
      <c r="E525" s="29">
        <v>5700</v>
      </c>
      <c r="F525" s="28"/>
      <c r="G525" s="24">
        <f t="shared" si="50"/>
        <v>869899.59000000055</v>
      </c>
      <c r="I525" s="9"/>
      <c r="J525" s="25"/>
      <c r="K525" s="26"/>
    </row>
    <row r="526" spans="1:11" s="10" customFormat="1" ht="32.25" customHeight="1" x14ac:dyDescent="0.25">
      <c r="A526" s="19"/>
      <c r="B526" s="20">
        <v>45531</v>
      </c>
      <c r="C526" s="27" t="s">
        <v>944</v>
      </c>
      <c r="D526" s="22" t="s">
        <v>542</v>
      </c>
      <c r="E526" s="29">
        <v>5500</v>
      </c>
      <c r="F526" s="28"/>
      <c r="G526" s="24">
        <f t="shared" si="50"/>
        <v>875399.59000000055</v>
      </c>
      <c r="I526" s="9"/>
      <c r="J526" s="25"/>
      <c r="K526" s="26"/>
    </row>
    <row r="527" spans="1:11" s="10" customFormat="1" ht="32.25" customHeight="1" x14ac:dyDescent="0.25">
      <c r="A527" s="19"/>
      <c r="B527" s="20">
        <v>45531</v>
      </c>
      <c r="C527" s="27" t="s">
        <v>932</v>
      </c>
      <c r="D527" s="22" t="s">
        <v>542</v>
      </c>
      <c r="E527" s="29">
        <v>5400</v>
      </c>
      <c r="F527" s="28"/>
      <c r="G527" s="24">
        <f t="shared" si="50"/>
        <v>880799.59000000055</v>
      </c>
      <c r="I527" s="9"/>
      <c r="J527" s="25"/>
      <c r="K527" s="26"/>
    </row>
    <row r="528" spans="1:11" s="10" customFormat="1" ht="32.25" customHeight="1" x14ac:dyDescent="0.25">
      <c r="A528" s="19"/>
      <c r="B528" s="20">
        <v>45531</v>
      </c>
      <c r="C528" s="27" t="s">
        <v>220</v>
      </c>
      <c r="D528" s="22" t="s">
        <v>542</v>
      </c>
      <c r="E528" s="29">
        <v>5400</v>
      </c>
      <c r="F528" s="28"/>
      <c r="G528" s="24">
        <f t="shared" si="50"/>
        <v>886199.59000000055</v>
      </c>
      <c r="I528" s="9"/>
      <c r="J528" s="25"/>
      <c r="K528" s="26"/>
    </row>
    <row r="529" spans="1:11" s="10" customFormat="1" ht="32.25" customHeight="1" x14ac:dyDescent="0.25">
      <c r="A529" s="19"/>
      <c r="B529" s="20">
        <v>45531</v>
      </c>
      <c r="C529" s="27" t="s">
        <v>951</v>
      </c>
      <c r="D529" s="22" t="s">
        <v>542</v>
      </c>
      <c r="E529" s="29">
        <v>5500</v>
      </c>
      <c r="F529" s="28"/>
      <c r="G529" s="24">
        <f t="shared" si="50"/>
        <v>891699.59000000055</v>
      </c>
      <c r="I529" s="9"/>
      <c r="J529" s="25"/>
      <c r="K529" s="26"/>
    </row>
    <row r="530" spans="1:11" s="10" customFormat="1" ht="32.25" customHeight="1" x14ac:dyDescent="0.25">
      <c r="A530" s="19"/>
      <c r="B530" s="20">
        <v>45531</v>
      </c>
      <c r="C530" s="27" t="s">
        <v>952</v>
      </c>
      <c r="D530" s="22" t="s">
        <v>542</v>
      </c>
      <c r="E530" s="29">
        <v>5400</v>
      </c>
      <c r="F530" s="28"/>
      <c r="G530" s="24">
        <f t="shared" si="50"/>
        <v>897099.59000000055</v>
      </c>
      <c r="I530" s="9"/>
      <c r="J530" s="25"/>
      <c r="K530" s="26"/>
    </row>
    <row r="531" spans="1:11" s="10" customFormat="1" ht="32.25" customHeight="1" x14ac:dyDescent="0.25">
      <c r="A531" s="19"/>
      <c r="B531" s="20">
        <v>45531</v>
      </c>
      <c r="C531" s="27" t="s">
        <v>721</v>
      </c>
      <c r="D531" s="22" t="s">
        <v>542</v>
      </c>
      <c r="E531" s="29">
        <v>5400</v>
      </c>
      <c r="F531" s="28"/>
      <c r="G531" s="24">
        <f t="shared" ref="G531:G594" si="51">+G530+E531</f>
        <v>902499.59000000055</v>
      </c>
      <c r="I531" s="9"/>
      <c r="J531" s="25"/>
      <c r="K531" s="26"/>
    </row>
    <row r="532" spans="1:11" s="10" customFormat="1" ht="32.25" customHeight="1" x14ac:dyDescent="0.25">
      <c r="A532" s="19"/>
      <c r="B532" s="20">
        <v>45531</v>
      </c>
      <c r="C532" s="27" t="s">
        <v>722</v>
      </c>
      <c r="D532" s="22" t="s">
        <v>542</v>
      </c>
      <c r="E532" s="29">
        <v>5400</v>
      </c>
      <c r="F532" s="104"/>
      <c r="G532" s="24">
        <f t="shared" si="51"/>
        <v>907899.59000000055</v>
      </c>
      <c r="I532" s="9"/>
      <c r="J532" s="25"/>
      <c r="K532" s="26"/>
    </row>
    <row r="533" spans="1:11" s="10" customFormat="1" ht="32.25" customHeight="1" x14ac:dyDescent="0.25">
      <c r="A533" s="19"/>
      <c r="B533" s="20">
        <v>45531</v>
      </c>
      <c r="C533" s="27" t="s">
        <v>723</v>
      </c>
      <c r="D533" s="22" t="s">
        <v>542</v>
      </c>
      <c r="E533" s="29">
        <v>5400</v>
      </c>
      <c r="F533" s="104"/>
      <c r="G533" s="24">
        <f t="shared" si="51"/>
        <v>913299.59000000055</v>
      </c>
      <c r="I533" s="9"/>
      <c r="J533" s="25"/>
      <c r="K533" s="26"/>
    </row>
    <row r="534" spans="1:11" s="10" customFormat="1" ht="32.25" customHeight="1" x14ac:dyDescent="0.25">
      <c r="A534" s="19"/>
      <c r="B534" s="20">
        <v>45531</v>
      </c>
      <c r="C534" s="27" t="s">
        <v>953</v>
      </c>
      <c r="D534" s="22" t="s">
        <v>542</v>
      </c>
      <c r="E534" s="28">
        <v>10000</v>
      </c>
      <c r="F534" s="104"/>
      <c r="G534" s="24">
        <f t="shared" si="51"/>
        <v>923299.59000000055</v>
      </c>
      <c r="I534" s="9"/>
      <c r="J534" s="25"/>
      <c r="K534" s="26"/>
    </row>
    <row r="535" spans="1:11" s="10" customFormat="1" ht="32.25" customHeight="1" x14ac:dyDescent="0.25">
      <c r="A535" s="19"/>
      <c r="B535" s="20">
        <v>45531</v>
      </c>
      <c r="C535" s="27" t="s">
        <v>954</v>
      </c>
      <c r="D535" s="22" t="s">
        <v>542</v>
      </c>
      <c r="E535" s="28">
        <v>5500</v>
      </c>
      <c r="F535" s="104"/>
      <c r="G535" s="24">
        <f t="shared" si="51"/>
        <v>928799.59000000055</v>
      </c>
      <c r="I535" s="9"/>
      <c r="J535" s="25"/>
      <c r="K535" s="26"/>
    </row>
    <row r="536" spans="1:11" s="10" customFormat="1" ht="32.25" customHeight="1" x14ac:dyDescent="0.25">
      <c r="A536" s="19"/>
      <c r="B536" s="20">
        <v>45531</v>
      </c>
      <c r="C536" s="27" t="s">
        <v>955</v>
      </c>
      <c r="D536" s="22" t="s">
        <v>542</v>
      </c>
      <c r="E536" s="28">
        <v>5500</v>
      </c>
      <c r="F536" s="28"/>
      <c r="G536" s="24">
        <f t="shared" si="51"/>
        <v>934299.59000000055</v>
      </c>
      <c r="I536" s="9"/>
      <c r="J536" s="25"/>
      <c r="K536" s="26"/>
    </row>
    <row r="537" spans="1:11" s="10" customFormat="1" ht="32.25" customHeight="1" x14ac:dyDescent="0.25">
      <c r="A537" s="19"/>
      <c r="B537" s="20">
        <v>45531</v>
      </c>
      <c r="C537" s="27" t="s">
        <v>722</v>
      </c>
      <c r="D537" s="22" t="s">
        <v>542</v>
      </c>
      <c r="E537" s="28">
        <v>5500</v>
      </c>
      <c r="F537" s="28"/>
      <c r="G537" s="24">
        <f t="shared" si="51"/>
        <v>939799.59000000055</v>
      </c>
      <c r="I537" s="9"/>
      <c r="J537" s="25"/>
      <c r="K537" s="26"/>
    </row>
    <row r="538" spans="1:11" s="10" customFormat="1" ht="32.25" customHeight="1" x14ac:dyDescent="0.25">
      <c r="A538" s="19"/>
      <c r="B538" s="20">
        <v>45531</v>
      </c>
      <c r="C538" s="27" t="s">
        <v>723</v>
      </c>
      <c r="D538" s="22" t="s">
        <v>542</v>
      </c>
      <c r="E538" s="28">
        <v>5500</v>
      </c>
      <c r="F538" s="28"/>
      <c r="G538" s="24">
        <f t="shared" si="51"/>
        <v>945299.59000000055</v>
      </c>
      <c r="I538" s="9"/>
      <c r="J538" s="25"/>
      <c r="K538" s="26"/>
    </row>
    <row r="539" spans="1:11" s="10" customFormat="1" ht="32.25" customHeight="1" x14ac:dyDescent="0.25">
      <c r="A539" s="19"/>
      <c r="B539" s="20">
        <v>45531</v>
      </c>
      <c r="C539" s="27" t="s">
        <v>956</v>
      </c>
      <c r="D539" s="22" t="s">
        <v>542</v>
      </c>
      <c r="E539" s="29">
        <v>2750</v>
      </c>
      <c r="F539" s="28"/>
      <c r="G539" s="24">
        <f t="shared" si="51"/>
        <v>948049.59000000055</v>
      </c>
      <c r="I539" s="9"/>
      <c r="J539" s="25"/>
      <c r="K539" s="26"/>
    </row>
    <row r="540" spans="1:11" s="10" customFormat="1" ht="32.25" customHeight="1" x14ac:dyDescent="0.25">
      <c r="A540" s="19"/>
      <c r="B540" s="20">
        <v>45531</v>
      </c>
      <c r="C540" s="27" t="s">
        <v>957</v>
      </c>
      <c r="D540" s="22" t="s">
        <v>542</v>
      </c>
      <c r="E540" s="29">
        <v>5500</v>
      </c>
      <c r="F540" s="28"/>
      <c r="G540" s="24">
        <f t="shared" si="51"/>
        <v>953549.59000000055</v>
      </c>
      <c r="I540" s="9"/>
      <c r="J540" s="25"/>
      <c r="K540" s="26"/>
    </row>
    <row r="541" spans="1:11" s="10" customFormat="1" ht="32.25" customHeight="1" x14ac:dyDescent="0.25">
      <c r="A541" s="19"/>
      <c r="B541" s="20">
        <v>45531</v>
      </c>
      <c r="C541" s="27" t="s">
        <v>76</v>
      </c>
      <c r="D541" s="22" t="s">
        <v>542</v>
      </c>
      <c r="E541" s="29">
        <v>2750</v>
      </c>
      <c r="F541" s="28"/>
      <c r="G541" s="24">
        <f t="shared" si="51"/>
        <v>956299.59000000055</v>
      </c>
      <c r="I541" s="9"/>
      <c r="J541" s="25"/>
      <c r="K541" s="26"/>
    </row>
    <row r="542" spans="1:11" s="10" customFormat="1" ht="32.25" customHeight="1" x14ac:dyDescent="0.25">
      <c r="A542" s="19"/>
      <c r="B542" s="20">
        <v>45531</v>
      </c>
      <c r="C542" s="27" t="s">
        <v>958</v>
      </c>
      <c r="D542" s="22" t="s">
        <v>542</v>
      </c>
      <c r="E542" s="28">
        <v>2000</v>
      </c>
      <c r="F542" s="28"/>
      <c r="G542" s="24">
        <f t="shared" si="51"/>
        <v>958299.59000000055</v>
      </c>
      <c r="I542" s="9"/>
      <c r="J542" s="25"/>
      <c r="K542" s="26"/>
    </row>
    <row r="543" spans="1:11" s="10" customFormat="1" ht="32.25" customHeight="1" x14ac:dyDescent="0.25">
      <c r="A543" s="19"/>
      <c r="B543" s="20">
        <v>45531</v>
      </c>
      <c r="C543" s="27" t="s">
        <v>959</v>
      </c>
      <c r="D543" s="22" t="s">
        <v>542</v>
      </c>
      <c r="E543" s="29">
        <v>5500</v>
      </c>
      <c r="F543" s="28"/>
      <c r="G543" s="24">
        <f t="shared" si="51"/>
        <v>963799.59000000055</v>
      </c>
      <c r="I543" s="9"/>
      <c r="J543" s="25"/>
      <c r="K543" s="26"/>
    </row>
    <row r="544" spans="1:11" s="10" customFormat="1" ht="32.25" customHeight="1" x14ac:dyDescent="0.25">
      <c r="A544" s="19"/>
      <c r="B544" s="20">
        <v>45531</v>
      </c>
      <c r="C544" s="27" t="s">
        <v>960</v>
      </c>
      <c r="D544" s="22" t="s">
        <v>542</v>
      </c>
      <c r="E544" s="29">
        <v>5500</v>
      </c>
      <c r="F544" s="28"/>
      <c r="G544" s="24">
        <f t="shared" si="51"/>
        <v>969299.59000000055</v>
      </c>
      <c r="I544" s="9"/>
      <c r="J544" s="25"/>
      <c r="K544" s="26"/>
    </row>
    <row r="545" spans="1:11" s="10" customFormat="1" ht="32.25" customHeight="1" x14ac:dyDescent="0.25">
      <c r="A545" s="19"/>
      <c r="B545" s="20">
        <v>45531</v>
      </c>
      <c r="C545" s="27" t="s">
        <v>961</v>
      </c>
      <c r="D545" s="22" t="s">
        <v>542</v>
      </c>
      <c r="E545" s="29">
        <v>5500</v>
      </c>
      <c r="F545" s="28"/>
      <c r="G545" s="24">
        <f t="shared" si="51"/>
        <v>974799.59000000055</v>
      </c>
      <c r="I545" s="9"/>
      <c r="J545" s="25"/>
      <c r="K545" s="26"/>
    </row>
    <row r="546" spans="1:11" s="10" customFormat="1" ht="32.25" customHeight="1" x14ac:dyDescent="0.25">
      <c r="A546" s="19"/>
      <c r="B546" s="20">
        <v>45531</v>
      </c>
      <c r="C546" s="27" t="s">
        <v>962</v>
      </c>
      <c r="D546" s="22" t="s">
        <v>542</v>
      </c>
      <c r="E546" s="29">
        <v>5400</v>
      </c>
      <c r="F546" s="28"/>
      <c r="G546" s="24">
        <f t="shared" si="51"/>
        <v>980199.59000000055</v>
      </c>
      <c r="I546" s="9"/>
      <c r="J546" s="25"/>
      <c r="K546" s="26"/>
    </row>
    <row r="547" spans="1:11" s="10" customFormat="1" ht="32.25" customHeight="1" x14ac:dyDescent="0.25">
      <c r="A547" s="19"/>
      <c r="B547" s="20">
        <v>45531</v>
      </c>
      <c r="C547" s="27" t="s">
        <v>963</v>
      </c>
      <c r="D547" s="22" t="s">
        <v>542</v>
      </c>
      <c r="E547" s="29">
        <v>5500</v>
      </c>
      <c r="F547" s="28"/>
      <c r="G547" s="24">
        <f t="shared" si="51"/>
        <v>985699.59000000055</v>
      </c>
      <c r="I547" s="9"/>
      <c r="J547" s="25"/>
      <c r="K547" s="26"/>
    </row>
    <row r="548" spans="1:11" s="10" customFormat="1" ht="32.25" customHeight="1" x14ac:dyDescent="0.25">
      <c r="A548" s="19"/>
      <c r="B548" s="20">
        <v>45531</v>
      </c>
      <c r="C548" s="27" t="s">
        <v>964</v>
      </c>
      <c r="D548" s="22" t="s">
        <v>542</v>
      </c>
      <c r="E548" s="29">
        <v>5500</v>
      </c>
      <c r="F548" s="28"/>
      <c r="G548" s="24">
        <f t="shared" si="51"/>
        <v>991199.59000000055</v>
      </c>
      <c r="I548" s="9"/>
      <c r="J548" s="25"/>
      <c r="K548" s="26"/>
    </row>
    <row r="549" spans="1:11" s="10" customFormat="1" ht="32.25" customHeight="1" x14ac:dyDescent="0.25">
      <c r="A549" s="19"/>
      <c r="B549" s="20">
        <v>45531</v>
      </c>
      <c r="C549" s="27" t="s">
        <v>965</v>
      </c>
      <c r="D549" s="22" t="s">
        <v>542</v>
      </c>
      <c r="E549" s="29">
        <v>5400</v>
      </c>
      <c r="F549" s="28"/>
      <c r="G549" s="24">
        <f t="shared" si="51"/>
        <v>996599.59000000055</v>
      </c>
      <c r="I549" s="9"/>
      <c r="J549" s="25"/>
      <c r="K549" s="26"/>
    </row>
    <row r="550" spans="1:11" s="10" customFormat="1" ht="32.25" customHeight="1" x14ac:dyDescent="0.25">
      <c r="A550" s="19"/>
      <c r="B550" s="20">
        <v>45531</v>
      </c>
      <c r="C550" s="27" t="s">
        <v>966</v>
      </c>
      <c r="D550" s="22" t="s">
        <v>542</v>
      </c>
      <c r="E550" s="29">
        <v>5500</v>
      </c>
      <c r="F550" s="28"/>
      <c r="G550" s="24">
        <f t="shared" si="51"/>
        <v>1002099.5900000005</v>
      </c>
      <c r="I550" s="9"/>
      <c r="J550" s="25"/>
      <c r="K550" s="26"/>
    </row>
    <row r="551" spans="1:11" s="10" customFormat="1" ht="32.25" customHeight="1" x14ac:dyDescent="0.25">
      <c r="A551" s="19"/>
      <c r="B551" s="20">
        <v>45531</v>
      </c>
      <c r="C551" s="27" t="s">
        <v>967</v>
      </c>
      <c r="D551" s="22" t="s">
        <v>542</v>
      </c>
      <c r="E551" s="29">
        <v>5500</v>
      </c>
      <c r="F551" s="28"/>
      <c r="G551" s="24">
        <f t="shared" si="51"/>
        <v>1007599.5900000005</v>
      </c>
      <c r="I551" s="9"/>
      <c r="J551" s="25"/>
      <c r="K551" s="26"/>
    </row>
    <row r="552" spans="1:11" s="10" customFormat="1" ht="32.25" customHeight="1" x14ac:dyDescent="0.25">
      <c r="A552" s="19"/>
      <c r="B552" s="20">
        <v>45531</v>
      </c>
      <c r="C552" s="27" t="s">
        <v>130</v>
      </c>
      <c r="D552" s="22" t="s">
        <v>542</v>
      </c>
      <c r="E552" s="29">
        <v>5500</v>
      </c>
      <c r="F552" s="28"/>
      <c r="G552" s="24">
        <f t="shared" si="51"/>
        <v>1013099.5900000005</v>
      </c>
      <c r="I552" s="9"/>
      <c r="J552" s="25"/>
      <c r="K552" s="26"/>
    </row>
    <row r="553" spans="1:11" s="10" customFormat="1" ht="32.25" customHeight="1" x14ac:dyDescent="0.25">
      <c r="A553" s="19"/>
      <c r="B553" s="20">
        <v>45531</v>
      </c>
      <c r="C553" s="27" t="s">
        <v>968</v>
      </c>
      <c r="D553" s="22" t="s">
        <v>542</v>
      </c>
      <c r="E553" s="29">
        <v>2750</v>
      </c>
      <c r="F553" s="28"/>
      <c r="G553" s="24">
        <f t="shared" si="51"/>
        <v>1015849.5900000005</v>
      </c>
      <c r="I553" s="9"/>
      <c r="J553" s="25"/>
      <c r="K553" s="26"/>
    </row>
    <row r="554" spans="1:11" s="10" customFormat="1" ht="32.25" customHeight="1" x14ac:dyDescent="0.25">
      <c r="A554" s="19"/>
      <c r="B554" s="20">
        <v>45531</v>
      </c>
      <c r="C554" s="27" t="s">
        <v>969</v>
      </c>
      <c r="D554" s="22" t="s">
        <v>542</v>
      </c>
      <c r="E554" s="29">
        <v>3650</v>
      </c>
      <c r="F554" s="28"/>
      <c r="G554" s="24">
        <f t="shared" si="51"/>
        <v>1019499.5900000005</v>
      </c>
      <c r="I554" s="9"/>
      <c r="J554" s="25"/>
      <c r="K554" s="26"/>
    </row>
    <row r="555" spans="1:11" s="10" customFormat="1" ht="32.25" customHeight="1" x14ac:dyDescent="0.25">
      <c r="A555" s="19"/>
      <c r="B555" s="20">
        <v>45531</v>
      </c>
      <c r="C555" s="27" t="s">
        <v>970</v>
      </c>
      <c r="D555" s="22" t="s">
        <v>542</v>
      </c>
      <c r="E555" s="29">
        <v>5500</v>
      </c>
      <c r="F555" s="28"/>
      <c r="G555" s="24">
        <f t="shared" si="51"/>
        <v>1024999.5900000005</v>
      </c>
      <c r="I555" s="9"/>
      <c r="J555" s="25"/>
      <c r="K555" s="26"/>
    </row>
    <row r="556" spans="1:11" s="10" customFormat="1" ht="32.25" customHeight="1" x14ac:dyDescent="0.25">
      <c r="A556" s="19"/>
      <c r="B556" s="20">
        <v>45531</v>
      </c>
      <c r="C556" s="27" t="s">
        <v>971</v>
      </c>
      <c r="D556" s="22" t="s">
        <v>542</v>
      </c>
      <c r="E556" s="29">
        <v>5500</v>
      </c>
      <c r="F556" s="28"/>
      <c r="G556" s="24">
        <f t="shared" si="51"/>
        <v>1030499.5900000005</v>
      </c>
      <c r="I556" s="9"/>
      <c r="J556" s="25"/>
      <c r="K556" s="26"/>
    </row>
    <row r="557" spans="1:11" s="10" customFormat="1" ht="32.25" customHeight="1" x14ac:dyDescent="0.25">
      <c r="A557" s="19"/>
      <c r="B557" s="20">
        <v>45531</v>
      </c>
      <c r="C557" s="27" t="s">
        <v>972</v>
      </c>
      <c r="D557" s="22" t="s">
        <v>542</v>
      </c>
      <c r="E557" s="29">
        <v>5500</v>
      </c>
      <c r="F557" s="28"/>
      <c r="G557" s="24">
        <f t="shared" si="51"/>
        <v>1035999.5900000005</v>
      </c>
      <c r="I557" s="9"/>
      <c r="J557" s="25"/>
      <c r="K557" s="26"/>
    </row>
    <row r="558" spans="1:11" s="10" customFormat="1" ht="32.25" customHeight="1" x14ac:dyDescent="0.25">
      <c r="A558" s="19"/>
      <c r="B558" s="20">
        <v>45531</v>
      </c>
      <c r="C558" s="27" t="s">
        <v>973</v>
      </c>
      <c r="D558" s="22" t="s">
        <v>542</v>
      </c>
      <c r="E558" s="29">
        <v>2750</v>
      </c>
      <c r="F558" s="28"/>
      <c r="G558" s="24">
        <f t="shared" si="51"/>
        <v>1038749.5900000005</v>
      </c>
      <c r="I558" s="9"/>
      <c r="J558" s="25"/>
      <c r="K558" s="26"/>
    </row>
    <row r="559" spans="1:11" s="10" customFormat="1" ht="32.25" customHeight="1" x14ac:dyDescent="0.25">
      <c r="A559" s="19"/>
      <c r="B559" s="20">
        <v>45531</v>
      </c>
      <c r="C559" s="27" t="s">
        <v>686</v>
      </c>
      <c r="D559" s="22" t="s">
        <v>542</v>
      </c>
      <c r="E559" s="29">
        <v>5500</v>
      </c>
      <c r="F559" s="28"/>
      <c r="G559" s="24">
        <f t="shared" si="51"/>
        <v>1044249.5900000005</v>
      </c>
      <c r="I559" s="9"/>
      <c r="J559" s="25"/>
      <c r="K559" s="26"/>
    </row>
    <row r="560" spans="1:11" s="10" customFormat="1" ht="32.25" customHeight="1" x14ac:dyDescent="0.25">
      <c r="A560" s="19"/>
      <c r="B560" s="20">
        <v>45531</v>
      </c>
      <c r="C560" s="27" t="s">
        <v>974</v>
      </c>
      <c r="D560" s="22" t="s">
        <v>542</v>
      </c>
      <c r="E560" s="29">
        <v>2750</v>
      </c>
      <c r="F560" s="28"/>
      <c r="G560" s="24">
        <f t="shared" si="51"/>
        <v>1046999.5900000005</v>
      </c>
      <c r="I560" s="9"/>
      <c r="J560" s="25"/>
      <c r="K560" s="26"/>
    </row>
    <row r="561" spans="1:11" s="10" customFormat="1" ht="32.25" customHeight="1" x14ac:dyDescent="0.25">
      <c r="A561" s="19"/>
      <c r="B561" s="20">
        <v>45531</v>
      </c>
      <c r="C561" s="27" t="s">
        <v>975</v>
      </c>
      <c r="D561" s="22" t="s">
        <v>542</v>
      </c>
      <c r="E561" s="29">
        <v>3650</v>
      </c>
      <c r="F561" s="28"/>
      <c r="G561" s="24">
        <f t="shared" si="51"/>
        <v>1050649.5900000005</v>
      </c>
      <c r="I561" s="9"/>
      <c r="J561" s="25"/>
      <c r="K561" s="26"/>
    </row>
    <row r="562" spans="1:11" s="10" customFormat="1" ht="32.25" customHeight="1" x14ac:dyDescent="0.25">
      <c r="A562" s="19"/>
      <c r="B562" s="20">
        <v>45531</v>
      </c>
      <c r="C562" s="27" t="s">
        <v>976</v>
      </c>
      <c r="D562" s="22" t="s">
        <v>542</v>
      </c>
      <c r="E562" s="29">
        <v>2750</v>
      </c>
      <c r="F562" s="28"/>
      <c r="G562" s="24">
        <f t="shared" si="51"/>
        <v>1053399.5900000005</v>
      </c>
      <c r="I562" s="9"/>
      <c r="J562" s="25"/>
      <c r="K562" s="26"/>
    </row>
    <row r="563" spans="1:11" s="10" customFormat="1" ht="32.25" customHeight="1" x14ac:dyDescent="0.25">
      <c r="A563" s="19"/>
      <c r="B563" s="20">
        <v>45531</v>
      </c>
      <c r="C563" s="27" t="s">
        <v>419</v>
      </c>
      <c r="D563" s="22" t="s">
        <v>542</v>
      </c>
      <c r="E563" s="29">
        <v>3650</v>
      </c>
      <c r="F563" s="28"/>
      <c r="G563" s="24">
        <f t="shared" si="51"/>
        <v>1057049.5900000005</v>
      </c>
      <c r="I563" s="9"/>
      <c r="J563" s="25"/>
      <c r="K563" s="26"/>
    </row>
    <row r="564" spans="1:11" s="10" customFormat="1" ht="32.25" customHeight="1" x14ac:dyDescent="0.25">
      <c r="A564" s="19"/>
      <c r="B564" s="20">
        <v>45531</v>
      </c>
      <c r="C564" s="27" t="s">
        <v>977</v>
      </c>
      <c r="D564" s="22" t="s">
        <v>542</v>
      </c>
      <c r="E564" s="29">
        <v>2750</v>
      </c>
      <c r="F564" s="28"/>
      <c r="G564" s="24">
        <f t="shared" si="51"/>
        <v>1059799.5900000005</v>
      </c>
      <c r="I564" s="9"/>
      <c r="J564" s="25"/>
      <c r="K564" s="26"/>
    </row>
    <row r="565" spans="1:11" s="10" customFormat="1" ht="32.25" customHeight="1" x14ac:dyDescent="0.25">
      <c r="A565" s="19"/>
      <c r="B565" s="20">
        <v>45531</v>
      </c>
      <c r="C565" s="27" t="s">
        <v>978</v>
      </c>
      <c r="D565" s="22" t="s">
        <v>542</v>
      </c>
      <c r="E565" s="29">
        <v>3650</v>
      </c>
      <c r="F565" s="28"/>
      <c r="G565" s="24">
        <f t="shared" si="51"/>
        <v>1063449.5900000005</v>
      </c>
      <c r="I565" s="9"/>
      <c r="J565" s="25"/>
      <c r="K565" s="26"/>
    </row>
    <row r="566" spans="1:11" s="10" customFormat="1" ht="32.25" customHeight="1" x14ac:dyDescent="0.25">
      <c r="A566" s="19"/>
      <c r="B566" s="20">
        <v>45531</v>
      </c>
      <c r="C566" s="27" t="s">
        <v>979</v>
      </c>
      <c r="D566" s="22" t="s">
        <v>542</v>
      </c>
      <c r="E566" s="29">
        <v>5500</v>
      </c>
      <c r="F566" s="28"/>
      <c r="G566" s="24">
        <f t="shared" si="51"/>
        <v>1068949.5900000005</v>
      </c>
      <c r="I566" s="9"/>
      <c r="J566" s="25"/>
      <c r="K566" s="26"/>
    </row>
    <row r="567" spans="1:11" s="10" customFormat="1" ht="32.25" customHeight="1" x14ac:dyDescent="0.25">
      <c r="A567" s="19"/>
      <c r="B567" s="20">
        <v>45531</v>
      </c>
      <c r="C567" s="27" t="s">
        <v>980</v>
      </c>
      <c r="D567" s="22" t="s">
        <v>542</v>
      </c>
      <c r="E567" s="29">
        <v>5500</v>
      </c>
      <c r="F567" s="28"/>
      <c r="G567" s="24">
        <f t="shared" si="51"/>
        <v>1074449.5900000005</v>
      </c>
      <c r="I567" s="9"/>
      <c r="J567" s="25"/>
      <c r="K567" s="26"/>
    </row>
    <row r="568" spans="1:11" s="10" customFormat="1" ht="32.25" customHeight="1" x14ac:dyDescent="0.25">
      <c r="A568" s="19"/>
      <c r="B568" s="20">
        <v>45531</v>
      </c>
      <c r="C568" s="27" t="s">
        <v>981</v>
      </c>
      <c r="D568" s="22" t="s">
        <v>542</v>
      </c>
      <c r="E568" s="29">
        <v>5500</v>
      </c>
      <c r="F568" s="28"/>
      <c r="G568" s="24">
        <f t="shared" si="51"/>
        <v>1079949.5900000005</v>
      </c>
      <c r="I568" s="9"/>
      <c r="J568" s="25"/>
      <c r="K568" s="26"/>
    </row>
    <row r="569" spans="1:11" s="10" customFormat="1" ht="32.25" customHeight="1" x14ac:dyDescent="0.25">
      <c r="A569" s="19"/>
      <c r="B569" s="20">
        <v>45531</v>
      </c>
      <c r="C569" s="27" t="s">
        <v>982</v>
      </c>
      <c r="D569" s="22" t="s">
        <v>542</v>
      </c>
      <c r="E569" s="29">
        <v>3650</v>
      </c>
      <c r="F569" s="28"/>
      <c r="G569" s="24">
        <f t="shared" si="51"/>
        <v>1083599.5900000005</v>
      </c>
      <c r="I569" s="9"/>
      <c r="J569" s="25"/>
      <c r="K569" s="26"/>
    </row>
    <row r="570" spans="1:11" s="10" customFormat="1" ht="32.25" customHeight="1" x14ac:dyDescent="0.25">
      <c r="A570" s="19"/>
      <c r="B570" s="20">
        <v>45531</v>
      </c>
      <c r="C570" s="27" t="s">
        <v>76</v>
      </c>
      <c r="D570" s="22" t="s">
        <v>542</v>
      </c>
      <c r="E570" s="29">
        <v>5500</v>
      </c>
      <c r="F570" s="28"/>
      <c r="G570" s="24">
        <f t="shared" si="51"/>
        <v>1089099.5900000005</v>
      </c>
      <c r="I570" s="9"/>
      <c r="J570" s="25"/>
      <c r="K570" s="26"/>
    </row>
    <row r="571" spans="1:11" s="10" customFormat="1" ht="32.25" customHeight="1" x14ac:dyDescent="0.25">
      <c r="A571" s="19"/>
      <c r="B571" s="20">
        <v>45531</v>
      </c>
      <c r="C571" s="27" t="s">
        <v>983</v>
      </c>
      <c r="D571" s="22" t="s">
        <v>542</v>
      </c>
      <c r="E571" s="29">
        <v>5500</v>
      </c>
      <c r="F571" s="28"/>
      <c r="G571" s="24">
        <f t="shared" si="51"/>
        <v>1094599.5900000005</v>
      </c>
      <c r="I571" s="9"/>
      <c r="J571" s="25"/>
      <c r="K571" s="26"/>
    </row>
    <row r="572" spans="1:11" s="10" customFormat="1" ht="32.25" customHeight="1" x14ac:dyDescent="0.25">
      <c r="A572" s="19"/>
      <c r="B572" s="20">
        <v>45531</v>
      </c>
      <c r="C572" s="27" t="s">
        <v>721</v>
      </c>
      <c r="D572" s="22" t="s">
        <v>542</v>
      </c>
      <c r="E572" s="29">
        <v>5500</v>
      </c>
      <c r="F572" s="28"/>
      <c r="G572" s="24">
        <f t="shared" si="51"/>
        <v>1100099.5900000005</v>
      </c>
      <c r="I572" s="9"/>
      <c r="J572" s="25"/>
      <c r="K572" s="26"/>
    </row>
    <row r="573" spans="1:11" s="10" customFormat="1" ht="32.25" customHeight="1" x14ac:dyDescent="0.25">
      <c r="A573" s="19"/>
      <c r="B573" s="20">
        <v>45531</v>
      </c>
      <c r="C573" s="27" t="s">
        <v>722</v>
      </c>
      <c r="D573" s="22" t="s">
        <v>542</v>
      </c>
      <c r="E573" s="29">
        <v>5500</v>
      </c>
      <c r="F573" s="28"/>
      <c r="G573" s="24">
        <f t="shared" si="51"/>
        <v>1105599.5900000005</v>
      </c>
      <c r="I573" s="9"/>
      <c r="J573" s="25"/>
      <c r="K573" s="26"/>
    </row>
    <row r="574" spans="1:11" s="10" customFormat="1" ht="32.25" customHeight="1" x14ac:dyDescent="0.25">
      <c r="A574" s="19"/>
      <c r="B574" s="20">
        <v>45531</v>
      </c>
      <c r="C574" s="27" t="s">
        <v>723</v>
      </c>
      <c r="D574" s="22" t="s">
        <v>542</v>
      </c>
      <c r="E574" s="29">
        <v>5400</v>
      </c>
      <c r="F574" s="28"/>
      <c r="G574" s="24">
        <f t="shared" si="51"/>
        <v>1110999.5900000005</v>
      </c>
      <c r="I574" s="9"/>
      <c r="J574" s="25"/>
      <c r="K574" s="26"/>
    </row>
    <row r="575" spans="1:11" s="10" customFormat="1" ht="32.25" customHeight="1" x14ac:dyDescent="0.25">
      <c r="A575" s="19"/>
      <c r="B575" s="20">
        <v>45531</v>
      </c>
      <c r="C575" s="27" t="s">
        <v>984</v>
      </c>
      <c r="D575" s="22" t="s">
        <v>542</v>
      </c>
      <c r="E575" s="29">
        <v>2750</v>
      </c>
      <c r="F575" s="28"/>
      <c r="G575" s="24">
        <f t="shared" si="51"/>
        <v>1113749.5900000005</v>
      </c>
      <c r="I575" s="9"/>
      <c r="J575" s="25"/>
      <c r="K575" s="26"/>
    </row>
    <row r="576" spans="1:11" s="10" customFormat="1" ht="32.25" customHeight="1" x14ac:dyDescent="0.25">
      <c r="A576" s="19"/>
      <c r="B576" s="20">
        <v>45531</v>
      </c>
      <c r="C576" s="27" t="s">
        <v>724</v>
      </c>
      <c r="D576" s="22" t="s">
        <v>542</v>
      </c>
      <c r="E576" s="29">
        <v>5500</v>
      </c>
      <c r="F576" s="28"/>
      <c r="G576" s="24">
        <f t="shared" si="51"/>
        <v>1119249.5900000005</v>
      </c>
      <c r="I576" s="9"/>
      <c r="J576" s="25"/>
      <c r="K576" s="26"/>
    </row>
    <row r="577" spans="1:11" s="10" customFormat="1" ht="32.25" customHeight="1" x14ac:dyDescent="0.25">
      <c r="A577" s="19"/>
      <c r="B577" s="20">
        <v>45531</v>
      </c>
      <c r="C577" s="27" t="s">
        <v>985</v>
      </c>
      <c r="D577" s="22" t="s">
        <v>542</v>
      </c>
      <c r="E577" s="29">
        <v>5400</v>
      </c>
      <c r="F577" s="28"/>
      <c r="G577" s="24">
        <f t="shared" si="51"/>
        <v>1124649.5900000005</v>
      </c>
      <c r="I577" s="9"/>
      <c r="J577" s="25"/>
      <c r="K577" s="26"/>
    </row>
    <row r="578" spans="1:11" s="10" customFormat="1" ht="32.25" customHeight="1" x14ac:dyDescent="0.25">
      <c r="A578" s="19"/>
      <c r="B578" s="20">
        <v>45531</v>
      </c>
      <c r="C578" s="27" t="s">
        <v>753</v>
      </c>
      <c r="D578" s="22" t="s">
        <v>542</v>
      </c>
      <c r="E578" s="29">
        <v>5500</v>
      </c>
      <c r="F578" s="28"/>
      <c r="G578" s="24">
        <f t="shared" si="51"/>
        <v>1130149.5900000005</v>
      </c>
      <c r="I578" s="9"/>
      <c r="J578" s="25"/>
      <c r="K578" s="26"/>
    </row>
    <row r="579" spans="1:11" s="10" customFormat="1" ht="32.25" customHeight="1" x14ac:dyDescent="0.25">
      <c r="A579" s="19"/>
      <c r="B579" s="20">
        <v>45531</v>
      </c>
      <c r="C579" s="27" t="s">
        <v>986</v>
      </c>
      <c r="D579" s="22" t="s">
        <v>542</v>
      </c>
      <c r="E579" s="29">
        <v>5400</v>
      </c>
      <c r="F579" s="28"/>
      <c r="G579" s="24">
        <f t="shared" si="51"/>
        <v>1135549.5900000005</v>
      </c>
      <c r="I579" s="9"/>
      <c r="J579" s="25"/>
      <c r="K579" s="26"/>
    </row>
    <row r="580" spans="1:11" s="10" customFormat="1" ht="32.25" customHeight="1" x14ac:dyDescent="0.25">
      <c r="A580" s="19"/>
      <c r="B580" s="20">
        <v>45531</v>
      </c>
      <c r="C580" s="27" t="s">
        <v>987</v>
      </c>
      <c r="D580" s="22" t="s">
        <v>542</v>
      </c>
      <c r="E580" s="29">
        <v>5400</v>
      </c>
      <c r="F580" s="28"/>
      <c r="G580" s="24">
        <f t="shared" si="51"/>
        <v>1140949.5900000005</v>
      </c>
      <c r="I580" s="9"/>
      <c r="J580" s="25"/>
      <c r="K580" s="26"/>
    </row>
    <row r="581" spans="1:11" s="10" customFormat="1" ht="32.25" customHeight="1" x14ac:dyDescent="0.25">
      <c r="A581" s="19"/>
      <c r="B581" s="20">
        <v>45531</v>
      </c>
      <c r="C581" s="27" t="s">
        <v>988</v>
      </c>
      <c r="D581" s="22" t="s">
        <v>542</v>
      </c>
      <c r="E581" s="29">
        <v>5400</v>
      </c>
      <c r="F581" s="28"/>
      <c r="G581" s="24">
        <f t="shared" si="51"/>
        <v>1146349.5900000005</v>
      </c>
      <c r="I581" s="9"/>
      <c r="J581" s="25"/>
      <c r="K581" s="26"/>
    </row>
    <row r="582" spans="1:11" s="10" customFormat="1" ht="32.25" customHeight="1" x14ac:dyDescent="0.25">
      <c r="A582" s="19"/>
      <c r="B582" s="20">
        <v>45531</v>
      </c>
      <c r="C582" s="27" t="s">
        <v>989</v>
      </c>
      <c r="D582" s="22" t="s">
        <v>542</v>
      </c>
      <c r="E582" s="29">
        <v>5400</v>
      </c>
      <c r="F582" s="28"/>
      <c r="G582" s="24">
        <f t="shared" si="51"/>
        <v>1151749.5900000005</v>
      </c>
      <c r="I582" s="9"/>
      <c r="J582" s="25"/>
      <c r="K582" s="26"/>
    </row>
    <row r="583" spans="1:11" s="10" customFormat="1" ht="32.25" customHeight="1" x14ac:dyDescent="0.25">
      <c r="A583" s="19"/>
      <c r="B583" s="20">
        <v>45531</v>
      </c>
      <c r="C583" s="27" t="s">
        <v>990</v>
      </c>
      <c r="D583" s="22" t="s">
        <v>542</v>
      </c>
      <c r="E583" s="29">
        <v>5400</v>
      </c>
      <c r="F583" s="28"/>
      <c r="G583" s="24">
        <f t="shared" si="51"/>
        <v>1157149.5900000005</v>
      </c>
      <c r="I583" s="9"/>
      <c r="J583" s="25"/>
      <c r="K583" s="26"/>
    </row>
    <row r="584" spans="1:11" s="10" customFormat="1" ht="32.25" customHeight="1" x14ac:dyDescent="0.25">
      <c r="A584" s="19"/>
      <c r="B584" s="20">
        <v>45531</v>
      </c>
      <c r="C584" s="27" t="s">
        <v>991</v>
      </c>
      <c r="D584" s="22" t="s">
        <v>542</v>
      </c>
      <c r="E584" s="29">
        <v>5400</v>
      </c>
      <c r="F584" s="28"/>
      <c r="G584" s="24">
        <f t="shared" si="51"/>
        <v>1162549.5900000005</v>
      </c>
      <c r="I584" s="9"/>
      <c r="J584" s="25"/>
      <c r="K584" s="26"/>
    </row>
    <row r="585" spans="1:11" s="10" customFormat="1" ht="32.25" customHeight="1" x14ac:dyDescent="0.25">
      <c r="A585" s="19"/>
      <c r="B585" s="20">
        <v>45531</v>
      </c>
      <c r="C585" s="27" t="s">
        <v>981</v>
      </c>
      <c r="D585" s="22" t="s">
        <v>542</v>
      </c>
      <c r="E585" s="29">
        <v>5500</v>
      </c>
      <c r="F585" s="28"/>
      <c r="G585" s="24">
        <f t="shared" si="51"/>
        <v>1168049.5900000005</v>
      </c>
      <c r="I585" s="9"/>
      <c r="J585" s="25"/>
      <c r="K585" s="26"/>
    </row>
    <row r="586" spans="1:11" s="10" customFormat="1" ht="32.25" customHeight="1" x14ac:dyDescent="0.25">
      <c r="A586" s="19"/>
      <c r="B586" s="20">
        <v>45531</v>
      </c>
      <c r="C586" s="27" t="s">
        <v>982</v>
      </c>
      <c r="D586" s="22" t="s">
        <v>542</v>
      </c>
      <c r="E586" s="29">
        <v>5500</v>
      </c>
      <c r="F586" s="28"/>
      <c r="G586" s="24">
        <f t="shared" si="51"/>
        <v>1173549.5900000005</v>
      </c>
      <c r="I586" s="9"/>
      <c r="J586" s="25"/>
      <c r="K586" s="26"/>
    </row>
    <row r="587" spans="1:11" s="10" customFormat="1" ht="32.25" customHeight="1" x14ac:dyDescent="0.25">
      <c r="A587" s="19"/>
      <c r="B587" s="20">
        <v>45531</v>
      </c>
      <c r="C587" s="27" t="s">
        <v>992</v>
      </c>
      <c r="D587" s="22" t="s">
        <v>542</v>
      </c>
      <c r="E587" s="29">
        <v>5500</v>
      </c>
      <c r="F587" s="28"/>
      <c r="G587" s="24">
        <f t="shared" si="51"/>
        <v>1179049.5900000005</v>
      </c>
      <c r="I587" s="9"/>
      <c r="J587" s="25"/>
      <c r="K587" s="26"/>
    </row>
    <row r="588" spans="1:11" s="10" customFormat="1" ht="32.25" customHeight="1" x14ac:dyDescent="0.25">
      <c r="A588" s="19"/>
      <c r="B588" s="20">
        <v>45531</v>
      </c>
      <c r="C588" s="27" t="s">
        <v>993</v>
      </c>
      <c r="D588" s="22" t="s">
        <v>542</v>
      </c>
      <c r="E588" s="29">
        <v>5500</v>
      </c>
      <c r="F588" s="28"/>
      <c r="G588" s="24">
        <f t="shared" si="51"/>
        <v>1184549.5900000005</v>
      </c>
      <c r="I588" s="9"/>
      <c r="J588" s="25"/>
      <c r="K588" s="26"/>
    </row>
    <row r="589" spans="1:11" s="10" customFormat="1" ht="32.25" customHeight="1" x14ac:dyDescent="0.25">
      <c r="A589" s="19"/>
      <c r="B589" s="20">
        <v>45531</v>
      </c>
      <c r="C589" s="27" t="s">
        <v>994</v>
      </c>
      <c r="D589" s="22" t="s">
        <v>542</v>
      </c>
      <c r="E589" s="29">
        <v>5500</v>
      </c>
      <c r="F589" s="28"/>
      <c r="G589" s="24">
        <f t="shared" si="51"/>
        <v>1190049.5900000005</v>
      </c>
      <c r="I589" s="9"/>
      <c r="J589" s="25"/>
      <c r="K589" s="26"/>
    </row>
    <row r="590" spans="1:11" s="10" customFormat="1" ht="32.25" customHeight="1" x14ac:dyDescent="0.25">
      <c r="A590" s="19"/>
      <c r="B590" s="20">
        <v>45531</v>
      </c>
      <c r="C590" s="27" t="s">
        <v>995</v>
      </c>
      <c r="D590" s="22" t="s">
        <v>542</v>
      </c>
      <c r="E590" s="29">
        <v>5500</v>
      </c>
      <c r="F590" s="28"/>
      <c r="G590" s="24">
        <f t="shared" si="51"/>
        <v>1195549.5900000005</v>
      </c>
      <c r="I590" s="9"/>
      <c r="J590" s="25"/>
      <c r="K590" s="26"/>
    </row>
    <row r="591" spans="1:11" s="10" customFormat="1" ht="32.25" customHeight="1" x14ac:dyDescent="0.25">
      <c r="A591" s="19"/>
      <c r="B591" s="20">
        <v>45531</v>
      </c>
      <c r="C591" s="27" t="s">
        <v>996</v>
      </c>
      <c r="D591" s="22" t="s">
        <v>542</v>
      </c>
      <c r="E591" s="29">
        <v>5500</v>
      </c>
      <c r="F591" s="28"/>
      <c r="G591" s="24">
        <f t="shared" si="51"/>
        <v>1201049.5900000005</v>
      </c>
      <c r="I591" s="9"/>
      <c r="J591" s="25"/>
      <c r="K591" s="26"/>
    </row>
    <row r="592" spans="1:11" s="10" customFormat="1" ht="32.25" customHeight="1" x14ac:dyDescent="0.25">
      <c r="A592" s="19"/>
      <c r="B592" s="20">
        <v>45531</v>
      </c>
      <c r="C592" s="27" t="s">
        <v>997</v>
      </c>
      <c r="D592" s="22" t="s">
        <v>542</v>
      </c>
      <c r="E592" s="29">
        <v>5500</v>
      </c>
      <c r="F592" s="28"/>
      <c r="G592" s="24">
        <f t="shared" si="51"/>
        <v>1206549.5900000005</v>
      </c>
      <c r="I592" s="9"/>
      <c r="J592" s="25"/>
      <c r="K592" s="26"/>
    </row>
    <row r="593" spans="1:11" s="10" customFormat="1" ht="32.25" customHeight="1" x14ac:dyDescent="0.25">
      <c r="A593" s="19"/>
      <c r="B593" s="20">
        <v>45531</v>
      </c>
      <c r="C593" s="27" t="s">
        <v>998</v>
      </c>
      <c r="D593" s="22" t="s">
        <v>542</v>
      </c>
      <c r="E593" s="29">
        <v>5500</v>
      </c>
      <c r="F593" s="28"/>
      <c r="G593" s="24">
        <f t="shared" si="51"/>
        <v>1212049.5900000005</v>
      </c>
      <c r="I593" s="9"/>
      <c r="J593" s="25"/>
      <c r="K593" s="26"/>
    </row>
    <row r="594" spans="1:11" s="10" customFormat="1" ht="32.25" customHeight="1" x14ac:dyDescent="0.25">
      <c r="A594" s="19"/>
      <c r="B594" s="20">
        <v>45531</v>
      </c>
      <c r="C594" s="27" t="s">
        <v>999</v>
      </c>
      <c r="D594" s="22" t="s">
        <v>542</v>
      </c>
      <c r="E594" s="29">
        <v>5500</v>
      </c>
      <c r="F594" s="28"/>
      <c r="G594" s="24">
        <f t="shared" si="51"/>
        <v>1217549.5900000005</v>
      </c>
      <c r="I594" s="9"/>
      <c r="J594" s="25"/>
      <c r="K594" s="26"/>
    </row>
    <row r="595" spans="1:11" s="10" customFormat="1" ht="32.25" customHeight="1" x14ac:dyDescent="0.25">
      <c r="A595" s="19"/>
      <c r="B595" s="20">
        <v>45531</v>
      </c>
      <c r="C595" s="27" t="s">
        <v>1000</v>
      </c>
      <c r="D595" s="22" t="s">
        <v>542</v>
      </c>
      <c r="E595" s="29">
        <v>5500</v>
      </c>
      <c r="F595" s="28"/>
      <c r="G595" s="24">
        <f t="shared" ref="G595:G633" si="52">+G594+E595</f>
        <v>1223049.5900000005</v>
      </c>
      <c r="I595" s="9"/>
      <c r="J595" s="25"/>
      <c r="K595" s="26"/>
    </row>
    <row r="596" spans="1:11" s="10" customFormat="1" ht="32.25" customHeight="1" x14ac:dyDescent="0.25">
      <c r="A596" s="19"/>
      <c r="B596" s="20">
        <v>45531</v>
      </c>
      <c r="C596" s="27" t="s">
        <v>1001</v>
      </c>
      <c r="D596" s="22" t="s">
        <v>542</v>
      </c>
      <c r="E596" s="29">
        <v>5500</v>
      </c>
      <c r="F596" s="28"/>
      <c r="G596" s="24">
        <f t="shared" si="52"/>
        <v>1228549.5900000005</v>
      </c>
      <c r="I596" s="9"/>
      <c r="J596" s="25"/>
      <c r="K596" s="26"/>
    </row>
    <row r="597" spans="1:11" s="10" customFormat="1" ht="32.25" customHeight="1" x14ac:dyDescent="0.25">
      <c r="A597" s="19"/>
      <c r="B597" s="20">
        <v>45531</v>
      </c>
      <c r="C597" s="27" t="s">
        <v>1002</v>
      </c>
      <c r="D597" s="22" t="s">
        <v>542</v>
      </c>
      <c r="E597" s="29">
        <v>5500</v>
      </c>
      <c r="F597" s="28"/>
      <c r="G597" s="24">
        <f t="shared" si="52"/>
        <v>1234049.5900000005</v>
      </c>
      <c r="I597" s="9"/>
      <c r="J597" s="25"/>
      <c r="K597" s="26"/>
    </row>
    <row r="598" spans="1:11" s="10" customFormat="1" ht="32.25" customHeight="1" x14ac:dyDescent="0.25">
      <c r="A598" s="19"/>
      <c r="B598" s="20">
        <v>45531</v>
      </c>
      <c r="C598" s="27" t="s">
        <v>980</v>
      </c>
      <c r="D598" s="22" t="s">
        <v>542</v>
      </c>
      <c r="E598" s="29">
        <v>5500</v>
      </c>
      <c r="F598" s="28"/>
      <c r="G598" s="24">
        <f t="shared" si="52"/>
        <v>1239549.5900000005</v>
      </c>
      <c r="I598" s="9"/>
      <c r="J598" s="25"/>
      <c r="K598" s="26"/>
    </row>
    <row r="599" spans="1:11" s="10" customFormat="1" ht="32.25" customHeight="1" x14ac:dyDescent="0.25">
      <c r="A599" s="19"/>
      <c r="B599" s="20">
        <v>45531</v>
      </c>
      <c r="C599" s="27" t="s">
        <v>1003</v>
      </c>
      <c r="D599" s="22" t="s">
        <v>542</v>
      </c>
      <c r="E599" s="29">
        <v>5500</v>
      </c>
      <c r="F599" s="28"/>
      <c r="G599" s="24">
        <f t="shared" si="52"/>
        <v>1245049.5900000005</v>
      </c>
      <c r="I599" s="9"/>
      <c r="J599" s="25"/>
      <c r="K599" s="26"/>
    </row>
    <row r="600" spans="1:11" s="10" customFormat="1" ht="32.25" customHeight="1" x14ac:dyDescent="0.25">
      <c r="A600" s="19"/>
      <c r="B600" s="20">
        <v>45531</v>
      </c>
      <c r="C600" s="27" t="s">
        <v>1004</v>
      </c>
      <c r="D600" s="22" t="s">
        <v>542</v>
      </c>
      <c r="E600" s="29">
        <v>5500</v>
      </c>
      <c r="F600" s="28"/>
      <c r="G600" s="24">
        <f t="shared" si="52"/>
        <v>1250549.5900000005</v>
      </c>
      <c r="I600" s="9"/>
      <c r="J600" s="25"/>
      <c r="K600" s="26"/>
    </row>
    <row r="601" spans="1:11" s="10" customFormat="1" ht="32.25" customHeight="1" x14ac:dyDescent="0.25">
      <c r="A601" s="19"/>
      <c r="B601" s="20">
        <v>45531</v>
      </c>
      <c r="C601" s="27" t="s">
        <v>1005</v>
      </c>
      <c r="D601" s="22" t="s">
        <v>542</v>
      </c>
      <c r="E601" s="29">
        <v>7300</v>
      </c>
      <c r="F601" s="28"/>
      <c r="G601" s="24">
        <f t="shared" si="52"/>
        <v>1257849.5900000005</v>
      </c>
      <c r="I601" s="9"/>
      <c r="J601" s="25"/>
      <c r="K601" s="26"/>
    </row>
    <row r="602" spans="1:11" s="10" customFormat="1" ht="32.25" customHeight="1" x14ac:dyDescent="0.25">
      <c r="A602" s="19"/>
      <c r="B602" s="20">
        <v>45531</v>
      </c>
      <c r="C602" s="27" t="s">
        <v>981</v>
      </c>
      <c r="D602" s="22" t="s">
        <v>542</v>
      </c>
      <c r="E602" s="29">
        <v>5400</v>
      </c>
      <c r="F602" s="28"/>
      <c r="G602" s="24">
        <f t="shared" si="52"/>
        <v>1263249.5900000005</v>
      </c>
      <c r="I602" s="9"/>
      <c r="J602" s="25"/>
      <c r="K602" s="26"/>
    </row>
    <row r="603" spans="1:11" s="10" customFormat="1" ht="32.25" customHeight="1" x14ac:dyDescent="0.25">
      <c r="A603" s="19"/>
      <c r="B603" s="20">
        <v>45531</v>
      </c>
      <c r="C603" s="27" t="s">
        <v>982</v>
      </c>
      <c r="D603" s="22" t="s">
        <v>542</v>
      </c>
      <c r="E603" s="29">
        <v>7300</v>
      </c>
      <c r="F603" s="28"/>
      <c r="G603" s="24">
        <f t="shared" si="52"/>
        <v>1270549.5900000005</v>
      </c>
      <c r="I603" s="9"/>
      <c r="J603" s="25"/>
      <c r="K603" s="26"/>
    </row>
    <row r="604" spans="1:11" s="10" customFormat="1" ht="32.25" customHeight="1" x14ac:dyDescent="0.25">
      <c r="A604" s="19"/>
      <c r="B604" s="20">
        <v>45531</v>
      </c>
      <c r="C604" s="27" t="s">
        <v>993</v>
      </c>
      <c r="D604" s="22" t="s">
        <v>542</v>
      </c>
      <c r="E604" s="29">
        <v>5500</v>
      </c>
      <c r="F604" s="28"/>
      <c r="G604" s="24">
        <f t="shared" si="52"/>
        <v>1276049.5900000005</v>
      </c>
      <c r="I604" s="9"/>
      <c r="J604" s="25"/>
      <c r="K604" s="26"/>
    </row>
    <row r="605" spans="1:11" s="10" customFormat="1" ht="32.25" customHeight="1" x14ac:dyDescent="0.25">
      <c r="A605" s="19"/>
      <c r="B605" s="20">
        <v>45531</v>
      </c>
      <c r="C605" s="27" t="s">
        <v>546</v>
      </c>
      <c r="D605" s="22" t="s">
        <v>542</v>
      </c>
      <c r="E605" s="29">
        <v>5500</v>
      </c>
      <c r="F605" s="28"/>
      <c r="G605" s="24">
        <f t="shared" si="52"/>
        <v>1281549.5900000005</v>
      </c>
      <c r="I605" s="9"/>
      <c r="J605" s="25"/>
      <c r="K605" s="26"/>
    </row>
    <row r="606" spans="1:11" s="10" customFormat="1" ht="32.25" customHeight="1" x14ac:dyDescent="0.25">
      <c r="A606" s="19"/>
      <c r="B606" s="20">
        <v>45531</v>
      </c>
      <c r="C606" s="105" t="s">
        <v>1006</v>
      </c>
      <c r="D606" s="106" t="s">
        <v>542</v>
      </c>
      <c r="E606" s="29">
        <v>5500</v>
      </c>
      <c r="F606" s="28"/>
      <c r="G606" s="24">
        <f t="shared" si="52"/>
        <v>1287049.5900000005</v>
      </c>
      <c r="I606" s="9"/>
      <c r="J606" s="25"/>
      <c r="K606" s="26"/>
    </row>
    <row r="607" spans="1:11" s="10" customFormat="1" ht="32.25" customHeight="1" x14ac:dyDescent="0.25">
      <c r="A607" s="19"/>
      <c r="B607" s="20">
        <v>45531</v>
      </c>
      <c r="C607" s="105" t="s">
        <v>1007</v>
      </c>
      <c r="D607" s="106" t="s">
        <v>542</v>
      </c>
      <c r="E607" s="29">
        <v>5500</v>
      </c>
      <c r="F607" s="28"/>
      <c r="G607" s="24">
        <f t="shared" si="52"/>
        <v>1292549.5900000005</v>
      </c>
      <c r="I607" s="9"/>
      <c r="J607" s="25"/>
      <c r="K607" s="26"/>
    </row>
    <row r="608" spans="1:11" s="10" customFormat="1" ht="32.25" customHeight="1" x14ac:dyDescent="0.25">
      <c r="A608" s="19"/>
      <c r="B608" s="20">
        <v>45531</v>
      </c>
      <c r="C608" s="105" t="s">
        <v>1008</v>
      </c>
      <c r="D608" s="106" t="s">
        <v>542</v>
      </c>
      <c r="E608" s="29">
        <v>5500</v>
      </c>
      <c r="F608" s="28"/>
      <c r="G608" s="24">
        <f t="shared" si="52"/>
        <v>1298049.5900000005</v>
      </c>
      <c r="I608" s="9"/>
      <c r="J608" s="25"/>
      <c r="K608" s="26"/>
    </row>
    <row r="609" spans="1:11" s="10" customFormat="1" ht="32.25" customHeight="1" x14ac:dyDescent="0.25">
      <c r="A609" s="19"/>
      <c r="B609" s="20">
        <v>45531</v>
      </c>
      <c r="C609" s="105" t="s">
        <v>1009</v>
      </c>
      <c r="D609" s="106" t="s">
        <v>542</v>
      </c>
      <c r="E609" s="29">
        <v>5400</v>
      </c>
      <c r="F609" s="28"/>
      <c r="G609" s="24">
        <f t="shared" si="52"/>
        <v>1303449.5900000005</v>
      </c>
      <c r="I609" s="9"/>
      <c r="J609" s="25"/>
      <c r="K609" s="26"/>
    </row>
    <row r="610" spans="1:11" s="10" customFormat="1" ht="32.25" customHeight="1" x14ac:dyDescent="0.25">
      <c r="A610" s="19"/>
      <c r="B610" s="20">
        <v>45531</v>
      </c>
      <c r="C610" s="105" t="s">
        <v>1010</v>
      </c>
      <c r="D610" s="106" t="s">
        <v>542</v>
      </c>
      <c r="E610" s="29">
        <v>5400</v>
      </c>
      <c r="F610" s="28"/>
      <c r="G610" s="24">
        <f t="shared" si="52"/>
        <v>1308849.5900000005</v>
      </c>
      <c r="I610" s="9"/>
      <c r="J610" s="25"/>
      <c r="K610" s="26"/>
    </row>
    <row r="611" spans="1:11" s="10" customFormat="1" ht="32.25" customHeight="1" x14ac:dyDescent="0.25">
      <c r="A611" s="19"/>
      <c r="B611" s="20">
        <v>45531</v>
      </c>
      <c r="C611" s="105" t="s">
        <v>1011</v>
      </c>
      <c r="D611" s="106" t="s">
        <v>542</v>
      </c>
      <c r="E611" s="29">
        <v>5400</v>
      </c>
      <c r="F611" s="28"/>
      <c r="G611" s="24">
        <f t="shared" si="52"/>
        <v>1314249.5900000005</v>
      </c>
      <c r="I611" s="9"/>
      <c r="J611" s="25"/>
      <c r="K611" s="26"/>
    </row>
    <row r="612" spans="1:11" s="10" customFormat="1" ht="32.25" customHeight="1" x14ac:dyDescent="0.25">
      <c r="A612" s="19"/>
      <c r="B612" s="20">
        <v>45531</v>
      </c>
      <c r="C612" s="105" t="s">
        <v>1012</v>
      </c>
      <c r="D612" s="106" t="s">
        <v>542</v>
      </c>
      <c r="E612" s="29">
        <v>5400</v>
      </c>
      <c r="F612" s="28"/>
      <c r="G612" s="24">
        <f t="shared" si="52"/>
        <v>1319649.5900000005</v>
      </c>
      <c r="I612" s="9"/>
      <c r="J612" s="25"/>
      <c r="K612" s="26"/>
    </row>
    <row r="613" spans="1:11" s="10" customFormat="1" ht="32.25" customHeight="1" x14ac:dyDescent="0.25">
      <c r="A613" s="19"/>
      <c r="B613" s="20">
        <v>45531</v>
      </c>
      <c r="C613" s="105" t="s">
        <v>1013</v>
      </c>
      <c r="D613" s="106" t="s">
        <v>542</v>
      </c>
      <c r="E613" s="29">
        <v>5400</v>
      </c>
      <c r="F613" s="28"/>
      <c r="G613" s="24">
        <f t="shared" si="52"/>
        <v>1325049.5900000005</v>
      </c>
      <c r="I613" s="9"/>
      <c r="J613" s="25"/>
      <c r="K613" s="26"/>
    </row>
    <row r="614" spans="1:11" s="10" customFormat="1" ht="32.25" customHeight="1" x14ac:dyDescent="0.25">
      <c r="A614" s="19"/>
      <c r="B614" s="20">
        <v>45531</v>
      </c>
      <c r="C614" s="105" t="s">
        <v>1014</v>
      </c>
      <c r="D614" s="106" t="s">
        <v>542</v>
      </c>
      <c r="E614" s="29">
        <v>5400</v>
      </c>
      <c r="F614" s="28"/>
      <c r="G614" s="24">
        <f t="shared" si="52"/>
        <v>1330449.5900000005</v>
      </c>
      <c r="I614" s="9"/>
      <c r="J614" s="25"/>
      <c r="K614" s="26"/>
    </row>
    <row r="615" spans="1:11" s="10" customFormat="1" ht="32.25" customHeight="1" x14ac:dyDescent="0.25">
      <c r="A615" s="19"/>
      <c r="B615" s="20">
        <v>45531</v>
      </c>
      <c r="C615" s="105" t="s">
        <v>1015</v>
      </c>
      <c r="D615" s="106" t="s">
        <v>542</v>
      </c>
      <c r="E615" s="29">
        <v>5400</v>
      </c>
      <c r="F615" s="28"/>
      <c r="G615" s="24">
        <f t="shared" si="52"/>
        <v>1335849.5900000005</v>
      </c>
      <c r="I615" s="9"/>
      <c r="J615" s="25"/>
      <c r="K615" s="26"/>
    </row>
    <row r="616" spans="1:11" s="10" customFormat="1" ht="32.25" customHeight="1" x14ac:dyDescent="0.25">
      <c r="A616" s="19"/>
      <c r="B616" s="20">
        <v>45531</v>
      </c>
      <c r="C616" s="105" t="s">
        <v>1016</v>
      </c>
      <c r="D616" s="106" t="s">
        <v>542</v>
      </c>
      <c r="E616" s="29">
        <v>5400</v>
      </c>
      <c r="F616" s="28"/>
      <c r="G616" s="24">
        <f t="shared" si="52"/>
        <v>1341249.5900000005</v>
      </c>
      <c r="I616" s="9"/>
      <c r="J616" s="25"/>
      <c r="K616" s="26"/>
    </row>
    <row r="617" spans="1:11" s="10" customFormat="1" ht="32.25" customHeight="1" x14ac:dyDescent="0.25">
      <c r="A617" s="19"/>
      <c r="B617" s="20">
        <v>45531</v>
      </c>
      <c r="C617" s="105" t="s">
        <v>1017</v>
      </c>
      <c r="D617" s="106" t="s">
        <v>542</v>
      </c>
      <c r="E617" s="29">
        <v>5400</v>
      </c>
      <c r="F617" s="28"/>
      <c r="G617" s="24">
        <f t="shared" si="52"/>
        <v>1346649.5900000005</v>
      </c>
      <c r="I617" s="9"/>
      <c r="J617" s="25"/>
      <c r="K617" s="26"/>
    </row>
    <row r="618" spans="1:11" s="10" customFormat="1" ht="32.25" customHeight="1" x14ac:dyDescent="0.25">
      <c r="A618" s="19"/>
      <c r="B618" s="20">
        <v>45531</v>
      </c>
      <c r="C618" s="105" t="s">
        <v>1018</v>
      </c>
      <c r="D618" s="106" t="s">
        <v>542</v>
      </c>
      <c r="E618" s="29">
        <v>5400</v>
      </c>
      <c r="F618" s="28"/>
      <c r="G618" s="24">
        <f t="shared" si="52"/>
        <v>1352049.5900000005</v>
      </c>
      <c r="I618" s="9"/>
      <c r="J618" s="25"/>
      <c r="K618" s="26"/>
    </row>
    <row r="619" spans="1:11" s="10" customFormat="1" ht="32.25" customHeight="1" x14ac:dyDescent="0.25">
      <c r="A619" s="19"/>
      <c r="B619" s="20">
        <v>45531</v>
      </c>
      <c r="C619" s="105" t="s">
        <v>1019</v>
      </c>
      <c r="D619" s="106" t="s">
        <v>542</v>
      </c>
      <c r="E619" s="29">
        <v>5400</v>
      </c>
      <c r="F619" s="28"/>
      <c r="G619" s="24">
        <f t="shared" si="52"/>
        <v>1357449.5900000005</v>
      </c>
      <c r="I619" s="9"/>
      <c r="J619" s="25"/>
      <c r="K619" s="26"/>
    </row>
    <row r="620" spans="1:11" s="10" customFormat="1" ht="32.25" customHeight="1" x14ac:dyDescent="0.25">
      <c r="A620" s="19"/>
      <c r="B620" s="20">
        <v>45531</v>
      </c>
      <c r="C620" s="105" t="s">
        <v>1020</v>
      </c>
      <c r="D620" s="106" t="s">
        <v>542</v>
      </c>
      <c r="E620" s="29">
        <v>5400</v>
      </c>
      <c r="F620" s="28"/>
      <c r="G620" s="24">
        <f t="shared" si="52"/>
        <v>1362849.5900000005</v>
      </c>
      <c r="I620" s="9"/>
      <c r="J620" s="25"/>
      <c r="K620" s="26"/>
    </row>
    <row r="621" spans="1:11" s="10" customFormat="1" ht="32.25" customHeight="1" x14ac:dyDescent="0.25">
      <c r="A621" s="19"/>
      <c r="B621" s="20">
        <v>45531</v>
      </c>
      <c r="C621" s="105" t="s">
        <v>1021</v>
      </c>
      <c r="D621" s="106" t="s">
        <v>542</v>
      </c>
      <c r="E621" s="29">
        <v>5400</v>
      </c>
      <c r="F621" s="28"/>
      <c r="G621" s="24">
        <f t="shared" si="52"/>
        <v>1368249.5900000005</v>
      </c>
      <c r="I621" s="9"/>
      <c r="J621" s="25"/>
      <c r="K621" s="26"/>
    </row>
    <row r="622" spans="1:11" s="10" customFormat="1" ht="32.25" customHeight="1" x14ac:dyDescent="0.25">
      <c r="A622" s="19"/>
      <c r="B622" s="20">
        <v>45531</v>
      </c>
      <c r="C622" s="105" t="s">
        <v>1022</v>
      </c>
      <c r="D622" s="106" t="s">
        <v>542</v>
      </c>
      <c r="E622" s="29">
        <v>5400</v>
      </c>
      <c r="F622" s="28"/>
      <c r="G622" s="24">
        <f t="shared" si="52"/>
        <v>1373649.5900000005</v>
      </c>
      <c r="I622" s="9"/>
      <c r="J622" s="25"/>
      <c r="K622" s="26"/>
    </row>
    <row r="623" spans="1:11" s="10" customFormat="1" ht="32.25" customHeight="1" x14ac:dyDescent="0.25">
      <c r="A623" s="19"/>
      <c r="B623" s="20">
        <v>45531</v>
      </c>
      <c r="C623" s="105" t="s">
        <v>1023</v>
      </c>
      <c r="D623" s="106" t="s">
        <v>542</v>
      </c>
      <c r="E623" s="29">
        <v>5400</v>
      </c>
      <c r="F623" s="28"/>
      <c r="G623" s="24">
        <f t="shared" si="52"/>
        <v>1379049.5900000005</v>
      </c>
      <c r="I623" s="9"/>
      <c r="J623" s="25"/>
      <c r="K623" s="26"/>
    </row>
    <row r="624" spans="1:11" s="10" customFormat="1" ht="32.25" customHeight="1" x14ac:dyDescent="0.25">
      <c r="A624" s="19"/>
      <c r="B624" s="20">
        <v>45531</v>
      </c>
      <c r="C624" s="105" t="s">
        <v>1024</v>
      </c>
      <c r="D624" s="106" t="s">
        <v>542</v>
      </c>
      <c r="E624" s="29">
        <v>5400</v>
      </c>
      <c r="F624" s="28"/>
      <c r="G624" s="24">
        <f t="shared" si="52"/>
        <v>1384449.5900000005</v>
      </c>
      <c r="I624" s="9"/>
      <c r="J624" s="25"/>
      <c r="K624" s="26"/>
    </row>
    <row r="625" spans="1:11" s="10" customFormat="1" ht="32.25" customHeight="1" x14ac:dyDescent="0.25">
      <c r="A625" s="19"/>
      <c r="B625" s="20">
        <v>45531</v>
      </c>
      <c r="C625" s="105" t="s">
        <v>1025</v>
      </c>
      <c r="D625" s="106" t="s">
        <v>542</v>
      </c>
      <c r="E625" s="29">
        <v>5400</v>
      </c>
      <c r="F625" s="28"/>
      <c r="G625" s="24">
        <f t="shared" si="52"/>
        <v>1389849.5900000005</v>
      </c>
      <c r="I625" s="9"/>
      <c r="J625" s="25"/>
      <c r="K625" s="26"/>
    </row>
    <row r="626" spans="1:11" s="10" customFormat="1" ht="32.25" customHeight="1" x14ac:dyDescent="0.25">
      <c r="A626" s="19"/>
      <c r="B626" s="20">
        <v>45531</v>
      </c>
      <c r="C626" s="105" t="s">
        <v>1026</v>
      </c>
      <c r="D626" s="106" t="s">
        <v>542</v>
      </c>
      <c r="E626" s="29">
        <v>5400</v>
      </c>
      <c r="F626" s="28"/>
      <c r="G626" s="24">
        <f t="shared" si="52"/>
        <v>1395249.5900000005</v>
      </c>
      <c r="I626" s="9"/>
      <c r="J626" s="25"/>
      <c r="K626" s="26"/>
    </row>
    <row r="627" spans="1:11" s="10" customFormat="1" ht="32.25" customHeight="1" x14ac:dyDescent="0.25">
      <c r="A627" s="19"/>
      <c r="B627" s="20">
        <v>45531</v>
      </c>
      <c r="C627" s="105" t="s">
        <v>1027</v>
      </c>
      <c r="D627" s="106" t="s">
        <v>542</v>
      </c>
      <c r="E627" s="29">
        <v>5400</v>
      </c>
      <c r="F627" s="28"/>
      <c r="G627" s="24">
        <f t="shared" si="52"/>
        <v>1400649.5900000005</v>
      </c>
      <c r="I627" s="9"/>
      <c r="J627" s="25"/>
      <c r="K627" s="26"/>
    </row>
    <row r="628" spans="1:11" s="10" customFormat="1" ht="32.25" customHeight="1" x14ac:dyDescent="0.25">
      <c r="A628" s="19"/>
      <c r="B628" s="20">
        <v>45531</v>
      </c>
      <c r="C628" s="105" t="s">
        <v>1028</v>
      </c>
      <c r="D628" s="106" t="s">
        <v>542</v>
      </c>
      <c r="E628" s="29">
        <v>5400</v>
      </c>
      <c r="F628" s="28"/>
      <c r="G628" s="24">
        <f t="shared" si="52"/>
        <v>1406049.5900000005</v>
      </c>
      <c r="I628" s="9"/>
      <c r="J628" s="25"/>
      <c r="K628" s="26"/>
    </row>
    <row r="629" spans="1:11" s="10" customFormat="1" ht="32.25" customHeight="1" x14ac:dyDescent="0.25">
      <c r="A629" s="19"/>
      <c r="B629" s="20">
        <v>45531</v>
      </c>
      <c r="C629" s="105" t="s">
        <v>1029</v>
      </c>
      <c r="D629" s="106" t="s">
        <v>542</v>
      </c>
      <c r="E629" s="29">
        <v>2400</v>
      </c>
      <c r="F629" s="28"/>
      <c r="G629" s="24">
        <f t="shared" si="52"/>
        <v>1408449.5900000005</v>
      </c>
      <c r="I629" s="9"/>
      <c r="J629" s="25"/>
      <c r="K629" s="26"/>
    </row>
    <row r="630" spans="1:11" s="10" customFormat="1" ht="32.25" customHeight="1" x14ac:dyDescent="0.25">
      <c r="A630" s="19"/>
      <c r="B630" s="20">
        <v>45531</v>
      </c>
      <c r="C630" s="105" t="s">
        <v>1030</v>
      </c>
      <c r="D630" s="106" t="s">
        <v>542</v>
      </c>
      <c r="E630" s="29">
        <v>5500</v>
      </c>
      <c r="F630" s="28"/>
      <c r="G630" s="24">
        <f t="shared" si="52"/>
        <v>1413949.5900000005</v>
      </c>
      <c r="I630" s="9"/>
      <c r="J630" s="25"/>
      <c r="K630" s="26"/>
    </row>
    <row r="631" spans="1:11" s="10" customFormat="1" ht="32.25" customHeight="1" x14ac:dyDescent="0.25">
      <c r="A631" s="19"/>
      <c r="B631" s="20">
        <v>45531</v>
      </c>
      <c r="C631" s="105" t="s">
        <v>1031</v>
      </c>
      <c r="D631" s="106" t="s">
        <v>542</v>
      </c>
      <c r="E631" s="29">
        <v>5400</v>
      </c>
      <c r="F631" s="28"/>
      <c r="G631" s="24">
        <f t="shared" si="52"/>
        <v>1419349.5900000005</v>
      </c>
      <c r="I631" s="9"/>
      <c r="J631" s="25"/>
      <c r="K631" s="26"/>
    </row>
    <row r="632" spans="1:11" s="10" customFormat="1" ht="32.25" customHeight="1" x14ac:dyDescent="0.25">
      <c r="A632" s="19"/>
      <c r="B632" s="20">
        <v>45531</v>
      </c>
      <c r="C632" s="105" t="s">
        <v>1032</v>
      </c>
      <c r="D632" s="106" t="s">
        <v>542</v>
      </c>
      <c r="E632" s="29">
        <v>5400</v>
      </c>
      <c r="F632" s="28"/>
      <c r="G632" s="24">
        <f t="shared" si="52"/>
        <v>1424749.5900000005</v>
      </c>
      <c r="I632" s="9"/>
      <c r="J632" s="25"/>
      <c r="K632" s="26"/>
    </row>
    <row r="633" spans="1:11" s="10" customFormat="1" ht="32.25" customHeight="1" x14ac:dyDescent="0.25">
      <c r="A633" s="19"/>
      <c r="B633" s="20">
        <v>45531</v>
      </c>
      <c r="C633" s="105" t="s">
        <v>1033</v>
      </c>
      <c r="D633" s="106" t="s">
        <v>396</v>
      </c>
      <c r="E633" s="29">
        <v>1100000</v>
      </c>
      <c r="F633" s="28"/>
      <c r="G633" s="24">
        <f t="shared" si="52"/>
        <v>2524749.5900000008</v>
      </c>
      <c r="I633" s="9"/>
      <c r="J633" s="25"/>
      <c r="K633" s="26"/>
    </row>
    <row r="634" spans="1:11" s="10" customFormat="1" ht="32.25" customHeight="1" x14ac:dyDescent="0.25">
      <c r="A634" s="19"/>
      <c r="B634" s="20">
        <v>45531</v>
      </c>
      <c r="C634" s="105" t="s">
        <v>1034</v>
      </c>
      <c r="D634" s="106" t="s">
        <v>1035</v>
      </c>
      <c r="E634" s="29"/>
      <c r="F634" s="28">
        <v>12389.75</v>
      </c>
      <c r="G634" s="24">
        <f>+G633-F634</f>
        <v>2512359.8400000008</v>
      </c>
      <c r="I634" s="9"/>
      <c r="J634" s="25"/>
      <c r="K634" s="26"/>
    </row>
    <row r="635" spans="1:11" s="10" customFormat="1" ht="32.25" customHeight="1" x14ac:dyDescent="0.25">
      <c r="A635" s="19"/>
      <c r="B635" s="20">
        <v>45531</v>
      </c>
      <c r="C635" s="105" t="s">
        <v>1036</v>
      </c>
      <c r="D635" s="106" t="s">
        <v>542</v>
      </c>
      <c r="E635" s="29">
        <v>5500</v>
      </c>
      <c r="F635" s="28"/>
      <c r="G635" s="24">
        <f>+G634+E635</f>
        <v>2517859.8400000008</v>
      </c>
      <c r="I635" s="9"/>
      <c r="J635" s="25"/>
      <c r="K635" s="26"/>
    </row>
    <row r="636" spans="1:11" s="10" customFormat="1" ht="32.25" customHeight="1" x14ac:dyDescent="0.25">
      <c r="A636" s="19"/>
      <c r="B636" s="20">
        <v>45531</v>
      </c>
      <c r="C636" s="105" t="s">
        <v>1037</v>
      </c>
      <c r="D636" s="106" t="s">
        <v>1038</v>
      </c>
      <c r="E636" s="29"/>
      <c r="F636" s="28">
        <v>2060940.8</v>
      </c>
      <c r="G636" s="24">
        <f>+G635-F636</f>
        <v>456919.04000000074</v>
      </c>
      <c r="I636" s="9"/>
      <c r="J636" s="25"/>
      <c r="K636" s="26"/>
    </row>
    <row r="637" spans="1:11" s="10" customFormat="1" ht="32.25" customHeight="1" x14ac:dyDescent="0.25">
      <c r="A637" s="19"/>
      <c r="B637" s="20">
        <v>45531</v>
      </c>
      <c r="C637" s="105" t="s">
        <v>1039</v>
      </c>
      <c r="D637" s="106" t="s">
        <v>1040</v>
      </c>
      <c r="E637" s="29"/>
      <c r="F637" s="28">
        <v>2500</v>
      </c>
      <c r="G637" s="24">
        <f t="shared" ref="G637:G638" si="53">+G636-F637</f>
        <v>454419.04000000074</v>
      </c>
      <c r="I637" s="9"/>
      <c r="J637" s="25"/>
      <c r="K637" s="26"/>
    </row>
    <row r="638" spans="1:11" s="10" customFormat="1" ht="32.25" customHeight="1" x14ac:dyDescent="0.25">
      <c r="A638" s="19"/>
      <c r="B638" s="20">
        <v>45531</v>
      </c>
      <c r="C638" s="105" t="s">
        <v>1041</v>
      </c>
      <c r="D638" s="106" t="s">
        <v>413</v>
      </c>
      <c r="E638" s="29"/>
      <c r="F638" s="28">
        <v>15060</v>
      </c>
      <c r="G638" s="24">
        <f t="shared" si="53"/>
        <v>439359.04000000074</v>
      </c>
      <c r="I638" s="9"/>
      <c r="J638" s="25"/>
      <c r="K638" s="26"/>
    </row>
    <row r="639" spans="1:11" s="10" customFormat="1" ht="32.25" customHeight="1" x14ac:dyDescent="0.25">
      <c r="A639" s="19"/>
      <c r="B639" s="20">
        <v>45531</v>
      </c>
      <c r="C639" s="105" t="s">
        <v>1042</v>
      </c>
      <c r="D639" s="106" t="s">
        <v>542</v>
      </c>
      <c r="E639" s="29">
        <v>5400</v>
      </c>
      <c r="F639" s="28"/>
      <c r="G639" s="24">
        <f>+G638+E639</f>
        <v>444759.04000000074</v>
      </c>
      <c r="I639" s="9"/>
      <c r="J639" s="25"/>
      <c r="K639" s="26"/>
    </row>
    <row r="640" spans="1:11" s="10" customFormat="1" ht="32.25" customHeight="1" x14ac:dyDescent="0.25">
      <c r="A640" s="19"/>
      <c r="B640" s="20">
        <v>45531</v>
      </c>
      <c r="C640" s="105" t="s">
        <v>1043</v>
      </c>
      <c r="D640" s="106" t="s">
        <v>542</v>
      </c>
      <c r="E640" s="29">
        <v>5500</v>
      </c>
      <c r="F640" s="28"/>
      <c r="G640" s="24">
        <f t="shared" ref="G640:G675" si="54">+G639+E640</f>
        <v>450259.04000000074</v>
      </c>
      <c r="I640" s="9"/>
      <c r="J640" s="25"/>
      <c r="K640" s="26"/>
    </row>
    <row r="641" spans="1:11" s="10" customFormat="1" ht="32.25" customHeight="1" x14ac:dyDescent="0.25">
      <c r="A641" s="19"/>
      <c r="B641" s="20">
        <v>45531</v>
      </c>
      <c r="C641" s="105" t="s">
        <v>1044</v>
      </c>
      <c r="D641" s="106" t="s">
        <v>542</v>
      </c>
      <c r="E641" s="29">
        <v>5400</v>
      </c>
      <c r="F641" s="28"/>
      <c r="G641" s="24">
        <f t="shared" si="54"/>
        <v>455659.04000000074</v>
      </c>
      <c r="I641" s="9"/>
      <c r="J641" s="25"/>
      <c r="K641" s="26"/>
    </row>
    <row r="642" spans="1:11" s="10" customFormat="1" ht="32.25" customHeight="1" x14ac:dyDescent="0.25">
      <c r="A642" s="19"/>
      <c r="B642" s="20">
        <v>45531</v>
      </c>
      <c r="C642" s="105" t="s">
        <v>1045</v>
      </c>
      <c r="D642" s="106" t="s">
        <v>542</v>
      </c>
      <c r="E642" s="29">
        <v>2700</v>
      </c>
      <c r="F642" s="28"/>
      <c r="G642" s="24">
        <f t="shared" si="54"/>
        <v>458359.04000000074</v>
      </c>
      <c r="I642" s="9"/>
      <c r="J642" s="25"/>
      <c r="K642" s="26"/>
    </row>
    <row r="643" spans="1:11" s="10" customFormat="1" ht="32.25" customHeight="1" x14ac:dyDescent="0.25">
      <c r="A643" s="19"/>
      <c r="B643" s="20">
        <v>45531</v>
      </c>
      <c r="C643" s="105" t="s">
        <v>1046</v>
      </c>
      <c r="D643" s="106" t="s">
        <v>542</v>
      </c>
      <c r="E643" s="29">
        <v>3650</v>
      </c>
      <c r="F643" s="28"/>
      <c r="G643" s="24">
        <f t="shared" si="54"/>
        <v>462009.04000000074</v>
      </c>
      <c r="I643" s="9"/>
      <c r="J643" s="25"/>
      <c r="K643" s="26"/>
    </row>
    <row r="644" spans="1:11" s="10" customFormat="1" ht="32.25" customHeight="1" x14ac:dyDescent="0.25">
      <c r="A644" s="19"/>
      <c r="B644" s="20">
        <v>45531</v>
      </c>
      <c r="C644" s="105" t="s">
        <v>1047</v>
      </c>
      <c r="D644" s="106" t="s">
        <v>692</v>
      </c>
      <c r="E644" s="29">
        <v>2000</v>
      </c>
      <c r="F644" s="28"/>
      <c r="G644" s="24">
        <f t="shared" si="54"/>
        <v>464009.04000000074</v>
      </c>
      <c r="I644" s="9"/>
      <c r="J644" s="25"/>
      <c r="K644" s="26"/>
    </row>
    <row r="645" spans="1:11" s="10" customFormat="1" ht="32.25" customHeight="1" x14ac:dyDescent="0.25">
      <c r="A645" s="19"/>
      <c r="B645" s="20">
        <v>45531</v>
      </c>
      <c r="C645" s="105" t="s">
        <v>1048</v>
      </c>
      <c r="D645" s="106" t="s">
        <v>692</v>
      </c>
      <c r="E645" s="29">
        <v>2000</v>
      </c>
      <c r="F645" s="28"/>
      <c r="G645" s="24">
        <f t="shared" si="54"/>
        <v>466009.04000000074</v>
      </c>
      <c r="I645" s="9"/>
      <c r="J645" s="25"/>
      <c r="K645" s="26"/>
    </row>
    <row r="646" spans="1:11" s="10" customFormat="1" ht="32.25" customHeight="1" x14ac:dyDescent="0.25">
      <c r="A646" s="19"/>
      <c r="B646" s="20">
        <v>45531</v>
      </c>
      <c r="C646" s="105" t="s">
        <v>1049</v>
      </c>
      <c r="D646" s="106" t="s">
        <v>542</v>
      </c>
      <c r="E646" s="29">
        <v>8000</v>
      </c>
      <c r="F646" s="28"/>
      <c r="G646" s="24">
        <f t="shared" si="54"/>
        <v>474009.04000000074</v>
      </c>
      <c r="I646" s="9"/>
      <c r="J646" s="25"/>
      <c r="K646" s="26"/>
    </row>
    <row r="647" spans="1:11" s="10" customFormat="1" ht="32.25" customHeight="1" x14ac:dyDescent="0.25">
      <c r="A647" s="19"/>
      <c r="B647" s="20">
        <v>45531</v>
      </c>
      <c r="C647" s="105" t="s">
        <v>1050</v>
      </c>
      <c r="D647" s="106" t="s">
        <v>542</v>
      </c>
      <c r="E647" s="29">
        <v>5500</v>
      </c>
      <c r="F647" s="28"/>
      <c r="G647" s="24">
        <f t="shared" si="54"/>
        <v>479509.04000000074</v>
      </c>
      <c r="I647" s="9"/>
      <c r="J647" s="25"/>
      <c r="K647" s="26"/>
    </row>
    <row r="648" spans="1:11" s="10" customFormat="1" ht="32.25" customHeight="1" x14ac:dyDescent="0.25">
      <c r="A648" s="19"/>
      <c r="B648" s="20">
        <v>45531</v>
      </c>
      <c r="C648" s="105" t="s">
        <v>1051</v>
      </c>
      <c r="D648" s="106" t="s">
        <v>542</v>
      </c>
      <c r="E648" s="29">
        <v>5500</v>
      </c>
      <c r="F648" s="28"/>
      <c r="G648" s="24">
        <f t="shared" si="54"/>
        <v>485009.04000000074</v>
      </c>
      <c r="I648" s="9"/>
      <c r="J648" s="25"/>
      <c r="K648" s="26"/>
    </row>
    <row r="649" spans="1:11" s="10" customFormat="1" ht="32.25" customHeight="1" x14ac:dyDescent="0.25">
      <c r="A649" s="19"/>
      <c r="B649" s="20">
        <v>45531</v>
      </c>
      <c r="C649" s="105" t="s">
        <v>1052</v>
      </c>
      <c r="D649" s="106" t="s">
        <v>542</v>
      </c>
      <c r="E649" s="28">
        <v>5400</v>
      </c>
      <c r="F649" s="28"/>
      <c r="G649" s="24">
        <f t="shared" si="54"/>
        <v>490409.04000000074</v>
      </c>
      <c r="I649" s="9"/>
      <c r="J649" s="25"/>
      <c r="K649" s="26"/>
    </row>
    <row r="650" spans="1:11" s="10" customFormat="1" ht="32.25" customHeight="1" x14ac:dyDescent="0.25">
      <c r="A650" s="19"/>
      <c r="B650" s="20">
        <v>45531</v>
      </c>
      <c r="C650" s="105" t="s">
        <v>1053</v>
      </c>
      <c r="D650" s="106" t="s">
        <v>542</v>
      </c>
      <c r="E650" s="28">
        <v>5500</v>
      </c>
      <c r="F650" s="28"/>
      <c r="G650" s="24">
        <f t="shared" si="54"/>
        <v>495909.04000000074</v>
      </c>
      <c r="I650" s="9"/>
      <c r="J650" s="25"/>
      <c r="K650" s="26"/>
    </row>
    <row r="651" spans="1:11" s="10" customFormat="1" ht="32.25" customHeight="1" x14ac:dyDescent="0.25">
      <c r="A651" s="19"/>
      <c r="B651" s="20">
        <v>45531</v>
      </c>
      <c r="C651" s="105" t="s">
        <v>1054</v>
      </c>
      <c r="D651" s="106" t="s">
        <v>542</v>
      </c>
      <c r="E651" s="28">
        <v>5400</v>
      </c>
      <c r="F651" s="28"/>
      <c r="G651" s="24">
        <f t="shared" si="54"/>
        <v>501309.04000000074</v>
      </c>
      <c r="I651" s="9"/>
      <c r="J651" s="25"/>
      <c r="K651" s="26"/>
    </row>
    <row r="652" spans="1:11" s="10" customFormat="1" ht="32.25" customHeight="1" x14ac:dyDescent="0.25">
      <c r="A652" s="19"/>
      <c r="B652" s="20">
        <v>45531</v>
      </c>
      <c r="C652" s="105" t="s">
        <v>1055</v>
      </c>
      <c r="D652" s="106" t="s">
        <v>542</v>
      </c>
      <c r="E652" s="28">
        <v>5500</v>
      </c>
      <c r="F652" s="28"/>
      <c r="G652" s="24">
        <f t="shared" si="54"/>
        <v>506809.04000000074</v>
      </c>
      <c r="I652" s="9"/>
      <c r="J652" s="25"/>
      <c r="K652" s="26"/>
    </row>
    <row r="653" spans="1:11" s="10" customFormat="1" ht="32.25" customHeight="1" x14ac:dyDescent="0.25">
      <c r="A653" s="19"/>
      <c r="B653" s="20">
        <v>45531</v>
      </c>
      <c r="C653" s="105" t="s">
        <v>1056</v>
      </c>
      <c r="D653" s="106" t="s">
        <v>542</v>
      </c>
      <c r="E653" s="28">
        <v>5400</v>
      </c>
      <c r="F653" s="28"/>
      <c r="G653" s="24">
        <f t="shared" si="54"/>
        <v>512209.04000000074</v>
      </c>
      <c r="I653" s="9"/>
      <c r="J653" s="25"/>
      <c r="K653" s="26"/>
    </row>
    <row r="654" spans="1:11" s="10" customFormat="1" ht="32.25" customHeight="1" x14ac:dyDescent="0.25">
      <c r="A654" s="19"/>
      <c r="B654" s="20">
        <v>45531</v>
      </c>
      <c r="C654" s="105" t="s">
        <v>1057</v>
      </c>
      <c r="D654" s="106" t="s">
        <v>542</v>
      </c>
      <c r="E654" s="28">
        <v>5400</v>
      </c>
      <c r="F654" s="28"/>
      <c r="G654" s="24">
        <f t="shared" si="54"/>
        <v>517609.04000000074</v>
      </c>
      <c r="I654" s="9"/>
      <c r="J654" s="25"/>
      <c r="K654" s="26"/>
    </row>
    <row r="655" spans="1:11" s="10" customFormat="1" ht="32.25" customHeight="1" x14ac:dyDescent="0.25">
      <c r="A655" s="19"/>
      <c r="B655" s="20">
        <v>45531</v>
      </c>
      <c r="C655" s="105" t="s">
        <v>1058</v>
      </c>
      <c r="D655" s="106" t="s">
        <v>542</v>
      </c>
      <c r="E655" s="28">
        <v>5400</v>
      </c>
      <c r="F655" s="28"/>
      <c r="G655" s="24">
        <f t="shared" si="54"/>
        <v>523009.04000000074</v>
      </c>
      <c r="I655" s="9"/>
      <c r="J655" s="25"/>
      <c r="K655" s="26"/>
    </row>
    <row r="656" spans="1:11" s="10" customFormat="1" ht="32.25" customHeight="1" x14ac:dyDescent="0.25">
      <c r="A656" s="19"/>
      <c r="B656" s="20">
        <v>45531</v>
      </c>
      <c r="C656" s="105" t="s">
        <v>1059</v>
      </c>
      <c r="D656" s="106" t="s">
        <v>542</v>
      </c>
      <c r="E656" s="28">
        <v>5500</v>
      </c>
      <c r="F656" s="28"/>
      <c r="G656" s="24">
        <f t="shared" si="54"/>
        <v>528509.04000000074</v>
      </c>
      <c r="I656" s="9"/>
      <c r="J656" s="25"/>
      <c r="K656" s="26"/>
    </row>
    <row r="657" spans="1:11" s="10" customFormat="1" ht="32.25" customHeight="1" x14ac:dyDescent="0.25">
      <c r="A657" s="19"/>
      <c r="B657" s="20">
        <v>45531</v>
      </c>
      <c r="C657" s="105" t="s">
        <v>1060</v>
      </c>
      <c r="D657" s="106" t="s">
        <v>542</v>
      </c>
      <c r="E657" s="28">
        <v>5500</v>
      </c>
      <c r="F657" s="28"/>
      <c r="G657" s="24">
        <f t="shared" si="54"/>
        <v>534009.04000000074</v>
      </c>
      <c r="I657" s="9"/>
      <c r="J657" s="25"/>
      <c r="K657" s="26"/>
    </row>
    <row r="658" spans="1:11" s="10" customFormat="1" ht="32.25" customHeight="1" x14ac:dyDescent="0.25">
      <c r="A658" s="19"/>
      <c r="B658" s="20">
        <v>45531</v>
      </c>
      <c r="C658" s="105" t="s">
        <v>1061</v>
      </c>
      <c r="D658" s="106" t="s">
        <v>542</v>
      </c>
      <c r="E658" s="28">
        <v>7300</v>
      </c>
      <c r="F658" s="28"/>
      <c r="G658" s="24">
        <f t="shared" si="54"/>
        <v>541309.04000000074</v>
      </c>
      <c r="I658" s="9"/>
      <c r="J658" s="25"/>
      <c r="K658" s="26"/>
    </row>
    <row r="659" spans="1:11" s="10" customFormat="1" ht="32.25" customHeight="1" x14ac:dyDescent="0.25">
      <c r="A659" s="19"/>
      <c r="B659" s="20">
        <v>45531</v>
      </c>
      <c r="C659" s="105" t="s">
        <v>1062</v>
      </c>
      <c r="D659" s="106" t="s">
        <v>542</v>
      </c>
      <c r="E659" s="28">
        <v>3650</v>
      </c>
      <c r="F659" s="28"/>
      <c r="G659" s="24">
        <f t="shared" si="54"/>
        <v>544959.04000000074</v>
      </c>
      <c r="I659" s="9"/>
      <c r="J659" s="25"/>
      <c r="K659" s="26"/>
    </row>
    <row r="660" spans="1:11" s="10" customFormat="1" ht="32.25" customHeight="1" x14ac:dyDescent="0.25">
      <c r="A660" s="19"/>
      <c r="B660" s="20">
        <v>45531</v>
      </c>
      <c r="C660" s="105" t="s">
        <v>1063</v>
      </c>
      <c r="D660" s="106" t="s">
        <v>542</v>
      </c>
      <c r="E660" s="28">
        <v>5500</v>
      </c>
      <c r="F660" s="28"/>
      <c r="G660" s="24">
        <f t="shared" si="54"/>
        <v>550459.04000000074</v>
      </c>
      <c r="I660" s="9"/>
      <c r="J660" s="25"/>
      <c r="K660" s="26"/>
    </row>
    <row r="661" spans="1:11" s="10" customFormat="1" ht="32.25" customHeight="1" x14ac:dyDescent="0.25">
      <c r="A661" s="19"/>
      <c r="B661" s="20">
        <v>45531</v>
      </c>
      <c r="C661" s="105" t="s">
        <v>1064</v>
      </c>
      <c r="D661" s="106" t="s">
        <v>542</v>
      </c>
      <c r="E661" s="28">
        <v>5500</v>
      </c>
      <c r="F661" s="28"/>
      <c r="G661" s="24">
        <f t="shared" si="54"/>
        <v>555959.04000000074</v>
      </c>
      <c r="I661" s="9"/>
      <c r="J661" s="25"/>
      <c r="K661" s="26"/>
    </row>
    <row r="662" spans="1:11" s="10" customFormat="1" ht="32.25" customHeight="1" x14ac:dyDescent="0.25">
      <c r="A662" s="19"/>
      <c r="B662" s="20">
        <v>45531</v>
      </c>
      <c r="C662" s="105" t="s">
        <v>1065</v>
      </c>
      <c r="D662" s="106" t="s">
        <v>542</v>
      </c>
      <c r="E662" s="28">
        <v>5500</v>
      </c>
      <c r="F662" s="28"/>
      <c r="G662" s="24">
        <f t="shared" si="54"/>
        <v>561459.04000000074</v>
      </c>
      <c r="I662" s="9"/>
      <c r="J662" s="25"/>
      <c r="K662" s="26"/>
    </row>
    <row r="663" spans="1:11" s="10" customFormat="1" ht="32.25" customHeight="1" x14ac:dyDescent="0.25">
      <c r="A663" s="19"/>
      <c r="B663" s="20">
        <v>45531</v>
      </c>
      <c r="C663" s="105" t="s">
        <v>1066</v>
      </c>
      <c r="D663" s="106" t="s">
        <v>542</v>
      </c>
      <c r="E663" s="28">
        <v>5500</v>
      </c>
      <c r="F663" s="28"/>
      <c r="G663" s="24">
        <f t="shared" si="54"/>
        <v>566959.04000000074</v>
      </c>
      <c r="I663" s="9"/>
      <c r="J663" s="25"/>
      <c r="K663" s="26"/>
    </row>
    <row r="664" spans="1:11" s="10" customFormat="1" ht="32.25" customHeight="1" x14ac:dyDescent="0.25">
      <c r="A664" s="19"/>
      <c r="B664" s="20">
        <v>45531</v>
      </c>
      <c r="C664" s="105" t="s">
        <v>1067</v>
      </c>
      <c r="D664" s="106" t="s">
        <v>542</v>
      </c>
      <c r="E664" s="28">
        <v>5500</v>
      </c>
      <c r="F664" s="28"/>
      <c r="G664" s="24">
        <f t="shared" si="54"/>
        <v>572459.04000000074</v>
      </c>
      <c r="I664" s="9"/>
      <c r="J664" s="25"/>
      <c r="K664" s="26"/>
    </row>
    <row r="665" spans="1:11" s="10" customFormat="1" ht="32.25" customHeight="1" x14ac:dyDescent="0.25">
      <c r="A665" s="19"/>
      <c r="B665" s="20">
        <v>45531</v>
      </c>
      <c r="C665" s="105" t="s">
        <v>1068</v>
      </c>
      <c r="D665" s="106" t="s">
        <v>542</v>
      </c>
      <c r="E665" s="28">
        <v>5500</v>
      </c>
      <c r="F665" s="28"/>
      <c r="G665" s="24">
        <f t="shared" si="54"/>
        <v>577959.04000000074</v>
      </c>
      <c r="I665" s="9"/>
      <c r="J665" s="25"/>
      <c r="K665" s="26"/>
    </row>
    <row r="666" spans="1:11" s="10" customFormat="1" ht="32.25" customHeight="1" x14ac:dyDescent="0.25">
      <c r="A666" s="19"/>
      <c r="B666" s="20">
        <v>45531</v>
      </c>
      <c r="C666" s="105" t="s">
        <v>1069</v>
      </c>
      <c r="D666" s="106" t="s">
        <v>542</v>
      </c>
      <c r="E666" s="28">
        <v>5400</v>
      </c>
      <c r="F666" s="28"/>
      <c r="G666" s="24">
        <f t="shared" si="54"/>
        <v>583359.04000000074</v>
      </c>
      <c r="I666" s="9"/>
      <c r="J666" s="25"/>
      <c r="K666" s="26"/>
    </row>
    <row r="667" spans="1:11" s="10" customFormat="1" ht="32.25" customHeight="1" x14ac:dyDescent="0.25">
      <c r="A667" s="19"/>
      <c r="B667" s="20">
        <v>45531</v>
      </c>
      <c r="C667" s="105" t="s">
        <v>1070</v>
      </c>
      <c r="D667" s="106" t="s">
        <v>542</v>
      </c>
      <c r="E667" s="28">
        <v>5500</v>
      </c>
      <c r="F667" s="28"/>
      <c r="G667" s="24">
        <f t="shared" si="54"/>
        <v>588859.04000000074</v>
      </c>
      <c r="I667" s="9"/>
      <c r="J667" s="25"/>
      <c r="K667" s="26"/>
    </row>
    <row r="668" spans="1:11" s="10" customFormat="1" ht="32.25" customHeight="1" x14ac:dyDescent="0.25">
      <c r="A668" s="19"/>
      <c r="B668" s="20">
        <v>45531</v>
      </c>
      <c r="C668" s="105" t="s">
        <v>1071</v>
      </c>
      <c r="D668" s="106" t="s">
        <v>542</v>
      </c>
      <c r="E668" s="28">
        <v>5400</v>
      </c>
      <c r="F668" s="28"/>
      <c r="G668" s="24">
        <f t="shared" si="54"/>
        <v>594259.04000000074</v>
      </c>
      <c r="I668" s="9"/>
      <c r="J668" s="25"/>
      <c r="K668" s="26"/>
    </row>
    <row r="669" spans="1:11" s="10" customFormat="1" ht="32.25" customHeight="1" x14ac:dyDescent="0.25">
      <c r="A669" s="19"/>
      <c r="B669" s="20">
        <v>45531</v>
      </c>
      <c r="C669" s="105" t="s">
        <v>1072</v>
      </c>
      <c r="D669" s="106" t="s">
        <v>542</v>
      </c>
      <c r="E669" s="28">
        <v>5400</v>
      </c>
      <c r="F669" s="28"/>
      <c r="G669" s="24">
        <f t="shared" si="54"/>
        <v>599659.04000000074</v>
      </c>
      <c r="I669" s="9"/>
      <c r="J669" s="25"/>
      <c r="K669" s="26"/>
    </row>
    <row r="670" spans="1:11" s="10" customFormat="1" ht="32.25" customHeight="1" x14ac:dyDescent="0.25">
      <c r="A670" s="19"/>
      <c r="B670" s="20">
        <v>45531</v>
      </c>
      <c r="C670" s="105" t="s">
        <v>1073</v>
      </c>
      <c r="D670" s="106" t="s">
        <v>542</v>
      </c>
      <c r="E670" s="28">
        <v>5400</v>
      </c>
      <c r="F670" s="28"/>
      <c r="G670" s="24">
        <f t="shared" si="54"/>
        <v>605059.04000000074</v>
      </c>
      <c r="I670" s="9"/>
      <c r="J670" s="25"/>
      <c r="K670" s="26"/>
    </row>
    <row r="671" spans="1:11" s="10" customFormat="1" ht="32.25" customHeight="1" x14ac:dyDescent="0.25">
      <c r="A671" s="19"/>
      <c r="B671" s="20">
        <v>45531</v>
      </c>
      <c r="C671" s="105" t="s">
        <v>1074</v>
      </c>
      <c r="D671" s="106" t="s">
        <v>542</v>
      </c>
      <c r="E671" s="28">
        <v>5500</v>
      </c>
      <c r="F671" s="28"/>
      <c r="G671" s="24">
        <f t="shared" si="54"/>
        <v>610559.04000000074</v>
      </c>
      <c r="I671" s="9"/>
      <c r="J671" s="25"/>
      <c r="K671" s="26"/>
    </row>
    <row r="672" spans="1:11" s="10" customFormat="1" ht="32.25" customHeight="1" x14ac:dyDescent="0.25">
      <c r="A672" s="19"/>
      <c r="B672" s="20">
        <v>45531</v>
      </c>
      <c r="C672" s="105" t="s">
        <v>1075</v>
      </c>
      <c r="D672" s="106" t="s">
        <v>542</v>
      </c>
      <c r="E672" s="28">
        <v>5500</v>
      </c>
      <c r="F672" s="28"/>
      <c r="G672" s="24">
        <f t="shared" si="54"/>
        <v>616059.04000000074</v>
      </c>
      <c r="I672" s="9"/>
      <c r="J672" s="25"/>
      <c r="K672" s="26"/>
    </row>
    <row r="673" spans="1:11" s="10" customFormat="1" ht="32.25" customHeight="1" x14ac:dyDescent="0.25">
      <c r="A673" s="19"/>
      <c r="B673" s="20">
        <v>45531</v>
      </c>
      <c r="C673" s="105" t="s">
        <v>1076</v>
      </c>
      <c r="D673" s="106" t="s">
        <v>542</v>
      </c>
      <c r="E673" s="28">
        <v>5500</v>
      </c>
      <c r="F673" s="28"/>
      <c r="G673" s="24">
        <f t="shared" si="54"/>
        <v>621559.04000000074</v>
      </c>
      <c r="I673" s="9"/>
      <c r="J673" s="25"/>
      <c r="K673" s="26"/>
    </row>
    <row r="674" spans="1:11" s="10" customFormat="1" ht="32.25" customHeight="1" x14ac:dyDescent="0.25">
      <c r="A674" s="19"/>
      <c r="B674" s="20">
        <v>45531</v>
      </c>
      <c r="C674" s="105" t="s">
        <v>1077</v>
      </c>
      <c r="D674" s="106" t="s">
        <v>542</v>
      </c>
      <c r="E674" s="28">
        <v>5500</v>
      </c>
      <c r="F674" s="28"/>
      <c r="G674" s="24">
        <f t="shared" si="54"/>
        <v>627059.04000000074</v>
      </c>
      <c r="I674" s="9"/>
      <c r="J674" s="25"/>
      <c r="K674" s="26"/>
    </row>
    <row r="675" spans="1:11" s="10" customFormat="1" ht="32.25" customHeight="1" x14ac:dyDescent="0.25">
      <c r="A675" s="19"/>
      <c r="B675" s="20">
        <v>45531</v>
      </c>
      <c r="C675" s="105" t="s">
        <v>1078</v>
      </c>
      <c r="D675" s="106" t="s">
        <v>542</v>
      </c>
      <c r="E675" s="28">
        <v>7300</v>
      </c>
      <c r="F675" s="28"/>
      <c r="G675" s="24">
        <f t="shared" si="54"/>
        <v>634359.04000000074</v>
      </c>
      <c r="I675" s="9"/>
      <c r="J675" s="25"/>
      <c r="K675" s="26"/>
    </row>
    <row r="676" spans="1:11" s="10" customFormat="1" ht="32.25" customHeight="1" x14ac:dyDescent="0.25">
      <c r="A676" s="19"/>
      <c r="B676" s="20">
        <v>45531</v>
      </c>
      <c r="C676" s="105" t="s">
        <v>1079</v>
      </c>
      <c r="D676" s="106" t="s">
        <v>1080</v>
      </c>
      <c r="E676" s="28"/>
      <c r="F676" s="28">
        <v>31149.05</v>
      </c>
      <c r="G676" s="24">
        <f>+G675-F676</f>
        <v>603209.99000000069</v>
      </c>
      <c r="I676" s="9"/>
      <c r="J676" s="25"/>
      <c r="K676" s="26"/>
    </row>
    <row r="677" spans="1:11" s="10" customFormat="1" ht="32.25" customHeight="1" x14ac:dyDescent="0.25">
      <c r="A677" s="19"/>
      <c r="B677" s="20">
        <v>45531</v>
      </c>
      <c r="C677" s="105" t="s">
        <v>1081</v>
      </c>
      <c r="D677" s="106" t="s">
        <v>1082</v>
      </c>
      <c r="E677" s="28"/>
      <c r="F677" s="28">
        <v>13200</v>
      </c>
      <c r="G677" s="24">
        <f t="shared" ref="G677:G679" si="55">+G676-F677</f>
        <v>590009.99000000069</v>
      </c>
      <c r="I677" s="9"/>
      <c r="J677" s="25"/>
      <c r="K677" s="26"/>
    </row>
    <row r="678" spans="1:11" s="10" customFormat="1" ht="32.25" customHeight="1" x14ac:dyDescent="0.25">
      <c r="A678" s="19"/>
      <c r="B678" s="20">
        <v>45531</v>
      </c>
      <c r="C678" s="105" t="s">
        <v>1083</v>
      </c>
      <c r="D678" s="106" t="s">
        <v>1084</v>
      </c>
      <c r="E678" s="28"/>
      <c r="F678" s="28">
        <v>14700</v>
      </c>
      <c r="G678" s="24">
        <f t="shared" si="55"/>
        <v>575309.99000000069</v>
      </c>
      <c r="I678" s="9"/>
      <c r="J678" s="25"/>
      <c r="K678" s="26"/>
    </row>
    <row r="679" spans="1:11" s="10" customFormat="1" ht="32.25" customHeight="1" x14ac:dyDescent="0.25">
      <c r="A679" s="19"/>
      <c r="B679" s="20">
        <v>45531</v>
      </c>
      <c r="C679" s="105" t="s">
        <v>1085</v>
      </c>
      <c r="D679" s="106" t="s">
        <v>1086</v>
      </c>
      <c r="E679" s="28"/>
      <c r="F679" s="28">
        <v>18000</v>
      </c>
      <c r="G679" s="24">
        <f t="shared" si="55"/>
        <v>557309.99000000069</v>
      </c>
      <c r="I679" s="9"/>
      <c r="J679" s="25"/>
      <c r="K679" s="26"/>
    </row>
    <row r="680" spans="1:11" s="10" customFormat="1" ht="32.25" customHeight="1" x14ac:dyDescent="0.25">
      <c r="A680" s="19"/>
      <c r="B680" s="20">
        <v>45531</v>
      </c>
      <c r="C680" s="105" t="s">
        <v>1087</v>
      </c>
      <c r="D680" s="106" t="s">
        <v>542</v>
      </c>
      <c r="E680" s="28">
        <v>5400</v>
      </c>
      <c r="F680" s="28"/>
      <c r="G680" s="24">
        <f>+G679+E680</f>
        <v>562709.99000000069</v>
      </c>
      <c r="I680" s="9"/>
      <c r="J680" s="25"/>
      <c r="K680" s="26"/>
    </row>
    <row r="681" spans="1:11" s="10" customFormat="1" ht="32.25" customHeight="1" x14ac:dyDescent="0.25">
      <c r="A681" s="19"/>
      <c r="B681" s="20">
        <v>45531</v>
      </c>
      <c r="C681" s="105" t="s">
        <v>1088</v>
      </c>
      <c r="D681" s="106" t="s">
        <v>542</v>
      </c>
      <c r="E681" s="28">
        <v>5400</v>
      </c>
      <c r="F681" s="28"/>
      <c r="G681" s="24">
        <f t="shared" ref="G681:G685" si="56">+G680+E681</f>
        <v>568109.99000000069</v>
      </c>
      <c r="I681" s="9"/>
      <c r="J681" s="25"/>
      <c r="K681" s="26"/>
    </row>
    <row r="682" spans="1:11" s="10" customFormat="1" ht="32.25" customHeight="1" x14ac:dyDescent="0.25">
      <c r="A682" s="19"/>
      <c r="B682" s="20">
        <v>45531</v>
      </c>
      <c r="C682" s="105" t="s">
        <v>1089</v>
      </c>
      <c r="D682" s="106" t="s">
        <v>542</v>
      </c>
      <c r="E682" s="28">
        <v>5500</v>
      </c>
      <c r="F682" s="28"/>
      <c r="G682" s="24">
        <f t="shared" si="56"/>
        <v>573609.99000000069</v>
      </c>
      <c r="I682" s="9"/>
      <c r="J682" s="25"/>
      <c r="K682" s="26"/>
    </row>
    <row r="683" spans="1:11" s="10" customFormat="1" ht="32.25" customHeight="1" x14ac:dyDescent="0.25">
      <c r="A683" s="19"/>
      <c r="B683" s="20">
        <v>45531</v>
      </c>
      <c r="C683" s="105" t="s">
        <v>1090</v>
      </c>
      <c r="D683" s="106" t="s">
        <v>542</v>
      </c>
      <c r="E683" s="28">
        <v>5500</v>
      </c>
      <c r="F683" s="28"/>
      <c r="G683" s="24">
        <f t="shared" si="56"/>
        <v>579109.99000000069</v>
      </c>
      <c r="I683" s="9"/>
      <c r="J683" s="25"/>
      <c r="K683" s="26"/>
    </row>
    <row r="684" spans="1:11" s="10" customFormat="1" ht="32.25" customHeight="1" x14ac:dyDescent="0.25">
      <c r="A684" s="19"/>
      <c r="B684" s="20">
        <v>45531</v>
      </c>
      <c r="C684" s="105" t="s">
        <v>1091</v>
      </c>
      <c r="D684" s="106" t="s">
        <v>542</v>
      </c>
      <c r="E684" s="28">
        <v>5500</v>
      </c>
      <c r="F684" s="28"/>
      <c r="G684" s="24">
        <f t="shared" si="56"/>
        <v>584609.99000000069</v>
      </c>
      <c r="I684" s="9"/>
      <c r="J684" s="25"/>
      <c r="K684" s="26"/>
    </row>
    <row r="685" spans="1:11" s="10" customFormat="1" ht="32.25" customHeight="1" x14ac:dyDescent="0.25">
      <c r="A685" s="19"/>
      <c r="B685" s="20">
        <v>45531</v>
      </c>
      <c r="C685" s="105" t="s">
        <v>1092</v>
      </c>
      <c r="D685" s="106" t="s">
        <v>542</v>
      </c>
      <c r="E685" s="28">
        <v>5400</v>
      </c>
      <c r="F685" s="28"/>
      <c r="G685" s="24">
        <f t="shared" si="56"/>
        <v>590009.99000000069</v>
      </c>
      <c r="I685" s="9"/>
      <c r="J685" s="25"/>
      <c r="K685" s="26"/>
    </row>
    <row r="686" spans="1:11" s="10" customFormat="1" ht="32.25" customHeight="1" x14ac:dyDescent="0.25">
      <c r="A686" s="19"/>
      <c r="B686" s="20">
        <v>45531</v>
      </c>
      <c r="C686" s="105" t="s">
        <v>508</v>
      </c>
      <c r="D686" s="106" t="s">
        <v>1093</v>
      </c>
      <c r="E686" s="28"/>
      <c r="F686" s="28">
        <v>72000</v>
      </c>
      <c r="G686" s="24">
        <f>+G685-F686</f>
        <v>518009.99000000069</v>
      </c>
      <c r="I686" s="9"/>
      <c r="J686" s="25"/>
      <c r="K686" s="26"/>
    </row>
    <row r="687" spans="1:11" s="10" customFormat="1" ht="32.25" customHeight="1" x14ac:dyDescent="0.25">
      <c r="A687" s="19"/>
      <c r="B687" s="20">
        <v>45531</v>
      </c>
      <c r="C687" s="105" t="s">
        <v>1094</v>
      </c>
      <c r="D687" s="106" t="s">
        <v>1095</v>
      </c>
      <c r="E687" s="28"/>
      <c r="F687" s="28">
        <v>34000</v>
      </c>
      <c r="G687" s="24">
        <f t="shared" ref="G687:G688" si="57">+G686-F687</f>
        <v>484009.99000000069</v>
      </c>
      <c r="I687" s="9"/>
      <c r="J687" s="25"/>
      <c r="K687" s="26"/>
    </row>
    <row r="688" spans="1:11" s="10" customFormat="1" ht="32.25" customHeight="1" x14ac:dyDescent="0.25">
      <c r="A688" s="19"/>
      <c r="B688" s="20">
        <v>45531</v>
      </c>
      <c r="C688" s="105" t="s">
        <v>1096</v>
      </c>
      <c r="D688" s="106" t="s">
        <v>1086</v>
      </c>
      <c r="E688" s="28"/>
      <c r="F688" s="28">
        <v>18000</v>
      </c>
      <c r="G688" s="24">
        <f t="shared" si="57"/>
        <v>466009.99000000069</v>
      </c>
      <c r="I688" s="9"/>
      <c r="J688" s="25"/>
      <c r="K688" s="26"/>
    </row>
    <row r="689" spans="1:11" s="10" customFormat="1" ht="32.25" customHeight="1" x14ac:dyDescent="0.25">
      <c r="A689" s="19"/>
      <c r="B689" s="20">
        <v>45531</v>
      </c>
      <c r="C689" s="105" t="s">
        <v>1097</v>
      </c>
      <c r="D689" s="106" t="s">
        <v>542</v>
      </c>
      <c r="E689" s="28">
        <v>3650</v>
      </c>
      <c r="F689" s="28"/>
      <c r="G689" s="24">
        <f>+G688+E689</f>
        <v>469659.99000000069</v>
      </c>
      <c r="I689" s="9"/>
      <c r="J689" s="25"/>
      <c r="K689" s="26"/>
    </row>
    <row r="690" spans="1:11" s="10" customFormat="1" ht="32.25" customHeight="1" x14ac:dyDescent="0.25">
      <c r="A690" s="19"/>
      <c r="B690" s="20">
        <v>45531</v>
      </c>
      <c r="C690" s="105" t="s">
        <v>1098</v>
      </c>
      <c r="D690" s="106" t="s">
        <v>542</v>
      </c>
      <c r="E690" s="28">
        <v>5500</v>
      </c>
      <c r="F690" s="28"/>
      <c r="G690" s="24">
        <f>+G689+E690</f>
        <v>475159.99000000069</v>
      </c>
      <c r="I690" s="9"/>
      <c r="J690" s="25"/>
      <c r="K690" s="26"/>
    </row>
    <row r="691" spans="1:11" s="10" customFormat="1" ht="32.25" customHeight="1" x14ac:dyDescent="0.25">
      <c r="A691" s="19"/>
      <c r="B691" s="20">
        <v>45531</v>
      </c>
      <c r="C691" s="105" t="s">
        <v>1099</v>
      </c>
      <c r="D691" s="106" t="s">
        <v>542</v>
      </c>
      <c r="E691" s="28">
        <v>5500</v>
      </c>
      <c r="F691" s="28"/>
      <c r="G691" s="24">
        <f t="shared" ref="G691:G754" si="58">+G690+E691</f>
        <v>480659.99000000069</v>
      </c>
      <c r="I691" s="9"/>
      <c r="J691" s="25"/>
      <c r="K691" s="26"/>
    </row>
    <row r="692" spans="1:11" s="10" customFormat="1" ht="32.25" customHeight="1" x14ac:dyDescent="0.25">
      <c r="A692" s="19"/>
      <c r="B692" s="20">
        <v>45531</v>
      </c>
      <c r="C692" s="105" t="s">
        <v>1100</v>
      </c>
      <c r="D692" s="106" t="s">
        <v>542</v>
      </c>
      <c r="E692" s="28">
        <v>5500</v>
      </c>
      <c r="F692" s="28"/>
      <c r="G692" s="24">
        <f t="shared" si="58"/>
        <v>486159.99000000069</v>
      </c>
      <c r="I692" s="9"/>
      <c r="J692" s="25"/>
      <c r="K692" s="26"/>
    </row>
    <row r="693" spans="1:11" s="10" customFormat="1" ht="32.25" customHeight="1" x14ac:dyDescent="0.25">
      <c r="A693" s="19"/>
      <c r="B693" s="20">
        <v>45531</v>
      </c>
      <c r="C693" s="105" t="s">
        <v>1101</v>
      </c>
      <c r="D693" s="106" t="s">
        <v>542</v>
      </c>
      <c r="E693" s="28">
        <v>313</v>
      </c>
      <c r="F693" s="28"/>
      <c r="G693" s="24">
        <f t="shared" si="58"/>
        <v>486472.99000000069</v>
      </c>
      <c r="I693" s="9"/>
      <c r="J693" s="25"/>
      <c r="K693" s="26"/>
    </row>
    <row r="694" spans="1:11" s="10" customFormat="1" ht="32.25" customHeight="1" x14ac:dyDescent="0.25">
      <c r="A694" s="19"/>
      <c r="B694" s="20">
        <v>45531</v>
      </c>
      <c r="C694" s="105" t="s">
        <v>1102</v>
      </c>
      <c r="D694" s="106" t="s">
        <v>542</v>
      </c>
      <c r="E694" s="28">
        <v>5500</v>
      </c>
      <c r="F694" s="28"/>
      <c r="G694" s="24">
        <f t="shared" si="58"/>
        <v>491972.99000000069</v>
      </c>
      <c r="I694" s="9"/>
      <c r="J694" s="25"/>
      <c r="K694" s="26"/>
    </row>
    <row r="695" spans="1:11" s="10" customFormat="1" ht="32.25" customHeight="1" x14ac:dyDescent="0.25">
      <c r="A695" s="19"/>
      <c r="B695" s="20">
        <v>45531</v>
      </c>
      <c r="C695" s="105" t="s">
        <v>1103</v>
      </c>
      <c r="D695" s="106" t="s">
        <v>542</v>
      </c>
      <c r="E695" s="28">
        <v>5500</v>
      </c>
      <c r="F695" s="28"/>
      <c r="G695" s="24">
        <f t="shared" si="58"/>
        <v>497472.99000000069</v>
      </c>
      <c r="I695" s="9"/>
      <c r="J695" s="25"/>
      <c r="K695" s="26"/>
    </row>
    <row r="696" spans="1:11" s="10" customFormat="1" ht="32.25" customHeight="1" x14ac:dyDescent="0.25">
      <c r="A696" s="19"/>
      <c r="B696" s="20">
        <v>45531</v>
      </c>
      <c r="C696" s="105" t="s">
        <v>1104</v>
      </c>
      <c r="D696" s="106" t="s">
        <v>542</v>
      </c>
      <c r="E696" s="28">
        <v>27000</v>
      </c>
      <c r="F696" s="28"/>
      <c r="G696" s="24">
        <f t="shared" si="58"/>
        <v>524472.99000000069</v>
      </c>
      <c r="I696" s="9"/>
      <c r="J696" s="25"/>
      <c r="K696" s="26"/>
    </row>
    <row r="697" spans="1:11" s="10" customFormat="1" ht="32.25" customHeight="1" x14ac:dyDescent="0.25">
      <c r="A697" s="19"/>
      <c r="B697" s="20">
        <v>45531</v>
      </c>
      <c r="C697" s="105" t="s">
        <v>1105</v>
      </c>
      <c r="D697" s="106" t="s">
        <v>542</v>
      </c>
      <c r="E697" s="28">
        <v>5400</v>
      </c>
      <c r="F697" s="28"/>
      <c r="G697" s="24">
        <f t="shared" si="58"/>
        <v>529872.99000000069</v>
      </c>
      <c r="I697" s="9"/>
      <c r="J697" s="25"/>
      <c r="K697" s="26"/>
    </row>
    <row r="698" spans="1:11" s="10" customFormat="1" ht="32.25" customHeight="1" x14ac:dyDescent="0.25">
      <c r="A698" s="19"/>
      <c r="B698" s="20">
        <v>45531</v>
      </c>
      <c r="C698" s="105" t="s">
        <v>1106</v>
      </c>
      <c r="D698" s="106" t="s">
        <v>542</v>
      </c>
      <c r="E698" s="28">
        <v>5400</v>
      </c>
      <c r="F698" s="28"/>
      <c r="G698" s="24">
        <f t="shared" si="58"/>
        <v>535272.99000000069</v>
      </c>
      <c r="I698" s="9"/>
      <c r="J698" s="25"/>
      <c r="K698" s="26"/>
    </row>
    <row r="699" spans="1:11" s="10" customFormat="1" ht="32.25" customHeight="1" x14ac:dyDescent="0.25">
      <c r="A699" s="19"/>
      <c r="B699" s="20">
        <v>45531</v>
      </c>
      <c r="C699" s="105" t="s">
        <v>1107</v>
      </c>
      <c r="D699" s="106" t="s">
        <v>542</v>
      </c>
      <c r="E699" s="28">
        <v>5400</v>
      </c>
      <c r="F699" s="28"/>
      <c r="G699" s="24">
        <f t="shared" si="58"/>
        <v>540672.99000000069</v>
      </c>
      <c r="I699" s="9"/>
      <c r="J699" s="25"/>
      <c r="K699" s="26"/>
    </row>
    <row r="700" spans="1:11" s="10" customFormat="1" ht="32.25" customHeight="1" x14ac:dyDescent="0.25">
      <c r="A700" s="19"/>
      <c r="B700" s="20">
        <v>45531</v>
      </c>
      <c r="C700" s="105" t="s">
        <v>1108</v>
      </c>
      <c r="D700" s="106" t="s">
        <v>542</v>
      </c>
      <c r="E700" s="28">
        <v>5400</v>
      </c>
      <c r="F700" s="28"/>
      <c r="G700" s="24">
        <f t="shared" si="58"/>
        <v>546072.99000000069</v>
      </c>
      <c r="I700" s="9"/>
      <c r="J700" s="25"/>
      <c r="K700" s="26"/>
    </row>
    <row r="701" spans="1:11" s="10" customFormat="1" ht="32.25" customHeight="1" x14ac:dyDescent="0.25">
      <c r="A701" s="19"/>
      <c r="B701" s="20">
        <v>45531</v>
      </c>
      <c r="C701" s="105" t="s">
        <v>1109</v>
      </c>
      <c r="D701" s="106" t="s">
        <v>542</v>
      </c>
      <c r="E701" s="28">
        <v>5400</v>
      </c>
      <c r="F701" s="28"/>
      <c r="G701" s="24">
        <f t="shared" si="58"/>
        <v>551472.99000000069</v>
      </c>
      <c r="I701" s="9"/>
      <c r="J701" s="25"/>
      <c r="K701" s="26"/>
    </row>
    <row r="702" spans="1:11" s="10" customFormat="1" ht="32.25" customHeight="1" x14ac:dyDescent="0.25">
      <c r="A702" s="19"/>
      <c r="B702" s="20">
        <v>45531</v>
      </c>
      <c r="C702" s="105" t="s">
        <v>1110</v>
      </c>
      <c r="D702" s="106" t="s">
        <v>542</v>
      </c>
      <c r="E702" s="28">
        <v>5400</v>
      </c>
      <c r="F702" s="28"/>
      <c r="G702" s="24">
        <f t="shared" si="58"/>
        <v>556872.99000000069</v>
      </c>
      <c r="I702" s="9"/>
      <c r="J702" s="25"/>
      <c r="K702" s="26"/>
    </row>
    <row r="703" spans="1:11" s="10" customFormat="1" ht="32.25" customHeight="1" x14ac:dyDescent="0.25">
      <c r="A703" s="19"/>
      <c r="B703" s="20">
        <v>45531</v>
      </c>
      <c r="C703" s="105" t="s">
        <v>1111</v>
      </c>
      <c r="D703" s="106" t="s">
        <v>542</v>
      </c>
      <c r="E703" s="28">
        <v>5400</v>
      </c>
      <c r="F703" s="28"/>
      <c r="G703" s="24">
        <f t="shared" si="58"/>
        <v>562272.99000000069</v>
      </c>
      <c r="I703" s="9"/>
      <c r="J703" s="25"/>
      <c r="K703" s="26"/>
    </row>
    <row r="704" spans="1:11" s="10" customFormat="1" ht="32.25" customHeight="1" x14ac:dyDescent="0.25">
      <c r="A704" s="19"/>
      <c r="B704" s="20">
        <v>45531</v>
      </c>
      <c r="C704" s="105" t="s">
        <v>1112</v>
      </c>
      <c r="D704" s="106" t="s">
        <v>542</v>
      </c>
      <c r="E704" s="28">
        <v>5400</v>
      </c>
      <c r="F704" s="28"/>
      <c r="G704" s="24">
        <f t="shared" si="58"/>
        <v>567672.99000000069</v>
      </c>
      <c r="I704" s="9"/>
      <c r="J704" s="25"/>
      <c r="K704" s="26"/>
    </row>
    <row r="705" spans="1:11" s="10" customFormat="1" ht="32.25" customHeight="1" x14ac:dyDescent="0.25">
      <c r="A705" s="19"/>
      <c r="B705" s="20">
        <v>45531</v>
      </c>
      <c r="C705" s="105" t="s">
        <v>1113</v>
      </c>
      <c r="D705" s="106" t="s">
        <v>542</v>
      </c>
      <c r="E705" s="28">
        <v>5400</v>
      </c>
      <c r="F705" s="28"/>
      <c r="G705" s="24">
        <f t="shared" si="58"/>
        <v>573072.99000000069</v>
      </c>
      <c r="I705" s="9"/>
      <c r="J705" s="25"/>
      <c r="K705" s="26"/>
    </row>
    <row r="706" spans="1:11" s="10" customFormat="1" ht="32.25" customHeight="1" x14ac:dyDescent="0.25">
      <c r="A706" s="19"/>
      <c r="B706" s="20">
        <v>45532</v>
      </c>
      <c r="C706" s="105" t="s">
        <v>1114</v>
      </c>
      <c r="D706" s="106" t="s">
        <v>542</v>
      </c>
      <c r="E706" s="28">
        <v>5400</v>
      </c>
      <c r="F706" s="28"/>
      <c r="G706" s="24">
        <f t="shared" si="58"/>
        <v>578472.99000000069</v>
      </c>
      <c r="I706" s="9"/>
      <c r="J706" s="25"/>
      <c r="K706" s="26"/>
    </row>
    <row r="707" spans="1:11" s="10" customFormat="1" ht="32.25" customHeight="1" x14ac:dyDescent="0.25">
      <c r="A707" s="19"/>
      <c r="B707" s="20">
        <v>45532</v>
      </c>
      <c r="C707" s="105" t="s">
        <v>1115</v>
      </c>
      <c r="D707" s="106" t="s">
        <v>542</v>
      </c>
      <c r="E707" s="28">
        <v>5400</v>
      </c>
      <c r="F707" s="28"/>
      <c r="G707" s="24">
        <f t="shared" si="58"/>
        <v>583872.99000000069</v>
      </c>
      <c r="I707" s="9"/>
      <c r="J707" s="25"/>
      <c r="K707" s="26"/>
    </row>
    <row r="708" spans="1:11" s="10" customFormat="1" ht="32.25" customHeight="1" x14ac:dyDescent="0.25">
      <c r="A708" s="19"/>
      <c r="B708" s="20">
        <v>45532</v>
      </c>
      <c r="C708" s="105" t="s">
        <v>1116</v>
      </c>
      <c r="D708" s="106" t="s">
        <v>542</v>
      </c>
      <c r="E708" s="28">
        <v>7300</v>
      </c>
      <c r="F708" s="28"/>
      <c r="G708" s="24">
        <f t="shared" si="58"/>
        <v>591172.99000000069</v>
      </c>
      <c r="I708" s="9"/>
      <c r="J708" s="25"/>
      <c r="K708" s="26"/>
    </row>
    <row r="709" spans="1:11" s="10" customFormat="1" ht="32.25" customHeight="1" x14ac:dyDescent="0.25">
      <c r="A709" s="19"/>
      <c r="B709" s="20">
        <v>45532</v>
      </c>
      <c r="C709" s="105" t="s">
        <v>1117</v>
      </c>
      <c r="D709" s="106" t="s">
        <v>542</v>
      </c>
      <c r="E709" s="28">
        <v>7300</v>
      </c>
      <c r="F709" s="28"/>
      <c r="G709" s="24">
        <f t="shared" si="58"/>
        <v>598472.99000000069</v>
      </c>
      <c r="I709" s="9"/>
      <c r="J709" s="25"/>
      <c r="K709" s="26"/>
    </row>
    <row r="710" spans="1:11" s="10" customFormat="1" ht="32.25" customHeight="1" x14ac:dyDescent="0.25">
      <c r="A710" s="19"/>
      <c r="B710" s="20">
        <v>45532</v>
      </c>
      <c r="C710" s="105" t="s">
        <v>1118</v>
      </c>
      <c r="D710" s="106" t="s">
        <v>542</v>
      </c>
      <c r="E710" s="28">
        <v>5400</v>
      </c>
      <c r="F710" s="28"/>
      <c r="G710" s="24">
        <f t="shared" si="58"/>
        <v>603872.99000000069</v>
      </c>
      <c r="I710" s="9"/>
      <c r="J710" s="25"/>
      <c r="K710" s="26"/>
    </row>
    <row r="711" spans="1:11" s="10" customFormat="1" ht="32.25" customHeight="1" x14ac:dyDescent="0.25">
      <c r="A711" s="19"/>
      <c r="B711" s="20">
        <v>45532</v>
      </c>
      <c r="C711" s="105" t="s">
        <v>1119</v>
      </c>
      <c r="D711" s="106" t="s">
        <v>542</v>
      </c>
      <c r="E711" s="28">
        <v>7300</v>
      </c>
      <c r="F711" s="28"/>
      <c r="G711" s="24">
        <f t="shared" si="58"/>
        <v>611172.99000000069</v>
      </c>
      <c r="I711" s="9"/>
      <c r="J711" s="25"/>
      <c r="K711" s="26"/>
    </row>
    <row r="712" spans="1:11" s="10" customFormat="1" ht="32.25" customHeight="1" x14ac:dyDescent="0.25">
      <c r="A712" s="19"/>
      <c r="B712" s="20">
        <v>45532</v>
      </c>
      <c r="C712" s="105" t="s">
        <v>1120</v>
      </c>
      <c r="D712" s="106" t="s">
        <v>542</v>
      </c>
      <c r="E712" s="28">
        <v>7300</v>
      </c>
      <c r="F712" s="28"/>
      <c r="G712" s="24">
        <f t="shared" si="58"/>
        <v>618472.99000000069</v>
      </c>
      <c r="I712" s="9"/>
      <c r="J712" s="25"/>
      <c r="K712" s="26"/>
    </row>
    <row r="713" spans="1:11" s="10" customFormat="1" ht="32.25" customHeight="1" x14ac:dyDescent="0.25">
      <c r="A713" s="19"/>
      <c r="B713" s="20">
        <v>45532</v>
      </c>
      <c r="C713" s="105" t="s">
        <v>1121</v>
      </c>
      <c r="D713" s="106" t="s">
        <v>542</v>
      </c>
      <c r="E713" s="28">
        <v>7300</v>
      </c>
      <c r="F713" s="28"/>
      <c r="G713" s="24">
        <f t="shared" si="58"/>
        <v>625772.99000000069</v>
      </c>
      <c r="I713" s="9"/>
      <c r="J713" s="25"/>
      <c r="K713" s="26"/>
    </row>
    <row r="714" spans="1:11" s="10" customFormat="1" ht="32.25" customHeight="1" x14ac:dyDescent="0.25">
      <c r="A714" s="19"/>
      <c r="B714" s="20">
        <v>45532</v>
      </c>
      <c r="C714" s="105" t="s">
        <v>1122</v>
      </c>
      <c r="D714" s="106" t="s">
        <v>542</v>
      </c>
      <c r="E714" s="28">
        <v>7300</v>
      </c>
      <c r="F714" s="28"/>
      <c r="G714" s="24">
        <f t="shared" si="58"/>
        <v>633072.99000000069</v>
      </c>
      <c r="I714" s="9"/>
      <c r="J714" s="25"/>
      <c r="K714" s="26"/>
    </row>
    <row r="715" spans="1:11" s="10" customFormat="1" ht="32.25" customHeight="1" x14ac:dyDescent="0.25">
      <c r="A715" s="19"/>
      <c r="B715" s="20">
        <v>45532</v>
      </c>
      <c r="C715" s="105" t="s">
        <v>1123</v>
      </c>
      <c r="D715" s="106" t="s">
        <v>542</v>
      </c>
      <c r="E715" s="28">
        <v>7300</v>
      </c>
      <c r="F715" s="28"/>
      <c r="G715" s="24">
        <f t="shared" si="58"/>
        <v>640372.99000000069</v>
      </c>
      <c r="I715" s="9"/>
      <c r="J715" s="25"/>
      <c r="K715" s="26"/>
    </row>
    <row r="716" spans="1:11" s="10" customFormat="1" ht="32.25" customHeight="1" x14ac:dyDescent="0.25">
      <c r="A716" s="19"/>
      <c r="B716" s="20">
        <v>45532</v>
      </c>
      <c r="C716" s="105" t="s">
        <v>1124</v>
      </c>
      <c r="D716" s="106" t="s">
        <v>542</v>
      </c>
      <c r="E716" s="28">
        <v>5500</v>
      </c>
      <c r="F716" s="28"/>
      <c r="G716" s="24">
        <f t="shared" si="58"/>
        <v>645872.99000000069</v>
      </c>
      <c r="I716" s="9"/>
      <c r="J716" s="25"/>
      <c r="K716" s="26"/>
    </row>
    <row r="717" spans="1:11" s="10" customFormat="1" ht="32.25" customHeight="1" x14ac:dyDescent="0.25">
      <c r="A717" s="19"/>
      <c r="B717" s="20">
        <v>45532</v>
      </c>
      <c r="C717" s="105" t="s">
        <v>1125</v>
      </c>
      <c r="D717" s="106" t="s">
        <v>542</v>
      </c>
      <c r="E717" s="28">
        <v>5500</v>
      </c>
      <c r="F717" s="28"/>
      <c r="G717" s="24">
        <f t="shared" si="58"/>
        <v>651372.99000000069</v>
      </c>
      <c r="I717" s="9"/>
      <c r="J717" s="25"/>
      <c r="K717" s="26"/>
    </row>
    <row r="718" spans="1:11" s="10" customFormat="1" ht="32.25" customHeight="1" x14ac:dyDescent="0.25">
      <c r="A718" s="19"/>
      <c r="B718" s="20">
        <v>45532</v>
      </c>
      <c r="C718" s="105" t="s">
        <v>1126</v>
      </c>
      <c r="D718" s="106" t="s">
        <v>542</v>
      </c>
      <c r="E718" s="28">
        <v>5500</v>
      </c>
      <c r="F718" s="28"/>
      <c r="G718" s="24">
        <f t="shared" si="58"/>
        <v>656872.99000000069</v>
      </c>
      <c r="I718" s="9"/>
      <c r="J718" s="25"/>
      <c r="K718" s="26"/>
    </row>
    <row r="719" spans="1:11" s="10" customFormat="1" ht="32.25" customHeight="1" x14ac:dyDescent="0.25">
      <c r="A719" s="19"/>
      <c r="B719" s="20">
        <v>45532</v>
      </c>
      <c r="C719" s="105" t="s">
        <v>1127</v>
      </c>
      <c r="D719" s="106" t="s">
        <v>542</v>
      </c>
      <c r="E719" s="28">
        <v>5500</v>
      </c>
      <c r="F719" s="28"/>
      <c r="G719" s="24">
        <f t="shared" si="58"/>
        <v>662372.99000000069</v>
      </c>
      <c r="I719" s="9"/>
      <c r="J719" s="25"/>
      <c r="K719" s="26"/>
    </row>
    <row r="720" spans="1:11" s="10" customFormat="1" ht="32.25" customHeight="1" x14ac:dyDescent="0.25">
      <c r="A720" s="19"/>
      <c r="B720" s="20">
        <v>45532</v>
      </c>
      <c r="C720" s="105" t="s">
        <v>1128</v>
      </c>
      <c r="D720" s="106" t="s">
        <v>542</v>
      </c>
      <c r="E720" s="28">
        <v>5500</v>
      </c>
      <c r="F720" s="28"/>
      <c r="G720" s="24">
        <f t="shared" si="58"/>
        <v>667872.99000000069</v>
      </c>
      <c r="I720" s="9"/>
      <c r="J720" s="25"/>
      <c r="K720" s="26"/>
    </row>
    <row r="721" spans="1:11" s="10" customFormat="1" ht="32.25" customHeight="1" x14ac:dyDescent="0.25">
      <c r="A721" s="19"/>
      <c r="B721" s="20">
        <v>45532</v>
      </c>
      <c r="C721" s="105" t="s">
        <v>1129</v>
      </c>
      <c r="D721" s="106" t="s">
        <v>542</v>
      </c>
      <c r="E721" s="28">
        <v>8250</v>
      </c>
      <c r="F721" s="28"/>
      <c r="G721" s="24">
        <f t="shared" si="58"/>
        <v>676122.99000000069</v>
      </c>
      <c r="I721" s="9"/>
      <c r="J721" s="25"/>
      <c r="K721" s="26"/>
    </row>
    <row r="722" spans="1:11" s="10" customFormat="1" ht="32.25" customHeight="1" x14ac:dyDescent="0.25">
      <c r="A722" s="19"/>
      <c r="B722" s="20">
        <v>45532</v>
      </c>
      <c r="C722" s="105" t="s">
        <v>1130</v>
      </c>
      <c r="D722" s="106" t="s">
        <v>396</v>
      </c>
      <c r="E722" s="28">
        <v>5000</v>
      </c>
      <c r="F722" s="107"/>
      <c r="G722" s="24">
        <f t="shared" si="58"/>
        <v>681122.99000000069</v>
      </c>
      <c r="I722" s="9"/>
      <c r="J722" s="25"/>
      <c r="K722" s="26"/>
    </row>
    <row r="723" spans="1:11" s="10" customFormat="1" ht="32.25" customHeight="1" x14ac:dyDescent="0.25">
      <c r="A723" s="19"/>
      <c r="B723" s="20">
        <v>45532</v>
      </c>
      <c r="C723" s="105" t="s">
        <v>1131</v>
      </c>
      <c r="D723" s="106" t="s">
        <v>396</v>
      </c>
      <c r="E723" s="107">
        <v>92400</v>
      </c>
      <c r="F723" s="107"/>
      <c r="G723" s="24">
        <f t="shared" si="58"/>
        <v>773522.99000000069</v>
      </c>
      <c r="I723" s="9"/>
      <c r="J723" s="25"/>
      <c r="K723" s="26"/>
    </row>
    <row r="724" spans="1:11" s="10" customFormat="1" ht="32.25" customHeight="1" x14ac:dyDescent="0.25">
      <c r="A724" s="19"/>
      <c r="B724" s="20">
        <v>45532</v>
      </c>
      <c r="C724" s="105" t="s">
        <v>1132</v>
      </c>
      <c r="D724" s="106" t="s">
        <v>542</v>
      </c>
      <c r="E724" s="107">
        <v>5400</v>
      </c>
      <c r="F724" s="107"/>
      <c r="G724" s="24">
        <f t="shared" si="58"/>
        <v>778922.99000000069</v>
      </c>
      <c r="I724" s="9"/>
      <c r="J724" s="25"/>
      <c r="K724" s="26"/>
    </row>
    <row r="725" spans="1:11" s="10" customFormat="1" ht="32.25" customHeight="1" x14ac:dyDescent="0.25">
      <c r="A725" s="19"/>
      <c r="B725" s="20">
        <v>45532</v>
      </c>
      <c r="C725" s="105" t="s">
        <v>1133</v>
      </c>
      <c r="D725" s="106" t="s">
        <v>542</v>
      </c>
      <c r="E725" s="107">
        <v>5400</v>
      </c>
      <c r="F725" s="107"/>
      <c r="G725" s="24">
        <f t="shared" si="58"/>
        <v>784322.99000000069</v>
      </c>
      <c r="I725" s="9"/>
      <c r="J725" s="25"/>
      <c r="K725" s="26"/>
    </row>
    <row r="726" spans="1:11" s="10" customFormat="1" ht="32.25" customHeight="1" x14ac:dyDescent="0.25">
      <c r="A726" s="19"/>
      <c r="B726" s="20">
        <v>45532</v>
      </c>
      <c r="C726" s="105" t="s">
        <v>1134</v>
      </c>
      <c r="D726" s="106" t="s">
        <v>542</v>
      </c>
      <c r="E726" s="107">
        <v>5400</v>
      </c>
      <c r="F726" s="107"/>
      <c r="G726" s="24">
        <f t="shared" si="58"/>
        <v>789722.99000000069</v>
      </c>
      <c r="I726" s="9"/>
      <c r="J726" s="25"/>
      <c r="K726" s="26"/>
    </row>
    <row r="727" spans="1:11" s="10" customFormat="1" ht="32.25" customHeight="1" x14ac:dyDescent="0.25">
      <c r="A727" s="19"/>
      <c r="B727" s="20">
        <v>45532</v>
      </c>
      <c r="C727" s="105" t="s">
        <v>1135</v>
      </c>
      <c r="D727" s="106" t="s">
        <v>542</v>
      </c>
      <c r="E727" s="107">
        <v>7300</v>
      </c>
      <c r="F727" s="107"/>
      <c r="G727" s="24">
        <f t="shared" si="58"/>
        <v>797022.99000000069</v>
      </c>
      <c r="I727" s="9"/>
      <c r="J727" s="25"/>
      <c r="K727" s="26"/>
    </row>
    <row r="728" spans="1:11" s="10" customFormat="1" ht="32.25" customHeight="1" x14ac:dyDescent="0.25">
      <c r="A728" s="19"/>
      <c r="B728" s="20">
        <v>45532</v>
      </c>
      <c r="C728" s="105" t="s">
        <v>1136</v>
      </c>
      <c r="D728" s="106" t="s">
        <v>542</v>
      </c>
      <c r="E728" s="107">
        <v>5500</v>
      </c>
      <c r="F728" s="107"/>
      <c r="G728" s="24">
        <f t="shared" si="58"/>
        <v>802522.99000000069</v>
      </c>
      <c r="I728" s="9"/>
      <c r="J728" s="25"/>
      <c r="K728" s="26"/>
    </row>
    <row r="729" spans="1:11" s="10" customFormat="1" ht="32.25" customHeight="1" x14ac:dyDescent="0.25">
      <c r="A729" s="19"/>
      <c r="B729" s="20">
        <v>45532</v>
      </c>
      <c r="C729" s="105" t="s">
        <v>1137</v>
      </c>
      <c r="D729" s="106" t="s">
        <v>542</v>
      </c>
      <c r="E729" s="107">
        <v>5400</v>
      </c>
      <c r="F729" s="107"/>
      <c r="G729" s="24">
        <f t="shared" si="58"/>
        <v>807922.99000000069</v>
      </c>
      <c r="I729" s="9"/>
      <c r="J729" s="25"/>
      <c r="K729" s="26"/>
    </row>
    <row r="730" spans="1:11" s="10" customFormat="1" ht="32.25" customHeight="1" x14ac:dyDescent="0.25">
      <c r="A730" s="19"/>
      <c r="B730" s="20">
        <v>45532</v>
      </c>
      <c r="C730" s="105" t="s">
        <v>1138</v>
      </c>
      <c r="D730" s="106" t="s">
        <v>542</v>
      </c>
      <c r="E730" s="107">
        <v>5400</v>
      </c>
      <c r="F730" s="107"/>
      <c r="G730" s="24">
        <f t="shared" si="58"/>
        <v>813322.99000000069</v>
      </c>
      <c r="I730" s="9"/>
      <c r="J730" s="25"/>
      <c r="K730" s="26"/>
    </row>
    <row r="731" spans="1:11" s="10" customFormat="1" ht="32.25" customHeight="1" x14ac:dyDescent="0.25">
      <c r="A731" s="19"/>
      <c r="B731" s="20">
        <v>45532</v>
      </c>
      <c r="C731" s="105" t="s">
        <v>1139</v>
      </c>
      <c r="D731" s="106" t="s">
        <v>542</v>
      </c>
      <c r="E731" s="107">
        <v>5400</v>
      </c>
      <c r="F731" s="107"/>
      <c r="G731" s="24">
        <f t="shared" si="58"/>
        <v>818722.99000000069</v>
      </c>
      <c r="I731" s="9"/>
      <c r="J731" s="25"/>
      <c r="K731" s="26"/>
    </row>
    <row r="732" spans="1:11" s="10" customFormat="1" ht="32.25" customHeight="1" x14ac:dyDescent="0.25">
      <c r="A732" s="19"/>
      <c r="B732" s="20">
        <v>45532</v>
      </c>
      <c r="C732" s="105" t="s">
        <v>1140</v>
      </c>
      <c r="D732" s="106" t="s">
        <v>542</v>
      </c>
      <c r="E732" s="107">
        <v>5400</v>
      </c>
      <c r="F732" s="107"/>
      <c r="G732" s="24">
        <f t="shared" si="58"/>
        <v>824122.99000000069</v>
      </c>
      <c r="I732" s="9"/>
      <c r="J732" s="25"/>
      <c r="K732" s="26"/>
    </row>
    <row r="733" spans="1:11" s="10" customFormat="1" ht="32.25" customHeight="1" x14ac:dyDescent="0.25">
      <c r="A733" s="19"/>
      <c r="B733" s="20">
        <v>45532</v>
      </c>
      <c r="C733" s="105" t="s">
        <v>1141</v>
      </c>
      <c r="D733" s="106" t="s">
        <v>542</v>
      </c>
      <c r="E733" s="107">
        <v>5400</v>
      </c>
      <c r="F733" s="107"/>
      <c r="G733" s="24">
        <f t="shared" si="58"/>
        <v>829522.99000000069</v>
      </c>
      <c r="I733" s="9"/>
      <c r="J733" s="25"/>
      <c r="K733" s="26"/>
    </row>
    <row r="734" spans="1:11" s="10" customFormat="1" ht="32.25" customHeight="1" x14ac:dyDescent="0.25">
      <c r="A734" s="19"/>
      <c r="B734" s="20">
        <v>45532</v>
      </c>
      <c r="C734" s="105" t="s">
        <v>1142</v>
      </c>
      <c r="D734" s="106" t="s">
        <v>542</v>
      </c>
      <c r="E734" s="107">
        <v>5400</v>
      </c>
      <c r="F734" s="107"/>
      <c r="G734" s="24">
        <f t="shared" si="58"/>
        <v>834922.99000000069</v>
      </c>
      <c r="I734" s="9"/>
      <c r="J734" s="25"/>
      <c r="K734" s="26"/>
    </row>
    <row r="735" spans="1:11" s="10" customFormat="1" ht="32.25" customHeight="1" x14ac:dyDescent="0.25">
      <c r="A735" s="19"/>
      <c r="B735" s="20">
        <v>45532</v>
      </c>
      <c r="C735" s="105" t="s">
        <v>1143</v>
      </c>
      <c r="D735" s="106" t="s">
        <v>542</v>
      </c>
      <c r="E735" s="107">
        <v>5400</v>
      </c>
      <c r="F735" s="107"/>
      <c r="G735" s="24">
        <f t="shared" si="58"/>
        <v>840322.99000000069</v>
      </c>
      <c r="I735" s="9"/>
      <c r="J735" s="25"/>
      <c r="K735" s="26"/>
    </row>
    <row r="736" spans="1:11" s="10" customFormat="1" ht="32.25" customHeight="1" x14ac:dyDescent="0.25">
      <c r="A736" s="19"/>
      <c r="B736" s="20">
        <v>45532</v>
      </c>
      <c r="C736" s="105" t="s">
        <v>1144</v>
      </c>
      <c r="D736" s="106" t="s">
        <v>542</v>
      </c>
      <c r="E736" s="107">
        <v>2700</v>
      </c>
      <c r="F736" s="107"/>
      <c r="G736" s="24">
        <f t="shared" si="58"/>
        <v>843022.99000000069</v>
      </c>
      <c r="I736" s="9"/>
      <c r="J736" s="25"/>
      <c r="K736" s="26"/>
    </row>
    <row r="737" spans="1:11" s="10" customFormat="1" ht="32.25" customHeight="1" x14ac:dyDescent="0.25">
      <c r="A737" s="19"/>
      <c r="B737" s="20">
        <v>45532</v>
      </c>
      <c r="C737" s="105" t="s">
        <v>1145</v>
      </c>
      <c r="D737" s="106" t="s">
        <v>542</v>
      </c>
      <c r="E737" s="107">
        <v>3650</v>
      </c>
      <c r="F737" s="107"/>
      <c r="G737" s="24">
        <f t="shared" si="58"/>
        <v>846672.99000000069</v>
      </c>
      <c r="I737" s="9"/>
      <c r="J737" s="25"/>
      <c r="K737" s="26"/>
    </row>
    <row r="738" spans="1:11" s="10" customFormat="1" ht="32.25" customHeight="1" x14ac:dyDescent="0.25">
      <c r="A738" s="19"/>
      <c r="B738" s="20">
        <v>45532</v>
      </c>
      <c r="C738" s="105" t="s">
        <v>1146</v>
      </c>
      <c r="D738" s="106" t="s">
        <v>542</v>
      </c>
      <c r="E738" s="107">
        <v>7300</v>
      </c>
      <c r="F738" s="107"/>
      <c r="G738" s="24">
        <f t="shared" si="58"/>
        <v>853972.99000000069</v>
      </c>
      <c r="I738" s="9"/>
      <c r="J738" s="25"/>
      <c r="K738" s="26"/>
    </row>
    <row r="739" spans="1:11" s="10" customFormat="1" ht="32.25" customHeight="1" x14ac:dyDescent="0.25">
      <c r="A739" s="19"/>
      <c r="B739" s="20">
        <v>45532</v>
      </c>
      <c r="C739" s="105" t="s">
        <v>1147</v>
      </c>
      <c r="D739" s="106" t="s">
        <v>542</v>
      </c>
      <c r="E739" s="107">
        <v>7300</v>
      </c>
      <c r="F739" s="107"/>
      <c r="G739" s="24">
        <f t="shared" si="58"/>
        <v>861272.99000000069</v>
      </c>
      <c r="I739" s="9"/>
      <c r="J739" s="25"/>
      <c r="K739" s="26"/>
    </row>
    <row r="740" spans="1:11" s="10" customFormat="1" ht="32.25" customHeight="1" x14ac:dyDescent="0.25">
      <c r="A740" s="19"/>
      <c r="B740" s="20">
        <v>45532</v>
      </c>
      <c r="C740" s="105" t="s">
        <v>1148</v>
      </c>
      <c r="D740" s="106" t="s">
        <v>542</v>
      </c>
      <c r="E740" s="107">
        <v>3650</v>
      </c>
      <c r="F740" s="107"/>
      <c r="G740" s="24">
        <f t="shared" si="58"/>
        <v>864922.99000000069</v>
      </c>
      <c r="I740" s="9"/>
      <c r="J740" s="25"/>
      <c r="K740" s="26"/>
    </row>
    <row r="741" spans="1:11" s="10" customFormat="1" ht="32.25" customHeight="1" x14ac:dyDescent="0.25">
      <c r="A741" s="19"/>
      <c r="B741" s="20">
        <v>45532</v>
      </c>
      <c r="C741" s="105" t="s">
        <v>1149</v>
      </c>
      <c r="D741" s="106" t="s">
        <v>542</v>
      </c>
      <c r="E741" s="107">
        <v>7300</v>
      </c>
      <c r="F741" s="107"/>
      <c r="G741" s="24">
        <f t="shared" si="58"/>
        <v>872222.99000000069</v>
      </c>
      <c r="I741" s="9"/>
      <c r="J741" s="25"/>
      <c r="K741" s="26"/>
    </row>
    <row r="742" spans="1:11" s="10" customFormat="1" ht="32.25" customHeight="1" x14ac:dyDescent="0.25">
      <c r="A742" s="19"/>
      <c r="B742" s="20">
        <v>45532</v>
      </c>
      <c r="C742" s="105" t="s">
        <v>1150</v>
      </c>
      <c r="D742" s="106" t="s">
        <v>542</v>
      </c>
      <c r="E742" s="107">
        <v>7300</v>
      </c>
      <c r="F742" s="107"/>
      <c r="G742" s="24">
        <f t="shared" si="58"/>
        <v>879522.99000000069</v>
      </c>
      <c r="I742" s="9"/>
      <c r="J742" s="25"/>
      <c r="K742" s="26"/>
    </row>
    <row r="743" spans="1:11" s="10" customFormat="1" ht="32.25" customHeight="1" x14ac:dyDescent="0.25">
      <c r="A743" s="19"/>
      <c r="B743" s="20">
        <v>45532</v>
      </c>
      <c r="C743" s="105" t="s">
        <v>1151</v>
      </c>
      <c r="D743" s="106" t="s">
        <v>542</v>
      </c>
      <c r="E743" s="107">
        <v>5400</v>
      </c>
      <c r="F743" s="107"/>
      <c r="G743" s="24">
        <f t="shared" si="58"/>
        <v>884922.99000000069</v>
      </c>
      <c r="I743" s="9"/>
      <c r="J743" s="25"/>
      <c r="K743" s="26"/>
    </row>
    <row r="744" spans="1:11" s="10" customFormat="1" ht="32.25" customHeight="1" x14ac:dyDescent="0.25">
      <c r="A744" s="19"/>
      <c r="B744" s="20">
        <v>45532</v>
      </c>
      <c r="C744" s="105" t="s">
        <v>1152</v>
      </c>
      <c r="D744" s="106" t="s">
        <v>542</v>
      </c>
      <c r="E744" s="107">
        <v>7300</v>
      </c>
      <c r="F744" s="107"/>
      <c r="G744" s="24">
        <f t="shared" si="58"/>
        <v>892222.99000000069</v>
      </c>
      <c r="I744" s="9"/>
      <c r="J744" s="25"/>
      <c r="K744" s="26"/>
    </row>
    <row r="745" spans="1:11" s="10" customFormat="1" ht="32.25" customHeight="1" x14ac:dyDescent="0.25">
      <c r="A745" s="19"/>
      <c r="B745" s="20">
        <v>45532</v>
      </c>
      <c r="C745" s="105" t="s">
        <v>1153</v>
      </c>
      <c r="D745" s="106" t="s">
        <v>542</v>
      </c>
      <c r="E745" s="107">
        <v>7300</v>
      </c>
      <c r="F745" s="107"/>
      <c r="G745" s="24">
        <f t="shared" si="58"/>
        <v>899522.99000000069</v>
      </c>
      <c r="I745" s="9"/>
      <c r="J745" s="25"/>
      <c r="K745" s="26"/>
    </row>
    <row r="746" spans="1:11" s="10" customFormat="1" ht="32.25" customHeight="1" x14ac:dyDescent="0.25">
      <c r="A746" s="19"/>
      <c r="B746" s="20">
        <v>45532</v>
      </c>
      <c r="C746" s="105" t="s">
        <v>1154</v>
      </c>
      <c r="D746" s="106" t="s">
        <v>542</v>
      </c>
      <c r="E746" s="107">
        <v>5400</v>
      </c>
      <c r="F746" s="107"/>
      <c r="G746" s="24">
        <f t="shared" si="58"/>
        <v>904922.99000000069</v>
      </c>
      <c r="I746" s="9"/>
      <c r="J746" s="25"/>
      <c r="K746" s="26"/>
    </row>
    <row r="747" spans="1:11" s="10" customFormat="1" ht="32.25" customHeight="1" x14ac:dyDescent="0.25">
      <c r="A747" s="19"/>
      <c r="B747" s="20">
        <v>45532</v>
      </c>
      <c r="C747" s="105" t="s">
        <v>1155</v>
      </c>
      <c r="D747" s="106" t="s">
        <v>542</v>
      </c>
      <c r="E747" s="107">
        <v>5400</v>
      </c>
      <c r="F747" s="107"/>
      <c r="G747" s="24">
        <f t="shared" si="58"/>
        <v>910322.99000000069</v>
      </c>
      <c r="I747" s="9"/>
      <c r="J747" s="25"/>
      <c r="K747" s="26"/>
    </row>
    <row r="748" spans="1:11" s="10" customFormat="1" ht="32.25" customHeight="1" x14ac:dyDescent="0.25">
      <c r="A748" s="19"/>
      <c r="B748" s="20">
        <v>45532</v>
      </c>
      <c r="C748" s="105" t="s">
        <v>1152</v>
      </c>
      <c r="D748" s="106" t="s">
        <v>542</v>
      </c>
      <c r="E748" s="107">
        <v>3650</v>
      </c>
      <c r="F748" s="107"/>
      <c r="G748" s="24">
        <f t="shared" si="58"/>
        <v>913972.99000000069</v>
      </c>
      <c r="I748" s="9"/>
      <c r="J748" s="25"/>
      <c r="K748" s="26"/>
    </row>
    <row r="749" spans="1:11" s="10" customFormat="1" ht="32.25" customHeight="1" x14ac:dyDescent="0.25">
      <c r="A749" s="19"/>
      <c r="B749" s="20">
        <v>45532</v>
      </c>
      <c r="C749" s="105" t="s">
        <v>1153</v>
      </c>
      <c r="D749" s="106" t="s">
        <v>542</v>
      </c>
      <c r="E749" s="107">
        <v>2750</v>
      </c>
      <c r="F749" s="107"/>
      <c r="G749" s="24">
        <f t="shared" si="58"/>
        <v>916722.99000000069</v>
      </c>
      <c r="I749" s="9"/>
      <c r="J749" s="25"/>
      <c r="K749" s="26"/>
    </row>
    <row r="750" spans="1:11" s="10" customFormat="1" ht="32.25" customHeight="1" x14ac:dyDescent="0.25">
      <c r="A750" s="19"/>
      <c r="B750" s="20">
        <v>45532</v>
      </c>
      <c r="C750" s="105" t="s">
        <v>1156</v>
      </c>
      <c r="D750" s="106" t="s">
        <v>542</v>
      </c>
      <c r="E750" s="107">
        <v>7300</v>
      </c>
      <c r="F750" s="107"/>
      <c r="G750" s="24">
        <f t="shared" si="58"/>
        <v>924022.99000000069</v>
      </c>
      <c r="I750" s="9"/>
      <c r="J750" s="25"/>
      <c r="K750" s="26"/>
    </row>
    <row r="751" spans="1:11" s="10" customFormat="1" ht="32.25" customHeight="1" x14ac:dyDescent="0.25">
      <c r="A751" s="19"/>
      <c r="B751" s="20">
        <v>45532</v>
      </c>
      <c r="C751" s="105" t="s">
        <v>1157</v>
      </c>
      <c r="D751" s="106" t="s">
        <v>542</v>
      </c>
      <c r="E751" s="107">
        <v>7300</v>
      </c>
      <c r="F751" s="107"/>
      <c r="G751" s="24">
        <f t="shared" si="58"/>
        <v>931322.99000000069</v>
      </c>
      <c r="I751" s="9"/>
      <c r="J751" s="25"/>
      <c r="K751" s="26"/>
    </row>
    <row r="752" spans="1:11" s="10" customFormat="1" ht="32.25" customHeight="1" x14ac:dyDescent="0.25">
      <c r="A752" s="19"/>
      <c r="B752" s="20">
        <v>45532</v>
      </c>
      <c r="C752" s="105" t="s">
        <v>1158</v>
      </c>
      <c r="D752" s="106" t="s">
        <v>542</v>
      </c>
      <c r="E752" s="107">
        <v>5500</v>
      </c>
      <c r="F752" s="107"/>
      <c r="G752" s="24">
        <f t="shared" si="58"/>
        <v>936822.99000000069</v>
      </c>
      <c r="I752" s="9"/>
      <c r="J752" s="25"/>
      <c r="K752" s="26"/>
    </row>
    <row r="753" spans="1:11" s="10" customFormat="1" ht="32.25" customHeight="1" x14ac:dyDescent="0.25">
      <c r="A753" s="19"/>
      <c r="B753" s="20">
        <v>45532</v>
      </c>
      <c r="C753" s="105" t="s">
        <v>1159</v>
      </c>
      <c r="D753" s="106" t="s">
        <v>542</v>
      </c>
      <c r="E753" s="107">
        <v>7300</v>
      </c>
      <c r="F753" s="107"/>
      <c r="G753" s="24">
        <f t="shared" si="58"/>
        <v>944122.99000000069</v>
      </c>
      <c r="I753" s="9"/>
      <c r="J753" s="25"/>
      <c r="K753" s="26"/>
    </row>
    <row r="754" spans="1:11" s="10" customFormat="1" ht="32.25" customHeight="1" x14ac:dyDescent="0.25">
      <c r="A754" s="19"/>
      <c r="B754" s="20">
        <v>45532</v>
      </c>
      <c r="C754" s="105" t="s">
        <v>1160</v>
      </c>
      <c r="D754" s="106" t="s">
        <v>542</v>
      </c>
      <c r="E754" s="107">
        <v>5400</v>
      </c>
      <c r="F754" s="107"/>
      <c r="G754" s="24">
        <f t="shared" si="58"/>
        <v>949522.99000000069</v>
      </c>
      <c r="I754" s="9"/>
      <c r="J754" s="25"/>
      <c r="K754" s="26"/>
    </row>
    <row r="755" spans="1:11" s="10" customFormat="1" ht="32.25" customHeight="1" x14ac:dyDescent="0.25">
      <c r="A755" s="19"/>
      <c r="B755" s="20">
        <v>45532</v>
      </c>
      <c r="C755" s="105" t="s">
        <v>1161</v>
      </c>
      <c r="D755" s="106" t="s">
        <v>542</v>
      </c>
      <c r="E755" s="107">
        <v>5400</v>
      </c>
      <c r="F755" s="107"/>
      <c r="G755" s="24">
        <f t="shared" ref="G755:G809" si="59">+G754+E755</f>
        <v>954922.99000000069</v>
      </c>
      <c r="I755" s="9"/>
      <c r="J755" s="25"/>
      <c r="K755" s="26"/>
    </row>
    <row r="756" spans="1:11" s="10" customFormat="1" ht="32.25" customHeight="1" x14ac:dyDescent="0.25">
      <c r="A756" s="19"/>
      <c r="B756" s="20">
        <v>45532</v>
      </c>
      <c r="C756" s="105" t="s">
        <v>1162</v>
      </c>
      <c r="D756" s="106" t="s">
        <v>542</v>
      </c>
      <c r="E756" s="107">
        <v>5400</v>
      </c>
      <c r="F756" s="107"/>
      <c r="G756" s="24">
        <f t="shared" si="59"/>
        <v>960322.99000000069</v>
      </c>
      <c r="I756" s="9"/>
      <c r="J756" s="25"/>
      <c r="K756" s="26"/>
    </row>
    <row r="757" spans="1:11" s="10" customFormat="1" ht="32.25" customHeight="1" x14ac:dyDescent="0.25">
      <c r="A757" s="19"/>
      <c r="B757" s="20">
        <v>45532</v>
      </c>
      <c r="C757" s="105" t="s">
        <v>1163</v>
      </c>
      <c r="D757" s="106" t="s">
        <v>542</v>
      </c>
      <c r="E757" s="107">
        <v>5400</v>
      </c>
      <c r="F757" s="107"/>
      <c r="G757" s="24">
        <f t="shared" si="59"/>
        <v>965722.99000000069</v>
      </c>
      <c r="I757" s="9"/>
      <c r="J757" s="25"/>
      <c r="K757" s="26"/>
    </row>
    <row r="758" spans="1:11" s="10" customFormat="1" ht="32.25" customHeight="1" x14ac:dyDescent="0.25">
      <c r="A758" s="19"/>
      <c r="B758" s="20">
        <v>45532</v>
      </c>
      <c r="C758" s="105" t="s">
        <v>1164</v>
      </c>
      <c r="D758" s="106" t="s">
        <v>542</v>
      </c>
      <c r="E758" s="107">
        <v>2750</v>
      </c>
      <c r="F758" s="107"/>
      <c r="G758" s="24">
        <f t="shared" si="59"/>
        <v>968472.99000000069</v>
      </c>
      <c r="I758" s="9"/>
      <c r="J758" s="25"/>
      <c r="K758" s="26"/>
    </row>
    <row r="759" spans="1:11" s="10" customFormat="1" ht="32.25" customHeight="1" x14ac:dyDescent="0.25">
      <c r="A759" s="19"/>
      <c r="B759" s="20">
        <v>45532</v>
      </c>
      <c r="C759" s="105" t="s">
        <v>1165</v>
      </c>
      <c r="D759" s="106" t="s">
        <v>542</v>
      </c>
      <c r="E759" s="107">
        <v>5400</v>
      </c>
      <c r="F759" s="107"/>
      <c r="G759" s="24">
        <f t="shared" si="59"/>
        <v>973872.99000000069</v>
      </c>
      <c r="I759" s="9"/>
      <c r="J759" s="25"/>
      <c r="K759" s="26"/>
    </row>
    <row r="760" spans="1:11" s="10" customFormat="1" ht="32.25" customHeight="1" x14ac:dyDescent="0.25">
      <c r="A760" s="19"/>
      <c r="B760" s="20">
        <v>45532</v>
      </c>
      <c r="C760" s="105" t="s">
        <v>1159</v>
      </c>
      <c r="D760" s="106" t="s">
        <v>542</v>
      </c>
      <c r="E760" s="107">
        <v>5400</v>
      </c>
      <c r="F760" s="107"/>
      <c r="G760" s="24">
        <f t="shared" si="59"/>
        <v>979272.99000000069</v>
      </c>
      <c r="I760" s="9"/>
      <c r="J760" s="25"/>
      <c r="K760" s="26"/>
    </row>
    <row r="761" spans="1:11" s="10" customFormat="1" ht="32.25" customHeight="1" x14ac:dyDescent="0.25">
      <c r="A761" s="19"/>
      <c r="B761" s="20">
        <v>45532</v>
      </c>
      <c r="C761" s="105" t="s">
        <v>1166</v>
      </c>
      <c r="D761" s="106" t="s">
        <v>542</v>
      </c>
      <c r="E761" s="107">
        <v>3650</v>
      </c>
      <c r="F761" s="107"/>
      <c r="G761" s="24">
        <f t="shared" si="59"/>
        <v>982922.99000000069</v>
      </c>
      <c r="I761" s="9"/>
      <c r="J761" s="25"/>
      <c r="K761" s="26"/>
    </row>
    <row r="762" spans="1:11" s="10" customFormat="1" ht="32.25" customHeight="1" x14ac:dyDescent="0.25">
      <c r="A762" s="19"/>
      <c r="B762" s="20">
        <v>45532</v>
      </c>
      <c r="C762" s="105" t="s">
        <v>1167</v>
      </c>
      <c r="D762" s="106" t="s">
        <v>542</v>
      </c>
      <c r="E762" s="107">
        <v>2750</v>
      </c>
      <c r="F762" s="107"/>
      <c r="G762" s="24">
        <f t="shared" si="59"/>
        <v>985672.99000000069</v>
      </c>
      <c r="I762" s="9"/>
      <c r="J762" s="25"/>
      <c r="K762" s="26"/>
    </row>
    <row r="763" spans="1:11" s="10" customFormat="1" ht="32.25" customHeight="1" x14ac:dyDescent="0.25">
      <c r="A763" s="19"/>
      <c r="B763" s="20">
        <v>45532</v>
      </c>
      <c r="C763" s="105" t="s">
        <v>1168</v>
      </c>
      <c r="D763" s="106" t="s">
        <v>542</v>
      </c>
      <c r="E763" s="107">
        <v>5400</v>
      </c>
      <c r="F763" s="107"/>
      <c r="G763" s="24">
        <f t="shared" si="59"/>
        <v>991072.99000000069</v>
      </c>
      <c r="I763" s="9"/>
      <c r="J763" s="25"/>
      <c r="K763" s="26"/>
    </row>
    <row r="764" spans="1:11" s="10" customFormat="1" ht="32.25" customHeight="1" x14ac:dyDescent="0.25">
      <c r="A764" s="19"/>
      <c r="B764" s="20">
        <v>45532</v>
      </c>
      <c r="C764" s="105" t="s">
        <v>1169</v>
      </c>
      <c r="D764" s="106" t="s">
        <v>542</v>
      </c>
      <c r="E764" s="107">
        <v>7300</v>
      </c>
      <c r="F764" s="107"/>
      <c r="G764" s="24">
        <f t="shared" si="59"/>
        <v>998372.99000000069</v>
      </c>
      <c r="I764" s="9"/>
      <c r="J764" s="25"/>
      <c r="K764" s="26"/>
    </row>
    <row r="765" spans="1:11" s="10" customFormat="1" ht="32.25" customHeight="1" x14ac:dyDescent="0.25">
      <c r="A765" s="19"/>
      <c r="B765" s="20">
        <v>45532</v>
      </c>
      <c r="C765" s="105" t="s">
        <v>1170</v>
      </c>
      <c r="D765" s="106" t="s">
        <v>542</v>
      </c>
      <c r="E765" s="107">
        <v>5500</v>
      </c>
      <c r="F765" s="107"/>
      <c r="G765" s="24">
        <f t="shared" si="59"/>
        <v>1003872.9900000007</v>
      </c>
      <c r="I765" s="9"/>
      <c r="J765" s="25"/>
      <c r="K765" s="26"/>
    </row>
    <row r="766" spans="1:11" s="10" customFormat="1" ht="32.25" customHeight="1" x14ac:dyDescent="0.25">
      <c r="A766" s="19"/>
      <c r="B766" s="20">
        <v>45532</v>
      </c>
      <c r="C766" s="105" t="s">
        <v>1171</v>
      </c>
      <c r="D766" s="106" t="s">
        <v>542</v>
      </c>
      <c r="E766" s="107">
        <v>7300</v>
      </c>
      <c r="F766" s="107"/>
      <c r="G766" s="24">
        <f t="shared" si="59"/>
        <v>1011172.9900000007</v>
      </c>
      <c r="I766" s="9"/>
      <c r="J766" s="25"/>
      <c r="K766" s="26"/>
    </row>
    <row r="767" spans="1:11" s="10" customFormat="1" ht="32.25" customHeight="1" x14ac:dyDescent="0.25">
      <c r="A767" s="19"/>
      <c r="B767" s="20">
        <v>45532</v>
      </c>
      <c r="C767" s="105" t="s">
        <v>1172</v>
      </c>
      <c r="D767" s="106" t="s">
        <v>542</v>
      </c>
      <c r="E767" s="107">
        <v>5500</v>
      </c>
      <c r="F767" s="107"/>
      <c r="G767" s="24">
        <f t="shared" si="59"/>
        <v>1016672.9900000007</v>
      </c>
      <c r="I767" s="9"/>
      <c r="J767" s="25"/>
      <c r="K767" s="26"/>
    </row>
    <row r="768" spans="1:11" s="10" customFormat="1" ht="32.25" customHeight="1" x14ac:dyDescent="0.25">
      <c r="A768" s="19"/>
      <c r="B768" s="20">
        <v>45532</v>
      </c>
      <c r="C768" s="105" t="s">
        <v>1173</v>
      </c>
      <c r="D768" s="106" t="s">
        <v>542</v>
      </c>
      <c r="E768" s="107">
        <v>5500</v>
      </c>
      <c r="F768" s="107"/>
      <c r="G768" s="24">
        <f t="shared" si="59"/>
        <v>1022172.9900000007</v>
      </c>
      <c r="I768" s="9"/>
      <c r="J768" s="25"/>
      <c r="K768" s="26"/>
    </row>
    <row r="769" spans="1:11" s="10" customFormat="1" ht="32.25" customHeight="1" x14ac:dyDescent="0.25">
      <c r="A769" s="19"/>
      <c r="B769" s="20">
        <v>45532</v>
      </c>
      <c r="C769" s="105" t="s">
        <v>1174</v>
      </c>
      <c r="D769" s="106" t="s">
        <v>542</v>
      </c>
      <c r="E769" s="107">
        <v>5500</v>
      </c>
      <c r="F769" s="107"/>
      <c r="G769" s="24">
        <f t="shared" si="59"/>
        <v>1027672.9900000007</v>
      </c>
      <c r="I769" s="9"/>
      <c r="J769" s="25"/>
      <c r="K769" s="26"/>
    </row>
    <row r="770" spans="1:11" s="10" customFormat="1" ht="32.25" customHeight="1" x14ac:dyDescent="0.25">
      <c r="A770" s="19"/>
      <c r="B770" s="20">
        <v>45532</v>
      </c>
      <c r="C770" s="105" t="s">
        <v>1175</v>
      </c>
      <c r="D770" s="106" t="s">
        <v>542</v>
      </c>
      <c r="E770" s="107">
        <v>5500</v>
      </c>
      <c r="F770" s="107"/>
      <c r="G770" s="24">
        <f t="shared" si="59"/>
        <v>1033172.9900000007</v>
      </c>
      <c r="I770" s="9"/>
      <c r="J770" s="25"/>
      <c r="K770" s="26"/>
    </row>
    <row r="771" spans="1:11" s="10" customFormat="1" ht="32.25" customHeight="1" x14ac:dyDescent="0.25">
      <c r="A771" s="19"/>
      <c r="B771" s="20">
        <v>45532</v>
      </c>
      <c r="C771" s="105" t="s">
        <v>1176</v>
      </c>
      <c r="D771" s="106" t="s">
        <v>542</v>
      </c>
      <c r="E771" s="107">
        <v>5400</v>
      </c>
      <c r="F771" s="107"/>
      <c r="G771" s="24">
        <f t="shared" si="59"/>
        <v>1038572.9900000007</v>
      </c>
      <c r="I771" s="9"/>
      <c r="J771" s="25"/>
      <c r="K771" s="26"/>
    </row>
    <row r="772" spans="1:11" s="10" customFormat="1" ht="32.25" customHeight="1" x14ac:dyDescent="0.25">
      <c r="A772" s="19"/>
      <c r="B772" s="20">
        <v>45532</v>
      </c>
      <c r="C772" s="105" t="s">
        <v>1177</v>
      </c>
      <c r="D772" s="106" t="s">
        <v>542</v>
      </c>
      <c r="E772" s="107">
        <v>5400</v>
      </c>
      <c r="F772" s="107"/>
      <c r="G772" s="24">
        <f t="shared" si="59"/>
        <v>1043972.9900000007</v>
      </c>
      <c r="I772" s="9"/>
      <c r="J772" s="25"/>
      <c r="K772" s="26"/>
    </row>
    <row r="773" spans="1:11" s="10" customFormat="1" ht="32.25" customHeight="1" x14ac:dyDescent="0.25">
      <c r="A773" s="19"/>
      <c r="B773" s="20">
        <v>45532</v>
      </c>
      <c r="C773" s="105" t="s">
        <v>1178</v>
      </c>
      <c r="D773" s="106" t="s">
        <v>542</v>
      </c>
      <c r="E773" s="107">
        <v>7300</v>
      </c>
      <c r="F773" s="107"/>
      <c r="G773" s="24">
        <f t="shared" si="59"/>
        <v>1051272.9900000007</v>
      </c>
      <c r="I773" s="9"/>
      <c r="J773" s="25"/>
      <c r="K773" s="26"/>
    </row>
    <row r="774" spans="1:11" s="10" customFormat="1" ht="32.25" customHeight="1" x14ac:dyDescent="0.25">
      <c r="A774" s="19"/>
      <c r="B774" s="20">
        <v>45532</v>
      </c>
      <c r="C774" s="105" t="s">
        <v>1179</v>
      </c>
      <c r="D774" s="106" t="s">
        <v>542</v>
      </c>
      <c r="E774" s="107">
        <v>5400</v>
      </c>
      <c r="F774" s="107"/>
      <c r="G774" s="24">
        <f t="shared" si="59"/>
        <v>1056672.9900000007</v>
      </c>
      <c r="I774" s="9"/>
      <c r="J774" s="25"/>
      <c r="K774" s="26"/>
    </row>
    <row r="775" spans="1:11" s="10" customFormat="1" ht="32.25" customHeight="1" x14ac:dyDescent="0.25">
      <c r="A775" s="19"/>
      <c r="B775" s="20">
        <v>45532</v>
      </c>
      <c r="C775" s="105" t="s">
        <v>1180</v>
      </c>
      <c r="D775" s="106" t="s">
        <v>542</v>
      </c>
      <c r="E775" s="107">
        <v>7300</v>
      </c>
      <c r="F775" s="107"/>
      <c r="G775" s="24">
        <f t="shared" si="59"/>
        <v>1063972.9900000007</v>
      </c>
      <c r="I775" s="9"/>
      <c r="J775" s="25"/>
      <c r="K775" s="26"/>
    </row>
    <row r="776" spans="1:11" s="10" customFormat="1" ht="32.25" customHeight="1" x14ac:dyDescent="0.25">
      <c r="A776" s="19"/>
      <c r="B776" s="20">
        <v>45532</v>
      </c>
      <c r="C776" s="105" t="s">
        <v>1181</v>
      </c>
      <c r="D776" s="106" t="s">
        <v>542</v>
      </c>
      <c r="E776" s="107">
        <v>5400</v>
      </c>
      <c r="F776" s="107"/>
      <c r="G776" s="24">
        <f t="shared" si="59"/>
        <v>1069372.9900000007</v>
      </c>
      <c r="I776" s="9"/>
      <c r="J776" s="25"/>
      <c r="K776" s="26"/>
    </row>
    <row r="777" spans="1:11" s="10" customFormat="1" ht="32.25" customHeight="1" x14ac:dyDescent="0.25">
      <c r="A777" s="19"/>
      <c r="B777" s="20">
        <v>45532</v>
      </c>
      <c r="C777" s="105" t="s">
        <v>1182</v>
      </c>
      <c r="D777" s="106" t="s">
        <v>542</v>
      </c>
      <c r="E777" s="107">
        <v>5400</v>
      </c>
      <c r="F777" s="107"/>
      <c r="G777" s="24">
        <f t="shared" si="59"/>
        <v>1074772.9900000007</v>
      </c>
      <c r="I777" s="9"/>
      <c r="J777" s="25"/>
      <c r="K777" s="26"/>
    </row>
    <row r="778" spans="1:11" s="10" customFormat="1" ht="32.25" customHeight="1" x14ac:dyDescent="0.25">
      <c r="A778" s="19"/>
      <c r="B778" s="20">
        <v>45532</v>
      </c>
      <c r="C778" s="105" t="s">
        <v>1183</v>
      </c>
      <c r="D778" s="106" t="s">
        <v>542</v>
      </c>
      <c r="E778" s="107">
        <v>5400</v>
      </c>
      <c r="F778" s="107"/>
      <c r="G778" s="24">
        <f t="shared" si="59"/>
        <v>1080172.9900000007</v>
      </c>
      <c r="I778" s="9"/>
      <c r="J778" s="25"/>
      <c r="K778" s="26"/>
    </row>
    <row r="779" spans="1:11" s="10" customFormat="1" ht="32.25" customHeight="1" x14ac:dyDescent="0.25">
      <c r="A779" s="19"/>
      <c r="B779" s="20">
        <v>45532</v>
      </c>
      <c r="C779" s="105" t="s">
        <v>1184</v>
      </c>
      <c r="D779" s="106" t="s">
        <v>542</v>
      </c>
      <c r="E779" s="107">
        <v>5400</v>
      </c>
      <c r="F779" s="107"/>
      <c r="G779" s="24">
        <f t="shared" si="59"/>
        <v>1085572.9900000007</v>
      </c>
      <c r="I779" s="9"/>
      <c r="J779" s="25"/>
      <c r="K779" s="26"/>
    </row>
    <row r="780" spans="1:11" s="10" customFormat="1" ht="32.25" customHeight="1" x14ac:dyDescent="0.25">
      <c r="A780" s="19"/>
      <c r="B780" s="20">
        <v>45532</v>
      </c>
      <c r="C780" s="105" t="s">
        <v>1185</v>
      </c>
      <c r="D780" s="106" t="s">
        <v>542</v>
      </c>
      <c r="E780" s="107">
        <v>7300</v>
      </c>
      <c r="F780" s="107"/>
      <c r="G780" s="24">
        <f t="shared" si="59"/>
        <v>1092872.9900000007</v>
      </c>
      <c r="I780" s="9"/>
      <c r="J780" s="25"/>
      <c r="K780" s="26"/>
    </row>
    <row r="781" spans="1:11" s="10" customFormat="1" ht="32.25" customHeight="1" x14ac:dyDescent="0.25">
      <c r="A781" s="19"/>
      <c r="B781" s="20">
        <v>45532</v>
      </c>
      <c r="C781" s="105" t="s">
        <v>1186</v>
      </c>
      <c r="D781" s="106" t="s">
        <v>542</v>
      </c>
      <c r="E781" s="107">
        <v>7300</v>
      </c>
      <c r="F781" s="107"/>
      <c r="G781" s="24">
        <f t="shared" si="59"/>
        <v>1100172.9900000007</v>
      </c>
      <c r="I781" s="9"/>
      <c r="J781" s="25"/>
      <c r="K781" s="26"/>
    </row>
    <row r="782" spans="1:11" s="10" customFormat="1" ht="32.25" customHeight="1" x14ac:dyDescent="0.25">
      <c r="A782" s="19"/>
      <c r="B782" s="20">
        <v>45532</v>
      </c>
      <c r="C782" s="105" t="s">
        <v>1187</v>
      </c>
      <c r="D782" s="106" t="s">
        <v>542</v>
      </c>
      <c r="E782" s="107">
        <v>7300</v>
      </c>
      <c r="F782" s="107"/>
      <c r="G782" s="24">
        <f t="shared" si="59"/>
        <v>1107472.9900000007</v>
      </c>
      <c r="I782" s="9"/>
      <c r="J782" s="25"/>
      <c r="K782" s="26"/>
    </row>
    <row r="783" spans="1:11" s="10" customFormat="1" ht="32.25" customHeight="1" x14ac:dyDescent="0.25">
      <c r="A783" s="19"/>
      <c r="B783" s="20">
        <v>45532</v>
      </c>
      <c r="C783" s="105" t="s">
        <v>1188</v>
      </c>
      <c r="D783" s="106" t="s">
        <v>542</v>
      </c>
      <c r="E783" s="107">
        <v>3650</v>
      </c>
      <c r="F783" s="107"/>
      <c r="G783" s="24">
        <f t="shared" si="59"/>
        <v>1111122.9900000007</v>
      </c>
      <c r="I783" s="9"/>
      <c r="J783" s="25"/>
      <c r="K783" s="26"/>
    </row>
    <row r="784" spans="1:11" s="10" customFormat="1" ht="32.25" customHeight="1" x14ac:dyDescent="0.25">
      <c r="A784" s="19"/>
      <c r="B784" s="20">
        <v>45532</v>
      </c>
      <c r="C784" s="105" t="s">
        <v>1189</v>
      </c>
      <c r="D784" s="106" t="s">
        <v>542</v>
      </c>
      <c r="E784" s="107">
        <v>7300</v>
      </c>
      <c r="F784" s="107"/>
      <c r="G784" s="24">
        <f t="shared" si="59"/>
        <v>1118422.9900000007</v>
      </c>
      <c r="I784" s="9"/>
      <c r="J784" s="25"/>
      <c r="K784" s="26"/>
    </row>
    <row r="785" spans="1:11" s="10" customFormat="1" ht="32.25" customHeight="1" x14ac:dyDescent="0.25">
      <c r="A785" s="19"/>
      <c r="B785" s="20">
        <v>45532</v>
      </c>
      <c r="C785" s="105" t="s">
        <v>1190</v>
      </c>
      <c r="D785" s="106" t="s">
        <v>542</v>
      </c>
      <c r="E785" s="107">
        <v>7300</v>
      </c>
      <c r="F785" s="107"/>
      <c r="G785" s="24">
        <f t="shared" si="59"/>
        <v>1125722.9900000007</v>
      </c>
      <c r="I785" s="9"/>
      <c r="J785" s="25"/>
      <c r="K785" s="26"/>
    </row>
    <row r="786" spans="1:11" s="10" customFormat="1" ht="32.25" customHeight="1" x14ac:dyDescent="0.25">
      <c r="A786" s="19"/>
      <c r="B786" s="20">
        <v>45532</v>
      </c>
      <c r="C786" s="105" t="s">
        <v>1191</v>
      </c>
      <c r="D786" s="106" t="s">
        <v>542</v>
      </c>
      <c r="E786" s="107">
        <v>7300</v>
      </c>
      <c r="F786" s="107"/>
      <c r="G786" s="24">
        <f t="shared" si="59"/>
        <v>1133022.9900000007</v>
      </c>
      <c r="I786" s="9"/>
      <c r="J786" s="25"/>
      <c r="K786" s="26"/>
    </row>
    <row r="787" spans="1:11" s="10" customFormat="1" ht="32.25" customHeight="1" x14ac:dyDescent="0.25">
      <c r="A787" s="19"/>
      <c r="B787" s="20">
        <v>45532</v>
      </c>
      <c r="C787" s="105" t="s">
        <v>1192</v>
      </c>
      <c r="D787" s="106" t="s">
        <v>542</v>
      </c>
      <c r="E787" s="107">
        <v>5500</v>
      </c>
      <c r="F787" s="107"/>
      <c r="G787" s="24">
        <f t="shared" si="59"/>
        <v>1138522.9900000007</v>
      </c>
      <c r="I787" s="9"/>
      <c r="J787" s="25"/>
      <c r="K787" s="26"/>
    </row>
    <row r="788" spans="1:11" s="10" customFormat="1" ht="32.25" customHeight="1" x14ac:dyDescent="0.25">
      <c r="A788" s="19"/>
      <c r="B788" s="20">
        <v>45532</v>
      </c>
      <c r="C788" s="105" t="s">
        <v>1193</v>
      </c>
      <c r="D788" s="106" t="s">
        <v>542</v>
      </c>
      <c r="E788" s="107">
        <v>5500</v>
      </c>
      <c r="F788" s="107"/>
      <c r="G788" s="24">
        <f t="shared" si="59"/>
        <v>1144022.9900000007</v>
      </c>
      <c r="I788" s="9"/>
      <c r="J788" s="25"/>
      <c r="K788" s="26"/>
    </row>
    <row r="789" spans="1:11" s="10" customFormat="1" ht="32.25" customHeight="1" x14ac:dyDescent="0.25">
      <c r="A789" s="19"/>
      <c r="B789" s="20">
        <v>45532</v>
      </c>
      <c r="C789" s="105" t="s">
        <v>1194</v>
      </c>
      <c r="D789" s="106" t="s">
        <v>542</v>
      </c>
      <c r="E789" s="107">
        <v>7300</v>
      </c>
      <c r="F789" s="107"/>
      <c r="G789" s="24">
        <f t="shared" si="59"/>
        <v>1151322.9900000007</v>
      </c>
      <c r="I789" s="9"/>
      <c r="J789" s="25"/>
      <c r="K789" s="26"/>
    </row>
    <row r="790" spans="1:11" s="10" customFormat="1" ht="32.25" customHeight="1" x14ac:dyDescent="0.25">
      <c r="A790" s="19"/>
      <c r="B790" s="20">
        <v>45532</v>
      </c>
      <c r="C790" s="108" t="s">
        <v>1195</v>
      </c>
      <c r="D790" s="106" t="s">
        <v>542</v>
      </c>
      <c r="E790" s="107">
        <v>5400</v>
      </c>
      <c r="F790" s="107"/>
      <c r="G790" s="24">
        <f t="shared" si="59"/>
        <v>1156722.9900000007</v>
      </c>
      <c r="I790" s="9"/>
      <c r="J790" s="25"/>
      <c r="K790" s="26"/>
    </row>
    <row r="791" spans="1:11" s="10" customFormat="1" ht="32.25" customHeight="1" x14ac:dyDescent="0.25">
      <c r="A791" s="19"/>
      <c r="B791" s="20">
        <v>45532</v>
      </c>
      <c r="C791" s="105" t="s">
        <v>1196</v>
      </c>
      <c r="D791" s="106" t="s">
        <v>542</v>
      </c>
      <c r="E791" s="107">
        <v>5400</v>
      </c>
      <c r="F791" s="107"/>
      <c r="G791" s="24">
        <f t="shared" si="59"/>
        <v>1162122.9900000007</v>
      </c>
      <c r="I791" s="9"/>
      <c r="J791" s="25"/>
      <c r="K791" s="26"/>
    </row>
    <row r="792" spans="1:11" s="10" customFormat="1" ht="32.25" customHeight="1" x14ac:dyDescent="0.25">
      <c r="A792" s="19"/>
      <c r="B792" s="20">
        <v>45532</v>
      </c>
      <c r="C792" s="105" t="s">
        <v>1197</v>
      </c>
      <c r="D792" s="106" t="s">
        <v>542</v>
      </c>
      <c r="E792" s="107">
        <v>7300</v>
      </c>
      <c r="F792" s="107"/>
      <c r="G792" s="24">
        <f t="shared" si="59"/>
        <v>1169422.9900000007</v>
      </c>
      <c r="I792" s="9"/>
      <c r="J792" s="25"/>
      <c r="K792" s="26"/>
    </row>
    <row r="793" spans="1:11" s="10" customFormat="1" ht="32.25" customHeight="1" x14ac:dyDescent="0.25">
      <c r="A793" s="19"/>
      <c r="B793" s="20">
        <v>45532</v>
      </c>
      <c r="C793" s="105" t="s">
        <v>1198</v>
      </c>
      <c r="D793" s="106" t="s">
        <v>542</v>
      </c>
      <c r="E793" s="107">
        <v>7300</v>
      </c>
      <c r="F793" s="107"/>
      <c r="G793" s="24">
        <f t="shared" si="59"/>
        <v>1176722.9900000007</v>
      </c>
      <c r="I793" s="9"/>
      <c r="J793" s="25"/>
      <c r="K793" s="26"/>
    </row>
    <row r="794" spans="1:11" s="10" customFormat="1" ht="32.25" customHeight="1" x14ac:dyDescent="0.25">
      <c r="A794" s="19"/>
      <c r="B794" s="20">
        <v>45532</v>
      </c>
      <c r="C794" s="105" t="s">
        <v>1199</v>
      </c>
      <c r="D794" s="106" t="s">
        <v>542</v>
      </c>
      <c r="E794" s="107">
        <v>7300</v>
      </c>
      <c r="F794" s="107"/>
      <c r="G794" s="24">
        <f t="shared" si="59"/>
        <v>1184022.9900000007</v>
      </c>
      <c r="I794" s="9"/>
      <c r="J794" s="25"/>
      <c r="K794" s="26"/>
    </row>
    <row r="795" spans="1:11" s="10" customFormat="1" ht="32.25" customHeight="1" x14ac:dyDescent="0.25">
      <c r="A795" s="19"/>
      <c r="B795" s="20">
        <v>45532</v>
      </c>
      <c r="C795" s="105" t="s">
        <v>1200</v>
      </c>
      <c r="D795" s="106" t="s">
        <v>542</v>
      </c>
      <c r="E795" s="107">
        <v>7300</v>
      </c>
      <c r="F795" s="107"/>
      <c r="G795" s="24">
        <f t="shared" si="59"/>
        <v>1191322.9900000007</v>
      </c>
      <c r="I795" s="9"/>
      <c r="J795" s="25"/>
      <c r="K795" s="26"/>
    </row>
    <row r="796" spans="1:11" s="10" customFormat="1" ht="32.25" customHeight="1" x14ac:dyDescent="0.25">
      <c r="A796" s="19"/>
      <c r="B796" s="20">
        <v>45532</v>
      </c>
      <c r="C796" s="105" t="s">
        <v>1201</v>
      </c>
      <c r="D796" s="106" t="s">
        <v>542</v>
      </c>
      <c r="E796" s="107">
        <v>7300</v>
      </c>
      <c r="F796" s="107"/>
      <c r="G796" s="24">
        <f t="shared" si="59"/>
        <v>1198622.9900000007</v>
      </c>
      <c r="I796" s="9"/>
      <c r="J796" s="25"/>
      <c r="K796" s="26"/>
    </row>
    <row r="797" spans="1:11" s="10" customFormat="1" ht="32.25" customHeight="1" x14ac:dyDescent="0.25">
      <c r="A797" s="19"/>
      <c r="B797" s="20">
        <v>45532</v>
      </c>
      <c r="C797" s="105" t="s">
        <v>1202</v>
      </c>
      <c r="D797" s="106" t="s">
        <v>542</v>
      </c>
      <c r="E797" s="107">
        <v>7300</v>
      </c>
      <c r="F797" s="107"/>
      <c r="G797" s="24">
        <f t="shared" si="59"/>
        <v>1205922.9900000007</v>
      </c>
      <c r="I797" s="9"/>
      <c r="J797" s="25"/>
      <c r="K797" s="26"/>
    </row>
    <row r="798" spans="1:11" s="10" customFormat="1" ht="32.25" customHeight="1" x14ac:dyDescent="0.25">
      <c r="A798" s="19"/>
      <c r="B798" s="20">
        <v>45532</v>
      </c>
      <c r="C798" s="105" t="s">
        <v>1203</v>
      </c>
      <c r="D798" s="106" t="s">
        <v>542</v>
      </c>
      <c r="E798" s="107">
        <v>7300</v>
      </c>
      <c r="F798" s="107"/>
      <c r="G798" s="24">
        <f t="shared" si="59"/>
        <v>1213222.9900000007</v>
      </c>
      <c r="I798" s="9"/>
      <c r="J798" s="25"/>
      <c r="K798" s="26"/>
    </row>
    <row r="799" spans="1:11" s="10" customFormat="1" ht="32.25" customHeight="1" x14ac:dyDescent="0.25">
      <c r="A799" s="19"/>
      <c r="B799" s="20">
        <v>45532</v>
      </c>
      <c r="C799" s="105" t="s">
        <v>1204</v>
      </c>
      <c r="D799" s="106" t="s">
        <v>542</v>
      </c>
      <c r="E799" s="107">
        <v>7300</v>
      </c>
      <c r="F799" s="107"/>
      <c r="G799" s="24">
        <f t="shared" si="59"/>
        <v>1220522.9900000007</v>
      </c>
      <c r="I799" s="9"/>
      <c r="J799" s="25"/>
      <c r="K799" s="26"/>
    </row>
    <row r="800" spans="1:11" s="10" customFormat="1" ht="32.25" customHeight="1" x14ac:dyDescent="0.25">
      <c r="A800" s="19"/>
      <c r="B800" s="20">
        <v>45532</v>
      </c>
      <c r="C800" s="105" t="s">
        <v>1205</v>
      </c>
      <c r="D800" s="106" t="s">
        <v>542</v>
      </c>
      <c r="E800" s="107">
        <v>5500</v>
      </c>
      <c r="F800" s="107"/>
      <c r="G800" s="24">
        <f t="shared" si="59"/>
        <v>1226022.9900000007</v>
      </c>
      <c r="I800" s="9"/>
      <c r="J800" s="25"/>
      <c r="K800" s="26"/>
    </row>
    <row r="801" spans="1:11" s="10" customFormat="1" ht="32.25" customHeight="1" x14ac:dyDescent="0.25">
      <c r="A801" s="19"/>
      <c r="B801" s="20">
        <v>45532</v>
      </c>
      <c r="C801" s="105" t="s">
        <v>1206</v>
      </c>
      <c r="D801" s="106" t="s">
        <v>542</v>
      </c>
      <c r="E801" s="107">
        <v>7300</v>
      </c>
      <c r="F801" s="107"/>
      <c r="G801" s="24">
        <f t="shared" si="59"/>
        <v>1233322.9900000007</v>
      </c>
      <c r="I801" s="9"/>
      <c r="J801" s="25"/>
      <c r="K801" s="26"/>
    </row>
    <row r="802" spans="1:11" s="10" customFormat="1" ht="32.25" customHeight="1" x14ac:dyDescent="0.25">
      <c r="A802" s="19"/>
      <c r="B802" s="20">
        <v>45532</v>
      </c>
      <c r="C802" s="105" t="s">
        <v>1207</v>
      </c>
      <c r="D802" s="106" t="s">
        <v>542</v>
      </c>
      <c r="E802" s="107">
        <v>2700</v>
      </c>
      <c r="F802" s="107"/>
      <c r="G802" s="24">
        <f t="shared" si="59"/>
        <v>1236022.9900000007</v>
      </c>
      <c r="I802" s="9"/>
      <c r="J802" s="25"/>
      <c r="K802" s="26"/>
    </row>
    <row r="803" spans="1:11" s="10" customFormat="1" ht="32.25" customHeight="1" x14ac:dyDescent="0.25">
      <c r="A803" s="19"/>
      <c r="B803" s="20">
        <v>45532</v>
      </c>
      <c r="C803" s="105" t="s">
        <v>1208</v>
      </c>
      <c r="D803" s="106" t="s">
        <v>542</v>
      </c>
      <c r="E803" s="107">
        <v>7300</v>
      </c>
      <c r="F803" s="107"/>
      <c r="G803" s="24">
        <f t="shared" si="59"/>
        <v>1243322.9900000007</v>
      </c>
      <c r="I803" s="9"/>
      <c r="J803" s="25"/>
      <c r="K803" s="26"/>
    </row>
    <row r="804" spans="1:11" s="10" customFormat="1" ht="32.25" customHeight="1" x14ac:dyDescent="0.25">
      <c r="A804" s="19"/>
      <c r="B804" s="20">
        <v>45532</v>
      </c>
      <c r="C804" s="105" t="s">
        <v>1209</v>
      </c>
      <c r="D804" s="106" t="s">
        <v>542</v>
      </c>
      <c r="E804" s="107">
        <v>7300</v>
      </c>
      <c r="F804" s="107"/>
      <c r="G804" s="24">
        <f t="shared" si="59"/>
        <v>1250622.9900000007</v>
      </c>
      <c r="I804" s="9"/>
      <c r="J804" s="25"/>
      <c r="K804" s="26"/>
    </row>
    <row r="805" spans="1:11" s="10" customFormat="1" ht="32.25" customHeight="1" x14ac:dyDescent="0.25">
      <c r="A805" s="19"/>
      <c r="B805" s="20">
        <v>45532</v>
      </c>
      <c r="C805" s="105" t="s">
        <v>1210</v>
      </c>
      <c r="D805" s="106" t="s">
        <v>542</v>
      </c>
      <c r="E805" s="107">
        <v>7300</v>
      </c>
      <c r="F805" s="107"/>
      <c r="G805" s="24">
        <f t="shared" si="59"/>
        <v>1257922.9900000007</v>
      </c>
      <c r="I805" s="9"/>
      <c r="J805" s="25"/>
      <c r="K805" s="26"/>
    </row>
    <row r="806" spans="1:11" s="10" customFormat="1" ht="32.25" customHeight="1" x14ac:dyDescent="0.25">
      <c r="A806" s="19"/>
      <c r="B806" s="20">
        <v>45532</v>
      </c>
      <c r="C806" s="105" t="s">
        <v>1211</v>
      </c>
      <c r="D806" s="106" t="s">
        <v>542</v>
      </c>
      <c r="E806" s="107">
        <v>3650</v>
      </c>
      <c r="F806" s="107"/>
      <c r="G806" s="24">
        <f t="shared" si="59"/>
        <v>1261572.9900000007</v>
      </c>
      <c r="I806" s="9"/>
      <c r="J806" s="25"/>
      <c r="K806" s="26"/>
    </row>
    <row r="807" spans="1:11" s="10" customFormat="1" ht="32.25" customHeight="1" x14ac:dyDescent="0.25">
      <c r="A807" s="19"/>
      <c r="B807" s="20">
        <v>45532</v>
      </c>
      <c r="C807" s="105" t="s">
        <v>1212</v>
      </c>
      <c r="D807" s="106" t="s">
        <v>542</v>
      </c>
      <c r="E807" s="107">
        <v>7300</v>
      </c>
      <c r="F807" s="107"/>
      <c r="G807" s="24">
        <f t="shared" si="59"/>
        <v>1268872.9900000007</v>
      </c>
      <c r="I807" s="9"/>
      <c r="J807" s="25"/>
      <c r="K807" s="26"/>
    </row>
    <row r="808" spans="1:11" s="10" customFormat="1" ht="32.25" customHeight="1" x14ac:dyDescent="0.25">
      <c r="A808" s="19"/>
      <c r="B808" s="20">
        <v>45532</v>
      </c>
      <c r="C808" s="105" t="s">
        <v>1213</v>
      </c>
      <c r="D808" s="106" t="s">
        <v>542</v>
      </c>
      <c r="E808" s="107">
        <v>5400</v>
      </c>
      <c r="F808" s="107"/>
      <c r="G808" s="24">
        <f t="shared" si="59"/>
        <v>1274272.9900000007</v>
      </c>
      <c r="I808" s="9"/>
      <c r="J808" s="25"/>
      <c r="K808" s="26"/>
    </row>
    <row r="809" spans="1:11" s="10" customFormat="1" ht="32.25" customHeight="1" x14ac:dyDescent="0.25">
      <c r="A809" s="19"/>
      <c r="B809" s="20">
        <v>45532</v>
      </c>
      <c r="C809" s="105" t="s">
        <v>1214</v>
      </c>
      <c r="D809" s="106" t="s">
        <v>542</v>
      </c>
      <c r="E809" s="107">
        <v>7300</v>
      </c>
      <c r="F809" s="107"/>
      <c r="G809" s="24">
        <f t="shared" si="59"/>
        <v>1281572.9900000007</v>
      </c>
      <c r="I809" s="9"/>
      <c r="J809" s="25"/>
      <c r="K809" s="26"/>
    </row>
    <row r="810" spans="1:11" s="10" customFormat="1" ht="32.25" customHeight="1" x14ac:dyDescent="0.25">
      <c r="A810" s="19"/>
      <c r="B810" s="20">
        <v>45532</v>
      </c>
      <c r="C810" s="105" t="s">
        <v>1215</v>
      </c>
      <c r="D810" s="106" t="s">
        <v>1216</v>
      </c>
      <c r="E810" s="107"/>
      <c r="F810" s="107">
        <v>24808.32</v>
      </c>
      <c r="G810" s="24">
        <f>+G809-F810</f>
        <v>1256764.6700000006</v>
      </c>
      <c r="I810" s="9"/>
      <c r="J810" s="25"/>
      <c r="K810" s="26"/>
    </row>
    <row r="811" spans="1:11" s="10" customFormat="1" ht="32.25" customHeight="1" x14ac:dyDescent="0.25">
      <c r="A811" s="19"/>
      <c r="B811" s="20">
        <v>45532</v>
      </c>
      <c r="C811" s="105" t="s">
        <v>1217</v>
      </c>
      <c r="D811" s="106" t="s">
        <v>1218</v>
      </c>
      <c r="E811" s="107"/>
      <c r="F811" s="107">
        <v>87338.59</v>
      </c>
      <c r="G811" s="24">
        <f t="shared" ref="G811:G814" si="60">+G810-F811</f>
        <v>1169426.0800000005</v>
      </c>
      <c r="I811" s="9"/>
      <c r="J811" s="25"/>
      <c r="K811" s="26"/>
    </row>
    <row r="812" spans="1:11" s="10" customFormat="1" ht="32.25" customHeight="1" x14ac:dyDescent="0.25">
      <c r="A812" s="19"/>
      <c r="B812" s="20">
        <v>45532</v>
      </c>
      <c r="C812" s="105" t="s">
        <v>1219</v>
      </c>
      <c r="D812" s="106" t="s">
        <v>413</v>
      </c>
      <c r="E812" s="107"/>
      <c r="F812" s="107">
        <v>48000</v>
      </c>
      <c r="G812" s="24">
        <f t="shared" si="60"/>
        <v>1121426.0800000005</v>
      </c>
      <c r="I812" s="9"/>
      <c r="J812" s="25"/>
      <c r="K812" s="26"/>
    </row>
    <row r="813" spans="1:11" s="10" customFormat="1" ht="32.25" customHeight="1" x14ac:dyDescent="0.25">
      <c r="A813" s="19"/>
      <c r="B813" s="20">
        <v>45532</v>
      </c>
      <c r="C813" s="105" t="s">
        <v>1220</v>
      </c>
      <c r="D813" s="106" t="s">
        <v>413</v>
      </c>
      <c r="E813" s="107"/>
      <c r="F813" s="107">
        <v>170800</v>
      </c>
      <c r="G813" s="24">
        <f t="shared" si="60"/>
        <v>950626.08000000054</v>
      </c>
      <c r="I813" s="9"/>
      <c r="J813" s="25"/>
      <c r="K813" s="26"/>
    </row>
    <row r="814" spans="1:11" s="10" customFormat="1" ht="32.25" customHeight="1" x14ac:dyDescent="0.25">
      <c r="A814" s="19"/>
      <c r="B814" s="20">
        <v>45532</v>
      </c>
      <c r="C814" s="105" t="s">
        <v>1221</v>
      </c>
      <c r="D814" s="106" t="s">
        <v>1222</v>
      </c>
      <c r="E814" s="107"/>
      <c r="F814" s="107">
        <v>33800</v>
      </c>
      <c r="G814" s="24">
        <f t="shared" si="60"/>
        <v>916826.08000000054</v>
      </c>
      <c r="I814" s="9"/>
      <c r="J814" s="25"/>
      <c r="K814" s="26"/>
    </row>
    <row r="815" spans="1:11" s="10" customFormat="1" ht="32.25" customHeight="1" x14ac:dyDescent="0.25">
      <c r="A815" s="19"/>
      <c r="B815" s="20">
        <v>45532</v>
      </c>
      <c r="C815" s="105" t="s">
        <v>1223</v>
      </c>
      <c r="D815" s="106" t="s">
        <v>542</v>
      </c>
      <c r="E815" s="107">
        <v>5500</v>
      </c>
      <c r="F815" s="107"/>
      <c r="G815" s="24">
        <f>+G814+E815</f>
        <v>922326.08000000054</v>
      </c>
      <c r="I815" s="9"/>
      <c r="J815" s="25"/>
      <c r="K815" s="26"/>
    </row>
    <row r="816" spans="1:11" s="10" customFormat="1" ht="32.25" customHeight="1" x14ac:dyDescent="0.25">
      <c r="A816" s="19"/>
      <c r="B816" s="20">
        <v>45532</v>
      </c>
      <c r="C816" s="105" t="s">
        <v>1224</v>
      </c>
      <c r="D816" s="106" t="s">
        <v>542</v>
      </c>
      <c r="E816" s="107">
        <v>184800</v>
      </c>
      <c r="F816" s="107"/>
      <c r="G816" s="24">
        <f t="shared" ref="G816:G822" si="61">+G815+E816</f>
        <v>1107126.0800000005</v>
      </c>
      <c r="I816" s="9"/>
      <c r="J816" s="25"/>
      <c r="K816" s="26"/>
    </row>
    <row r="817" spans="1:11" s="10" customFormat="1" ht="32.25" customHeight="1" x14ac:dyDescent="0.25">
      <c r="A817" s="19"/>
      <c r="B817" s="20">
        <v>45532</v>
      </c>
      <c r="C817" s="105" t="s">
        <v>1225</v>
      </c>
      <c r="D817" s="106" t="s">
        <v>542</v>
      </c>
      <c r="E817" s="107">
        <v>92400</v>
      </c>
      <c r="F817" s="107"/>
      <c r="G817" s="24">
        <f t="shared" si="61"/>
        <v>1199526.0800000005</v>
      </c>
      <c r="I817" s="9"/>
      <c r="J817" s="25"/>
      <c r="K817" s="26"/>
    </row>
    <row r="818" spans="1:11" s="10" customFormat="1" ht="32.25" customHeight="1" x14ac:dyDescent="0.25">
      <c r="A818" s="19"/>
      <c r="B818" s="20">
        <v>45532</v>
      </c>
      <c r="C818" s="105" t="s">
        <v>1226</v>
      </c>
      <c r="D818" s="106" t="s">
        <v>542</v>
      </c>
      <c r="E818" s="107">
        <v>92400</v>
      </c>
      <c r="F818" s="107"/>
      <c r="G818" s="24">
        <f t="shared" si="61"/>
        <v>1291926.0800000005</v>
      </c>
      <c r="I818" s="9"/>
      <c r="J818" s="25"/>
      <c r="K818" s="26"/>
    </row>
    <row r="819" spans="1:11" s="10" customFormat="1" ht="32.25" customHeight="1" x14ac:dyDescent="0.25">
      <c r="A819" s="19"/>
      <c r="B819" s="20">
        <v>45532</v>
      </c>
      <c r="C819" s="105" t="s">
        <v>1227</v>
      </c>
      <c r="D819" s="106" t="s">
        <v>542</v>
      </c>
      <c r="E819" s="107">
        <v>9584</v>
      </c>
      <c r="F819" s="107"/>
      <c r="G819" s="24">
        <f t="shared" si="61"/>
        <v>1301510.0800000005</v>
      </c>
      <c r="I819" s="9"/>
      <c r="J819" s="25"/>
      <c r="K819" s="26"/>
    </row>
    <row r="820" spans="1:11" s="10" customFormat="1" ht="32.25" customHeight="1" x14ac:dyDescent="0.25">
      <c r="A820" s="19"/>
      <c r="B820" s="20">
        <v>45532</v>
      </c>
      <c r="C820" s="105" t="s">
        <v>1228</v>
      </c>
      <c r="D820" s="106" t="s">
        <v>542</v>
      </c>
      <c r="E820" s="107">
        <v>12050</v>
      </c>
      <c r="F820" s="107"/>
      <c r="G820" s="24">
        <f t="shared" si="61"/>
        <v>1313560.0800000005</v>
      </c>
      <c r="I820" s="9"/>
      <c r="J820" s="25"/>
      <c r="K820" s="26"/>
    </row>
    <row r="821" spans="1:11" s="10" customFormat="1" ht="32.25" customHeight="1" x14ac:dyDescent="0.25">
      <c r="A821" s="19"/>
      <c r="B821" s="20">
        <v>45532</v>
      </c>
      <c r="C821" s="105" t="s">
        <v>1229</v>
      </c>
      <c r="D821" s="106" t="s">
        <v>542</v>
      </c>
      <c r="E821" s="107">
        <v>277200</v>
      </c>
      <c r="F821" s="107"/>
      <c r="G821" s="24">
        <f t="shared" si="61"/>
        <v>1590760.0800000005</v>
      </c>
      <c r="I821" s="9"/>
      <c r="J821" s="25"/>
      <c r="K821" s="26"/>
    </row>
    <row r="822" spans="1:11" s="10" customFormat="1" ht="32.25" customHeight="1" x14ac:dyDescent="0.25">
      <c r="A822" s="19"/>
      <c r="B822" s="20">
        <v>45532</v>
      </c>
      <c r="C822" s="105" t="s">
        <v>1230</v>
      </c>
      <c r="D822" s="106" t="s">
        <v>1231</v>
      </c>
      <c r="E822" s="107">
        <v>789890</v>
      </c>
      <c r="F822" s="107"/>
      <c r="G822" s="24">
        <f t="shared" si="61"/>
        <v>2380650.0800000005</v>
      </c>
      <c r="I822" s="9"/>
      <c r="J822" s="25"/>
      <c r="K822" s="26"/>
    </row>
    <row r="823" spans="1:11" s="10" customFormat="1" ht="32.25" customHeight="1" x14ac:dyDescent="0.25">
      <c r="A823" s="19"/>
      <c r="B823" s="20">
        <v>45532</v>
      </c>
      <c r="C823" s="105" t="s">
        <v>1232</v>
      </c>
      <c r="D823" s="106" t="s">
        <v>413</v>
      </c>
      <c r="E823" s="107"/>
      <c r="F823" s="107">
        <v>171000</v>
      </c>
      <c r="G823" s="24">
        <f>+G822-F823</f>
        <v>2209650.0800000005</v>
      </c>
      <c r="I823" s="9"/>
      <c r="J823" s="25"/>
      <c r="K823" s="26"/>
    </row>
    <row r="824" spans="1:11" s="10" customFormat="1" ht="32.25" customHeight="1" x14ac:dyDescent="0.25">
      <c r="A824" s="19"/>
      <c r="B824" s="20">
        <v>45532</v>
      </c>
      <c r="C824" s="105" t="s">
        <v>1233</v>
      </c>
      <c r="D824" s="106" t="s">
        <v>413</v>
      </c>
      <c r="E824" s="107"/>
      <c r="F824" s="107">
        <v>302400</v>
      </c>
      <c r="G824" s="24">
        <f t="shared" ref="G824:G831" si="62">+G823-F824</f>
        <v>1907250.0800000005</v>
      </c>
      <c r="I824" s="9"/>
      <c r="J824" s="25"/>
      <c r="K824" s="26"/>
    </row>
    <row r="825" spans="1:11" s="10" customFormat="1" ht="32.25" customHeight="1" x14ac:dyDescent="0.25">
      <c r="A825" s="19"/>
      <c r="B825" s="20">
        <v>45532</v>
      </c>
      <c r="C825" s="105" t="s">
        <v>1234</v>
      </c>
      <c r="D825" s="106" t="s">
        <v>413</v>
      </c>
      <c r="E825" s="107"/>
      <c r="F825" s="107">
        <v>5000</v>
      </c>
      <c r="G825" s="24">
        <f t="shared" si="62"/>
        <v>1902250.0800000005</v>
      </c>
      <c r="I825" s="9"/>
      <c r="J825" s="25"/>
      <c r="K825" s="26"/>
    </row>
    <row r="826" spans="1:11" s="10" customFormat="1" ht="32.25" customHeight="1" x14ac:dyDescent="0.25">
      <c r="A826" s="19"/>
      <c r="B826" s="20">
        <v>45532</v>
      </c>
      <c r="C826" s="105" t="s">
        <v>1235</v>
      </c>
      <c r="D826" s="106" t="s">
        <v>413</v>
      </c>
      <c r="E826" s="107"/>
      <c r="F826" s="107">
        <v>9800</v>
      </c>
      <c r="G826" s="24">
        <f t="shared" si="62"/>
        <v>1892450.0800000005</v>
      </c>
      <c r="I826" s="9"/>
      <c r="J826" s="25"/>
      <c r="K826" s="26"/>
    </row>
    <row r="827" spans="1:11" s="10" customFormat="1" ht="32.25" customHeight="1" x14ac:dyDescent="0.25">
      <c r="A827" s="19"/>
      <c r="B827" s="20">
        <v>45532</v>
      </c>
      <c r="C827" s="105" t="s">
        <v>1236</v>
      </c>
      <c r="D827" s="106" t="s">
        <v>413</v>
      </c>
      <c r="E827" s="107"/>
      <c r="F827" s="107">
        <v>7900</v>
      </c>
      <c r="G827" s="24">
        <f t="shared" si="62"/>
        <v>1884550.0800000005</v>
      </c>
      <c r="I827" s="9"/>
      <c r="J827" s="25"/>
      <c r="K827" s="26"/>
    </row>
    <row r="828" spans="1:11" s="10" customFormat="1" ht="32.25" customHeight="1" x14ac:dyDescent="0.25">
      <c r="A828" s="19"/>
      <c r="B828" s="20">
        <v>45532</v>
      </c>
      <c r="C828" s="105" t="s">
        <v>1237</v>
      </c>
      <c r="D828" s="106" t="s">
        <v>413</v>
      </c>
      <c r="E828" s="107"/>
      <c r="F828" s="107">
        <v>9600</v>
      </c>
      <c r="G828" s="24">
        <f t="shared" si="62"/>
        <v>1874950.0800000005</v>
      </c>
      <c r="I828" s="9"/>
      <c r="J828" s="25"/>
      <c r="K828" s="26"/>
    </row>
    <row r="829" spans="1:11" s="10" customFormat="1" ht="32.25" customHeight="1" x14ac:dyDescent="0.25">
      <c r="A829" s="19"/>
      <c r="B829" s="20">
        <v>45532</v>
      </c>
      <c r="C829" s="105" t="s">
        <v>1238</v>
      </c>
      <c r="D829" s="106" t="s">
        <v>413</v>
      </c>
      <c r="E829" s="107"/>
      <c r="F829" s="107">
        <v>7750</v>
      </c>
      <c r="G829" s="24">
        <f t="shared" si="62"/>
        <v>1867200.0800000005</v>
      </c>
      <c r="I829" s="9"/>
      <c r="J829" s="25"/>
      <c r="K829" s="26"/>
    </row>
    <row r="830" spans="1:11" s="10" customFormat="1" ht="32.25" customHeight="1" x14ac:dyDescent="0.25">
      <c r="A830" s="19"/>
      <c r="B830" s="20">
        <v>45532</v>
      </c>
      <c r="C830" s="105" t="s">
        <v>1239</v>
      </c>
      <c r="D830" s="106" t="s">
        <v>1240</v>
      </c>
      <c r="E830" s="107"/>
      <c r="F830" s="107">
        <v>179250</v>
      </c>
      <c r="G830" s="24">
        <f t="shared" si="62"/>
        <v>1687950.0800000005</v>
      </c>
      <c r="I830" s="9"/>
      <c r="J830" s="25"/>
      <c r="K830" s="26"/>
    </row>
    <row r="831" spans="1:11" s="10" customFormat="1" ht="32.25" customHeight="1" x14ac:dyDescent="0.25">
      <c r="A831" s="19"/>
      <c r="B831" s="20">
        <v>45532</v>
      </c>
      <c r="C831" s="105" t="s">
        <v>1241</v>
      </c>
      <c r="D831" s="106" t="s">
        <v>1222</v>
      </c>
      <c r="E831" s="107"/>
      <c r="F831" s="107">
        <v>252000</v>
      </c>
      <c r="G831" s="24">
        <f t="shared" si="62"/>
        <v>1435950.0800000005</v>
      </c>
      <c r="I831" s="9"/>
      <c r="J831" s="25"/>
      <c r="K831" s="26"/>
    </row>
    <row r="832" spans="1:11" s="10" customFormat="1" ht="32.25" customHeight="1" x14ac:dyDescent="0.25">
      <c r="A832" s="19"/>
      <c r="B832" s="20">
        <v>45533</v>
      </c>
      <c r="C832" s="105" t="s">
        <v>1242</v>
      </c>
      <c r="D832" s="106" t="s">
        <v>542</v>
      </c>
      <c r="E832" s="107">
        <v>2750</v>
      </c>
      <c r="F832" s="107"/>
      <c r="G832" s="24">
        <f>+G831+E832</f>
        <v>1438700.0800000005</v>
      </c>
      <c r="I832" s="9"/>
      <c r="J832" s="25"/>
      <c r="K832" s="26"/>
    </row>
    <row r="833" spans="1:11" s="10" customFormat="1" ht="32.25" customHeight="1" x14ac:dyDescent="0.25">
      <c r="A833" s="19"/>
      <c r="B833" s="20">
        <v>45533</v>
      </c>
      <c r="C833" s="105" t="s">
        <v>1243</v>
      </c>
      <c r="D833" s="106" t="s">
        <v>542</v>
      </c>
      <c r="E833" s="107">
        <v>2700</v>
      </c>
      <c r="F833" s="107"/>
      <c r="G833" s="24">
        <f t="shared" ref="G833:G846" si="63">+G832+E833</f>
        <v>1441400.0800000005</v>
      </c>
      <c r="I833" s="9"/>
      <c r="J833" s="25"/>
      <c r="K833" s="26"/>
    </row>
    <row r="834" spans="1:11" s="10" customFormat="1" ht="32.25" customHeight="1" x14ac:dyDescent="0.25">
      <c r="A834" s="19"/>
      <c r="B834" s="20">
        <v>45533</v>
      </c>
      <c r="C834" s="105" t="s">
        <v>1244</v>
      </c>
      <c r="D834" s="106" t="s">
        <v>542</v>
      </c>
      <c r="E834" s="107">
        <v>5500</v>
      </c>
      <c r="F834" s="107"/>
      <c r="G834" s="24">
        <f t="shared" si="63"/>
        <v>1446900.0800000005</v>
      </c>
      <c r="I834" s="9"/>
      <c r="J834" s="25"/>
      <c r="K834" s="26"/>
    </row>
    <row r="835" spans="1:11" s="10" customFormat="1" ht="32.25" customHeight="1" x14ac:dyDescent="0.25">
      <c r="A835" s="19"/>
      <c r="B835" s="20">
        <v>45533</v>
      </c>
      <c r="C835" s="105" t="s">
        <v>1245</v>
      </c>
      <c r="D835" s="106" t="s">
        <v>542</v>
      </c>
      <c r="E835" s="107">
        <v>5400</v>
      </c>
      <c r="F835" s="107"/>
      <c r="G835" s="24">
        <f t="shared" si="63"/>
        <v>1452300.0800000005</v>
      </c>
      <c r="I835" s="9"/>
      <c r="J835" s="25"/>
      <c r="K835" s="26"/>
    </row>
    <row r="836" spans="1:11" s="10" customFormat="1" ht="32.25" customHeight="1" x14ac:dyDescent="0.25">
      <c r="A836" s="19"/>
      <c r="B836" s="20">
        <v>45533</v>
      </c>
      <c r="C836" s="105" t="s">
        <v>1246</v>
      </c>
      <c r="D836" s="106" t="s">
        <v>542</v>
      </c>
      <c r="E836" s="107">
        <v>5500</v>
      </c>
      <c r="F836" s="107"/>
      <c r="G836" s="24">
        <f t="shared" si="63"/>
        <v>1457800.0800000005</v>
      </c>
      <c r="I836" s="9"/>
      <c r="J836" s="25"/>
      <c r="K836" s="26"/>
    </row>
    <row r="837" spans="1:11" s="10" customFormat="1" ht="32.25" customHeight="1" x14ac:dyDescent="0.25">
      <c r="A837" s="19"/>
      <c r="B837" s="20">
        <v>45533</v>
      </c>
      <c r="C837" s="105" t="s">
        <v>1247</v>
      </c>
      <c r="D837" s="106" t="s">
        <v>542</v>
      </c>
      <c r="E837" s="107">
        <v>5400</v>
      </c>
      <c r="F837" s="107"/>
      <c r="G837" s="24">
        <f t="shared" si="63"/>
        <v>1463200.0800000005</v>
      </c>
      <c r="I837" s="9"/>
      <c r="J837" s="25"/>
      <c r="K837" s="26"/>
    </row>
    <row r="838" spans="1:11" s="10" customFormat="1" ht="32.25" customHeight="1" x14ac:dyDescent="0.25">
      <c r="A838" s="19"/>
      <c r="B838" s="20">
        <v>45533</v>
      </c>
      <c r="C838" s="105" t="s">
        <v>1248</v>
      </c>
      <c r="D838" s="106" t="s">
        <v>542</v>
      </c>
      <c r="E838" s="107">
        <v>5400</v>
      </c>
      <c r="F838" s="107"/>
      <c r="G838" s="24">
        <f t="shared" si="63"/>
        <v>1468600.0800000005</v>
      </c>
      <c r="I838" s="9"/>
      <c r="J838" s="25"/>
      <c r="K838" s="26"/>
    </row>
    <row r="839" spans="1:11" s="10" customFormat="1" ht="32.25" customHeight="1" x14ac:dyDescent="0.25">
      <c r="A839" s="19"/>
      <c r="B839" s="20">
        <v>45533</v>
      </c>
      <c r="C839" s="105" t="s">
        <v>1249</v>
      </c>
      <c r="D839" s="106" t="s">
        <v>396</v>
      </c>
      <c r="E839" s="107">
        <v>633900</v>
      </c>
      <c r="F839" s="107"/>
      <c r="G839" s="24">
        <f t="shared" si="63"/>
        <v>2102500.0800000005</v>
      </c>
      <c r="I839" s="9"/>
      <c r="J839" s="25"/>
      <c r="K839" s="26"/>
    </row>
    <row r="840" spans="1:11" s="10" customFormat="1" ht="32.25" customHeight="1" x14ac:dyDescent="0.25">
      <c r="A840" s="19"/>
      <c r="B840" s="20">
        <v>45533</v>
      </c>
      <c r="C840" s="108" t="s">
        <v>1250</v>
      </c>
      <c r="D840" s="106" t="s">
        <v>542</v>
      </c>
      <c r="E840" s="107">
        <v>30000</v>
      </c>
      <c r="F840" s="107"/>
      <c r="G840" s="24">
        <f t="shared" si="63"/>
        <v>2132500.0800000005</v>
      </c>
      <c r="I840" s="9"/>
      <c r="J840" s="25"/>
      <c r="K840" s="26"/>
    </row>
    <row r="841" spans="1:11" s="10" customFormat="1" ht="32.25" customHeight="1" x14ac:dyDescent="0.25">
      <c r="A841" s="19"/>
      <c r="B841" s="20">
        <v>45533</v>
      </c>
      <c r="C841" s="105" t="s">
        <v>1251</v>
      </c>
      <c r="D841" s="106" t="s">
        <v>542</v>
      </c>
      <c r="E841" s="107">
        <v>7300</v>
      </c>
      <c r="F841" s="107"/>
      <c r="G841" s="24">
        <f t="shared" si="63"/>
        <v>2139800.0800000005</v>
      </c>
      <c r="I841" s="9"/>
      <c r="J841" s="25"/>
      <c r="K841" s="26"/>
    </row>
    <row r="842" spans="1:11" s="10" customFormat="1" ht="32.25" customHeight="1" x14ac:dyDescent="0.25">
      <c r="A842" s="19"/>
      <c r="B842" s="20">
        <v>45533</v>
      </c>
      <c r="C842" s="105" t="s">
        <v>1252</v>
      </c>
      <c r="D842" s="106" t="s">
        <v>542</v>
      </c>
      <c r="E842" s="107">
        <v>7300</v>
      </c>
      <c r="F842" s="107"/>
      <c r="G842" s="24">
        <f t="shared" si="63"/>
        <v>2147100.0800000005</v>
      </c>
      <c r="I842" s="9"/>
      <c r="J842" s="25"/>
      <c r="K842" s="26"/>
    </row>
    <row r="843" spans="1:11" s="10" customFormat="1" ht="32.25" customHeight="1" x14ac:dyDescent="0.25">
      <c r="A843" s="19"/>
      <c r="B843" s="20">
        <v>45533</v>
      </c>
      <c r="C843" s="105" t="s">
        <v>1253</v>
      </c>
      <c r="D843" s="106" t="s">
        <v>542</v>
      </c>
      <c r="E843" s="107">
        <v>7300</v>
      </c>
      <c r="F843" s="107"/>
      <c r="G843" s="24">
        <f t="shared" si="63"/>
        <v>2154400.0800000005</v>
      </c>
      <c r="I843" s="9"/>
      <c r="J843" s="25"/>
      <c r="K843" s="26"/>
    </row>
    <row r="844" spans="1:11" s="10" customFormat="1" ht="32.25" customHeight="1" x14ac:dyDescent="0.25">
      <c r="A844" s="19"/>
      <c r="B844" s="20">
        <v>45533</v>
      </c>
      <c r="C844" s="105" t="s">
        <v>1254</v>
      </c>
      <c r="D844" s="106" t="s">
        <v>542</v>
      </c>
      <c r="E844" s="107">
        <v>2750</v>
      </c>
      <c r="F844" s="107"/>
      <c r="G844" s="24">
        <f t="shared" si="63"/>
        <v>2157150.0800000005</v>
      </c>
      <c r="I844" s="9"/>
      <c r="J844" s="25"/>
      <c r="K844" s="26"/>
    </row>
    <row r="845" spans="1:11" s="10" customFormat="1" ht="32.25" customHeight="1" x14ac:dyDescent="0.25">
      <c r="A845" s="19"/>
      <c r="B845" s="20">
        <v>45533</v>
      </c>
      <c r="C845" s="105" t="s">
        <v>1255</v>
      </c>
      <c r="D845" s="106" t="s">
        <v>542</v>
      </c>
      <c r="E845" s="107">
        <v>3650</v>
      </c>
      <c r="F845" s="107"/>
      <c r="G845" s="24">
        <f t="shared" si="63"/>
        <v>2160800.0800000005</v>
      </c>
      <c r="I845" s="9"/>
      <c r="J845" s="25"/>
      <c r="K845" s="26"/>
    </row>
    <row r="846" spans="1:11" s="10" customFormat="1" ht="32.25" customHeight="1" x14ac:dyDescent="0.25">
      <c r="A846" s="19"/>
      <c r="B846" s="20">
        <v>45533</v>
      </c>
      <c r="C846" s="105" t="s">
        <v>1256</v>
      </c>
      <c r="D846" s="106" t="s">
        <v>542</v>
      </c>
      <c r="E846" s="107">
        <v>2750</v>
      </c>
      <c r="F846" s="107"/>
      <c r="G846" s="24">
        <f t="shared" si="63"/>
        <v>2163550.0800000005</v>
      </c>
      <c r="I846" s="9"/>
      <c r="J846" s="25"/>
      <c r="K846" s="26"/>
    </row>
    <row r="847" spans="1:11" s="10" customFormat="1" ht="32.25" customHeight="1" x14ac:dyDescent="0.25">
      <c r="A847" s="19"/>
      <c r="B847" s="20">
        <v>45533</v>
      </c>
      <c r="C847" s="105" t="s">
        <v>1257</v>
      </c>
      <c r="D847" s="106" t="s">
        <v>1258</v>
      </c>
      <c r="E847" s="107"/>
      <c r="F847" s="107">
        <v>789890</v>
      </c>
      <c r="G847" s="24">
        <f>+G846-F847</f>
        <v>1373660.0800000005</v>
      </c>
      <c r="I847" s="9"/>
      <c r="J847" s="25"/>
      <c r="K847" s="26"/>
    </row>
    <row r="848" spans="1:11" s="10" customFormat="1" ht="32.25" customHeight="1" x14ac:dyDescent="0.25">
      <c r="A848" s="19"/>
      <c r="B848" s="20">
        <v>45533</v>
      </c>
      <c r="C848" s="105" t="s">
        <v>1259</v>
      </c>
      <c r="D848" s="106" t="s">
        <v>1260</v>
      </c>
      <c r="E848" s="107"/>
      <c r="F848" s="107">
        <v>40833.9</v>
      </c>
      <c r="G848" s="24">
        <f t="shared" ref="G848:G849" si="64">+G847-F848</f>
        <v>1332826.1800000006</v>
      </c>
      <c r="I848" s="9"/>
      <c r="J848" s="25"/>
      <c r="K848" s="26"/>
    </row>
    <row r="849" spans="1:11" s="10" customFormat="1" ht="32.25" customHeight="1" x14ac:dyDescent="0.25">
      <c r="A849" s="19"/>
      <c r="B849" s="20">
        <v>45533</v>
      </c>
      <c r="C849" s="105" t="s">
        <v>1261</v>
      </c>
      <c r="D849" s="106" t="s">
        <v>413</v>
      </c>
      <c r="E849" s="107"/>
      <c r="F849" s="107">
        <v>7750</v>
      </c>
      <c r="G849" s="24">
        <f t="shared" si="64"/>
        <v>1325076.1800000006</v>
      </c>
      <c r="I849" s="9"/>
      <c r="J849" s="25"/>
      <c r="K849" s="26"/>
    </row>
    <row r="850" spans="1:11" s="10" customFormat="1" ht="32.25" customHeight="1" x14ac:dyDescent="0.25">
      <c r="A850" s="19"/>
      <c r="B850" s="20">
        <v>45533</v>
      </c>
      <c r="C850" s="105" t="s">
        <v>1262</v>
      </c>
      <c r="D850" s="106" t="s">
        <v>542</v>
      </c>
      <c r="E850" s="107">
        <v>3650</v>
      </c>
      <c r="F850" s="107"/>
      <c r="G850" s="24">
        <f>+G849+E850</f>
        <v>1328726.1800000006</v>
      </c>
      <c r="I850" s="9"/>
      <c r="J850" s="25"/>
      <c r="K850" s="26"/>
    </row>
    <row r="851" spans="1:11" s="10" customFormat="1" ht="32.25" customHeight="1" x14ac:dyDescent="0.25">
      <c r="A851" s="19"/>
      <c r="B851" s="20">
        <v>45533</v>
      </c>
      <c r="C851" s="105" t="s">
        <v>1263</v>
      </c>
      <c r="D851" s="106" t="s">
        <v>413</v>
      </c>
      <c r="E851" s="107"/>
      <c r="F851" s="107">
        <v>7750.01</v>
      </c>
      <c r="G851" s="24">
        <f>+G850-F851</f>
        <v>1320976.1700000006</v>
      </c>
      <c r="I851" s="9"/>
      <c r="J851" s="25"/>
      <c r="K851" s="26"/>
    </row>
    <row r="852" spans="1:11" s="10" customFormat="1" ht="32.25" customHeight="1" x14ac:dyDescent="0.25">
      <c r="A852" s="19"/>
      <c r="B852" s="20">
        <v>45533</v>
      </c>
      <c r="C852" s="105" t="s">
        <v>1264</v>
      </c>
      <c r="D852" s="106" t="s">
        <v>1265</v>
      </c>
      <c r="E852" s="107"/>
      <c r="F852" s="107">
        <v>54000</v>
      </c>
      <c r="G852" s="24">
        <f>+G851-F852</f>
        <v>1266976.1700000006</v>
      </c>
      <c r="I852" s="9"/>
      <c r="J852" s="25"/>
      <c r="K852" s="26"/>
    </row>
    <row r="853" spans="1:11" s="10" customFormat="1" ht="32.25" customHeight="1" x14ac:dyDescent="0.25">
      <c r="A853" s="19"/>
      <c r="B853" s="20">
        <v>45533</v>
      </c>
      <c r="C853" s="105" t="s">
        <v>1266</v>
      </c>
      <c r="D853" s="106" t="s">
        <v>542</v>
      </c>
      <c r="E853" s="107">
        <v>5500</v>
      </c>
      <c r="F853" s="107"/>
      <c r="G853" s="24">
        <f>+G852+E853</f>
        <v>1272476.1700000006</v>
      </c>
      <c r="I853" s="9"/>
      <c r="J853" s="25"/>
      <c r="K853" s="26"/>
    </row>
    <row r="854" spans="1:11" s="10" customFormat="1" ht="32.25" customHeight="1" x14ac:dyDescent="0.25">
      <c r="A854" s="19"/>
      <c r="B854" s="20">
        <v>45533</v>
      </c>
      <c r="C854" s="105" t="s">
        <v>1267</v>
      </c>
      <c r="D854" s="106" t="s">
        <v>542</v>
      </c>
      <c r="E854" s="107">
        <v>7300</v>
      </c>
      <c r="F854" s="107"/>
      <c r="G854" s="24">
        <f t="shared" ref="G854:G868" si="65">+G853+E854</f>
        <v>1279776.1700000006</v>
      </c>
      <c r="I854" s="9"/>
      <c r="J854" s="25"/>
      <c r="K854" s="26"/>
    </row>
    <row r="855" spans="1:11" s="10" customFormat="1" ht="32.25" customHeight="1" x14ac:dyDescent="0.25">
      <c r="A855" s="19"/>
      <c r="B855" s="20">
        <v>45533</v>
      </c>
      <c r="C855" s="105" t="s">
        <v>1268</v>
      </c>
      <c r="D855" s="106" t="s">
        <v>542</v>
      </c>
      <c r="E855" s="107">
        <v>7300</v>
      </c>
      <c r="F855" s="107"/>
      <c r="G855" s="24">
        <f t="shared" si="65"/>
        <v>1287076.1700000006</v>
      </c>
      <c r="I855" s="9"/>
      <c r="J855" s="25"/>
      <c r="K855" s="26"/>
    </row>
    <row r="856" spans="1:11" s="10" customFormat="1" ht="32.25" customHeight="1" x14ac:dyDescent="0.25">
      <c r="A856" s="19"/>
      <c r="B856" s="20">
        <v>45533</v>
      </c>
      <c r="C856" s="105" t="s">
        <v>1269</v>
      </c>
      <c r="D856" s="106" t="s">
        <v>542</v>
      </c>
      <c r="E856" s="107">
        <v>7300</v>
      </c>
      <c r="F856" s="107"/>
      <c r="G856" s="24">
        <f t="shared" si="65"/>
        <v>1294376.1700000006</v>
      </c>
      <c r="I856" s="9"/>
      <c r="J856" s="25"/>
      <c r="K856" s="26"/>
    </row>
    <row r="857" spans="1:11" s="10" customFormat="1" ht="32.25" customHeight="1" x14ac:dyDescent="0.25">
      <c r="A857" s="19"/>
      <c r="B857" s="20">
        <v>45533</v>
      </c>
      <c r="C857" s="105" t="s">
        <v>1270</v>
      </c>
      <c r="D857" s="106" t="s">
        <v>542</v>
      </c>
      <c r="E857" s="107">
        <v>7300</v>
      </c>
      <c r="F857" s="107"/>
      <c r="G857" s="24">
        <f t="shared" si="65"/>
        <v>1301676.1700000006</v>
      </c>
      <c r="I857" s="9"/>
      <c r="J857" s="25"/>
      <c r="K857" s="26"/>
    </row>
    <row r="858" spans="1:11" s="10" customFormat="1" ht="32.25" customHeight="1" x14ac:dyDescent="0.25">
      <c r="A858" s="19"/>
      <c r="B858" s="20">
        <v>45533</v>
      </c>
      <c r="C858" s="105" t="s">
        <v>1271</v>
      </c>
      <c r="D858" s="106" t="s">
        <v>542</v>
      </c>
      <c r="E858" s="107">
        <v>2700</v>
      </c>
      <c r="F858" s="107"/>
      <c r="G858" s="24">
        <f t="shared" si="65"/>
        <v>1304376.1700000006</v>
      </c>
      <c r="I858" s="9"/>
      <c r="J858" s="25"/>
      <c r="K858" s="26"/>
    </row>
    <row r="859" spans="1:11" s="10" customFormat="1" ht="32.25" customHeight="1" x14ac:dyDescent="0.25">
      <c r="A859" s="19"/>
      <c r="B859" s="20">
        <v>45533</v>
      </c>
      <c r="C859" s="105" t="s">
        <v>1272</v>
      </c>
      <c r="D859" s="106" t="s">
        <v>542</v>
      </c>
      <c r="E859" s="107">
        <v>3650</v>
      </c>
      <c r="F859" s="107"/>
      <c r="G859" s="24">
        <f t="shared" si="65"/>
        <v>1308026.1700000006</v>
      </c>
      <c r="I859" s="9"/>
      <c r="J859" s="25"/>
      <c r="K859" s="26"/>
    </row>
    <row r="860" spans="1:11" s="10" customFormat="1" ht="32.25" customHeight="1" x14ac:dyDescent="0.25">
      <c r="A860" s="19"/>
      <c r="B860" s="20">
        <v>45533</v>
      </c>
      <c r="C860" s="105" t="s">
        <v>1273</v>
      </c>
      <c r="D860" s="106" t="s">
        <v>542</v>
      </c>
      <c r="E860" s="107">
        <v>5400</v>
      </c>
      <c r="F860" s="107"/>
      <c r="G860" s="24">
        <f t="shared" si="65"/>
        <v>1313426.1700000006</v>
      </c>
      <c r="I860" s="9"/>
      <c r="J860" s="25"/>
      <c r="K860" s="26"/>
    </row>
    <row r="861" spans="1:11" s="10" customFormat="1" ht="32.25" customHeight="1" x14ac:dyDescent="0.25">
      <c r="A861" s="19"/>
      <c r="B861" s="20">
        <v>45533</v>
      </c>
      <c r="C861" s="105" t="s">
        <v>1274</v>
      </c>
      <c r="D861" s="106" t="s">
        <v>542</v>
      </c>
      <c r="E861" s="107">
        <v>37600</v>
      </c>
      <c r="F861" s="107"/>
      <c r="G861" s="24">
        <f t="shared" si="65"/>
        <v>1351026.1700000006</v>
      </c>
      <c r="I861" s="9"/>
      <c r="J861" s="25"/>
      <c r="K861" s="26"/>
    </row>
    <row r="862" spans="1:11" s="10" customFormat="1" ht="32.25" customHeight="1" x14ac:dyDescent="0.25">
      <c r="A862" s="19"/>
      <c r="B862" s="20">
        <v>45533</v>
      </c>
      <c r="C862" s="105" t="s">
        <v>1275</v>
      </c>
      <c r="D862" s="106" t="s">
        <v>542</v>
      </c>
      <c r="E862" s="107">
        <v>5400</v>
      </c>
      <c r="F862" s="107"/>
      <c r="G862" s="24">
        <f t="shared" si="65"/>
        <v>1356426.1700000006</v>
      </c>
      <c r="I862" s="9"/>
      <c r="J862" s="25"/>
      <c r="K862" s="26"/>
    </row>
    <row r="863" spans="1:11" s="10" customFormat="1" ht="32.25" customHeight="1" x14ac:dyDescent="0.25">
      <c r="A863" s="19"/>
      <c r="B863" s="20">
        <v>45533</v>
      </c>
      <c r="C863" s="105" t="s">
        <v>1276</v>
      </c>
      <c r="D863" s="106" t="s">
        <v>542</v>
      </c>
      <c r="E863" s="107">
        <v>7300</v>
      </c>
      <c r="F863" s="107"/>
      <c r="G863" s="24">
        <f t="shared" si="65"/>
        <v>1363726.1700000006</v>
      </c>
      <c r="I863" s="9"/>
      <c r="J863" s="25"/>
      <c r="K863" s="26"/>
    </row>
    <row r="864" spans="1:11" s="10" customFormat="1" ht="32.25" customHeight="1" x14ac:dyDescent="0.25">
      <c r="A864" s="19"/>
      <c r="B864" s="20">
        <v>45533</v>
      </c>
      <c r="C864" s="105" t="s">
        <v>1277</v>
      </c>
      <c r="D864" s="106" t="s">
        <v>542</v>
      </c>
      <c r="E864" s="107">
        <v>2700</v>
      </c>
      <c r="F864" s="107"/>
      <c r="G864" s="24">
        <f t="shared" si="65"/>
        <v>1366426.1700000006</v>
      </c>
      <c r="I864" s="9"/>
      <c r="J864" s="25"/>
      <c r="K864" s="26"/>
    </row>
    <row r="865" spans="1:11" s="10" customFormat="1" ht="32.25" customHeight="1" x14ac:dyDescent="0.25">
      <c r="A865" s="19"/>
      <c r="B865" s="20">
        <v>45533</v>
      </c>
      <c r="C865" s="105" t="s">
        <v>1278</v>
      </c>
      <c r="D865" s="106" t="s">
        <v>542</v>
      </c>
      <c r="E865" s="107">
        <v>3650</v>
      </c>
      <c r="F865" s="107"/>
      <c r="G865" s="24">
        <f t="shared" si="65"/>
        <v>1370076.1700000006</v>
      </c>
      <c r="I865" s="9"/>
      <c r="J865" s="25"/>
      <c r="K865" s="26"/>
    </row>
    <row r="866" spans="1:11" s="10" customFormat="1" ht="32.25" customHeight="1" x14ac:dyDescent="0.25">
      <c r="A866" s="19"/>
      <c r="B866" s="20">
        <v>45533</v>
      </c>
      <c r="C866" s="105" t="s">
        <v>1279</v>
      </c>
      <c r="D866" s="106" t="s">
        <v>542</v>
      </c>
      <c r="E866" s="107">
        <v>7300</v>
      </c>
      <c r="F866" s="107"/>
      <c r="G866" s="24">
        <f t="shared" si="65"/>
        <v>1377376.1700000006</v>
      </c>
      <c r="I866" s="9"/>
      <c r="J866" s="25"/>
      <c r="K866" s="26"/>
    </row>
    <row r="867" spans="1:11" s="10" customFormat="1" ht="32.25" customHeight="1" x14ac:dyDescent="0.25">
      <c r="A867" s="19"/>
      <c r="B867" s="20">
        <v>45533</v>
      </c>
      <c r="C867" s="105" t="s">
        <v>1280</v>
      </c>
      <c r="D867" s="106" t="s">
        <v>542</v>
      </c>
      <c r="E867" s="107">
        <v>2000</v>
      </c>
      <c r="F867" s="107"/>
      <c r="G867" s="24">
        <f t="shared" si="65"/>
        <v>1379376.1700000006</v>
      </c>
      <c r="I867" s="9"/>
      <c r="J867" s="25"/>
      <c r="K867" s="26"/>
    </row>
    <row r="868" spans="1:11" s="10" customFormat="1" ht="32.25" customHeight="1" x14ac:dyDescent="0.25">
      <c r="A868" s="19"/>
      <c r="B868" s="20">
        <v>45533</v>
      </c>
      <c r="C868" s="105" t="s">
        <v>1281</v>
      </c>
      <c r="D868" s="106" t="s">
        <v>542</v>
      </c>
      <c r="E868" s="107">
        <v>5500</v>
      </c>
      <c r="F868" s="107"/>
      <c r="G868" s="24">
        <f t="shared" si="65"/>
        <v>1384876.1700000006</v>
      </c>
      <c r="I868" s="9"/>
      <c r="J868" s="25"/>
      <c r="K868" s="26"/>
    </row>
    <row r="869" spans="1:11" s="10" customFormat="1" ht="32.25" customHeight="1" x14ac:dyDescent="0.25">
      <c r="A869" s="19"/>
      <c r="B869" s="20">
        <v>45533</v>
      </c>
      <c r="C869" s="105" t="s">
        <v>1282</v>
      </c>
      <c r="D869" s="106" t="s">
        <v>413</v>
      </c>
      <c r="E869" s="107"/>
      <c r="F869" s="107">
        <v>14700</v>
      </c>
      <c r="G869" s="24">
        <f>+G868-F869</f>
        <v>1370176.1700000006</v>
      </c>
      <c r="I869" s="9"/>
      <c r="J869" s="25"/>
      <c r="K869" s="26"/>
    </row>
    <row r="870" spans="1:11" s="10" customFormat="1" ht="32.25" customHeight="1" x14ac:dyDescent="0.25">
      <c r="A870" s="19"/>
      <c r="B870" s="20">
        <v>45533</v>
      </c>
      <c r="C870" s="105" t="s">
        <v>1283</v>
      </c>
      <c r="D870" s="106" t="s">
        <v>413</v>
      </c>
      <c r="E870" s="107"/>
      <c r="F870" s="107">
        <v>211200</v>
      </c>
      <c r="G870" s="24">
        <f t="shared" ref="G870:G874" si="66">+G869-F870</f>
        <v>1158976.1700000006</v>
      </c>
      <c r="I870" s="9"/>
      <c r="J870" s="25"/>
      <c r="K870" s="26"/>
    </row>
    <row r="871" spans="1:11" s="10" customFormat="1" ht="32.25" customHeight="1" x14ac:dyDescent="0.25">
      <c r="A871" s="19"/>
      <c r="B871" s="20">
        <v>45533</v>
      </c>
      <c r="C871" s="105" t="s">
        <v>1284</v>
      </c>
      <c r="D871" s="106" t="s">
        <v>413</v>
      </c>
      <c r="E871" s="107"/>
      <c r="F871" s="107">
        <v>34000</v>
      </c>
      <c r="G871" s="24">
        <f t="shared" si="66"/>
        <v>1124976.1700000006</v>
      </c>
      <c r="I871" s="9"/>
      <c r="J871" s="25"/>
      <c r="K871" s="26"/>
    </row>
    <row r="872" spans="1:11" s="10" customFormat="1" ht="32.25" customHeight="1" x14ac:dyDescent="0.25">
      <c r="A872" s="19"/>
      <c r="B872" s="20">
        <v>45533</v>
      </c>
      <c r="C872" s="105" t="s">
        <v>1285</v>
      </c>
      <c r="D872" s="106" t="s">
        <v>413</v>
      </c>
      <c r="E872" s="107"/>
      <c r="F872" s="107">
        <v>162000</v>
      </c>
      <c r="G872" s="24">
        <f t="shared" si="66"/>
        <v>962976.17000000062</v>
      </c>
      <c r="I872" s="9"/>
      <c r="J872" s="25"/>
      <c r="K872" s="26"/>
    </row>
    <row r="873" spans="1:11" s="10" customFormat="1" ht="32.25" customHeight="1" x14ac:dyDescent="0.25">
      <c r="A873" s="19"/>
      <c r="B873" s="20">
        <v>45533</v>
      </c>
      <c r="C873" s="105" t="s">
        <v>1286</v>
      </c>
      <c r="D873" s="106" t="s">
        <v>1287</v>
      </c>
      <c r="E873" s="107"/>
      <c r="F873" s="107">
        <v>500000</v>
      </c>
      <c r="G873" s="24">
        <f t="shared" si="66"/>
        <v>462976.17000000062</v>
      </c>
      <c r="I873" s="9"/>
      <c r="J873" s="25"/>
      <c r="K873" s="26"/>
    </row>
    <row r="874" spans="1:11" s="10" customFormat="1" ht="32.25" customHeight="1" x14ac:dyDescent="0.25">
      <c r="A874" s="19"/>
      <c r="B874" s="20">
        <v>45533</v>
      </c>
      <c r="C874" s="105" t="s">
        <v>1288</v>
      </c>
      <c r="D874" s="106" t="s">
        <v>1289</v>
      </c>
      <c r="E874" s="107"/>
      <c r="F874" s="107">
        <v>5600</v>
      </c>
      <c r="G874" s="24">
        <f t="shared" si="66"/>
        <v>457376.17000000062</v>
      </c>
      <c r="I874" s="9"/>
      <c r="J874" s="25"/>
      <c r="K874" s="26"/>
    </row>
    <row r="875" spans="1:11" s="10" customFormat="1" ht="32.25" customHeight="1" x14ac:dyDescent="0.25">
      <c r="A875" s="19"/>
      <c r="B875" s="20">
        <v>45533</v>
      </c>
      <c r="C875" s="105" t="s">
        <v>1290</v>
      </c>
      <c r="D875" s="106" t="s">
        <v>396</v>
      </c>
      <c r="E875" s="107">
        <v>633400</v>
      </c>
      <c r="F875" s="107"/>
      <c r="G875" s="24">
        <f>+G874+E875</f>
        <v>1090776.1700000006</v>
      </c>
      <c r="I875" s="9"/>
      <c r="J875" s="25"/>
      <c r="K875" s="26"/>
    </row>
    <row r="876" spans="1:11" s="10" customFormat="1" ht="32.25" customHeight="1" x14ac:dyDescent="0.25">
      <c r="A876" s="19"/>
      <c r="B876" s="20">
        <v>45534</v>
      </c>
      <c r="C876" s="105" t="s">
        <v>1291</v>
      </c>
      <c r="D876" s="106" t="s">
        <v>542</v>
      </c>
      <c r="E876" s="107">
        <v>5500</v>
      </c>
      <c r="F876" s="107"/>
      <c r="G876" s="24">
        <f t="shared" ref="G876:G891" si="67">+G875+E876</f>
        <v>1096276.1700000006</v>
      </c>
      <c r="I876" s="9"/>
      <c r="J876" s="25"/>
      <c r="K876" s="26"/>
    </row>
    <row r="877" spans="1:11" s="10" customFormat="1" ht="32.25" customHeight="1" x14ac:dyDescent="0.25">
      <c r="A877" s="19"/>
      <c r="B877" s="20">
        <v>45534</v>
      </c>
      <c r="C877" s="105" t="s">
        <v>1292</v>
      </c>
      <c r="D877" s="106" t="s">
        <v>542</v>
      </c>
      <c r="E877" s="107">
        <v>5500</v>
      </c>
      <c r="F877" s="107"/>
      <c r="G877" s="24">
        <f t="shared" si="67"/>
        <v>1101776.1700000006</v>
      </c>
      <c r="I877" s="9"/>
      <c r="J877" s="25"/>
      <c r="K877" s="26"/>
    </row>
    <row r="878" spans="1:11" s="10" customFormat="1" ht="32.25" customHeight="1" x14ac:dyDescent="0.25">
      <c r="A878" s="19"/>
      <c r="B878" s="20">
        <v>45534</v>
      </c>
      <c r="C878" s="105" t="s">
        <v>1293</v>
      </c>
      <c r="D878" s="106" t="s">
        <v>542</v>
      </c>
      <c r="E878" s="107">
        <v>5500</v>
      </c>
      <c r="F878" s="107"/>
      <c r="G878" s="24">
        <f t="shared" si="67"/>
        <v>1107276.1700000006</v>
      </c>
      <c r="I878" s="9"/>
      <c r="J878" s="25"/>
      <c r="K878" s="26"/>
    </row>
    <row r="879" spans="1:11" s="10" customFormat="1" ht="32.25" customHeight="1" x14ac:dyDescent="0.25">
      <c r="A879" s="19"/>
      <c r="B879" s="20">
        <v>45534</v>
      </c>
      <c r="C879" s="105" t="s">
        <v>1294</v>
      </c>
      <c r="D879" s="106" t="s">
        <v>542</v>
      </c>
      <c r="E879" s="107">
        <v>3650</v>
      </c>
      <c r="F879" s="107"/>
      <c r="G879" s="24">
        <f t="shared" si="67"/>
        <v>1110926.1700000006</v>
      </c>
      <c r="I879" s="9"/>
      <c r="J879" s="25"/>
      <c r="K879" s="26"/>
    </row>
    <row r="880" spans="1:11" s="10" customFormat="1" ht="32.25" customHeight="1" x14ac:dyDescent="0.25">
      <c r="A880" s="19"/>
      <c r="B880" s="20">
        <v>45534</v>
      </c>
      <c r="C880" s="105" t="s">
        <v>1295</v>
      </c>
      <c r="D880" s="106" t="s">
        <v>542</v>
      </c>
      <c r="E880" s="107">
        <v>11450</v>
      </c>
      <c r="F880" s="107"/>
      <c r="G880" s="24">
        <f t="shared" si="67"/>
        <v>1122376.1700000006</v>
      </c>
      <c r="I880" s="9"/>
      <c r="J880" s="25"/>
      <c r="K880" s="26"/>
    </row>
    <row r="881" spans="1:11" s="10" customFormat="1" ht="32.25" customHeight="1" x14ac:dyDescent="0.25">
      <c r="A881" s="19"/>
      <c r="B881" s="20">
        <v>45534</v>
      </c>
      <c r="C881" s="105" t="s">
        <v>1296</v>
      </c>
      <c r="D881" s="106" t="s">
        <v>542</v>
      </c>
      <c r="E881" s="107">
        <v>8250</v>
      </c>
      <c r="F881" s="107"/>
      <c r="G881" s="24">
        <f t="shared" si="67"/>
        <v>1130626.1700000006</v>
      </c>
      <c r="I881" s="9"/>
      <c r="J881" s="25"/>
      <c r="K881" s="26"/>
    </row>
    <row r="882" spans="1:11" s="10" customFormat="1" ht="32.25" customHeight="1" x14ac:dyDescent="0.25">
      <c r="A882" s="19"/>
      <c r="B882" s="20">
        <v>45534</v>
      </c>
      <c r="C882" s="105" t="s">
        <v>1297</v>
      </c>
      <c r="D882" s="106" t="s">
        <v>542</v>
      </c>
      <c r="E882" s="107">
        <v>2000</v>
      </c>
      <c r="F882" s="107"/>
      <c r="G882" s="24">
        <f t="shared" si="67"/>
        <v>1132626.1700000006</v>
      </c>
      <c r="I882" s="9"/>
      <c r="J882" s="25"/>
      <c r="K882" s="26"/>
    </row>
    <row r="883" spans="1:11" s="10" customFormat="1" ht="32.25" customHeight="1" x14ac:dyDescent="0.25">
      <c r="A883" s="19"/>
      <c r="B883" s="20">
        <v>45534</v>
      </c>
      <c r="C883" s="105" t="s">
        <v>1298</v>
      </c>
      <c r="D883" s="106" t="s">
        <v>542</v>
      </c>
      <c r="E883" s="107">
        <v>5500</v>
      </c>
      <c r="F883" s="107"/>
      <c r="G883" s="24">
        <f t="shared" si="67"/>
        <v>1138126.1700000006</v>
      </c>
      <c r="I883" s="9"/>
      <c r="J883" s="25"/>
      <c r="K883" s="26"/>
    </row>
    <row r="884" spans="1:11" s="10" customFormat="1" ht="32.25" customHeight="1" x14ac:dyDescent="0.25">
      <c r="A884" s="19"/>
      <c r="B884" s="20">
        <v>45534</v>
      </c>
      <c r="C884" s="105" t="s">
        <v>1299</v>
      </c>
      <c r="D884" s="106" t="s">
        <v>542</v>
      </c>
      <c r="E884" s="107">
        <v>3650</v>
      </c>
      <c r="F884" s="107"/>
      <c r="G884" s="24">
        <f t="shared" si="67"/>
        <v>1141776.1700000006</v>
      </c>
      <c r="I884" s="9"/>
      <c r="J884" s="25"/>
      <c r="K884" s="26"/>
    </row>
    <row r="885" spans="1:11" s="10" customFormat="1" ht="32.25" customHeight="1" x14ac:dyDescent="0.25">
      <c r="A885" s="19"/>
      <c r="B885" s="20">
        <v>45534</v>
      </c>
      <c r="C885" s="105" t="s">
        <v>1300</v>
      </c>
      <c r="D885" s="106" t="s">
        <v>542</v>
      </c>
      <c r="E885" s="107">
        <v>2700</v>
      </c>
      <c r="F885" s="107"/>
      <c r="G885" s="24">
        <f t="shared" si="67"/>
        <v>1144476.1700000006</v>
      </c>
      <c r="I885" s="9"/>
      <c r="J885" s="25"/>
      <c r="K885" s="26"/>
    </row>
    <row r="886" spans="1:11" s="10" customFormat="1" ht="32.25" customHeight="1" x14ac:dyDescent="0.25">
      <c r="A886" s="19"/>
      <c r="B886" s="20">
        <v>45534</v>
      </c>
      <c r="C886" s="105" t="s">
        <v>1301</v>
      </c>
      <c r="D886" s="106" t="s">
        <v>542</v>
      </c>
      <c r="E886" s="107">
        <v>5500</v>
      </c>
      <c r="F886" s="107"/>
      <c r="G886" s="24">
        <f t="shared" si="67"/>
        <v>1149976.1700000006</v>
      </c>
      <c r="I886" s="9"/>
      <c r="J886" s="25"/>
      <c r="K886" s="26"/>
    </row>
    <row r="887" spans="1:11" s="10" customFormat="1" ht="32.25" customHeight="1" x14ac:dyDescent="0.25">
      <c r="A887" s="19"/>
      <c r="B887" s="20">
        <v>45534</v>
      </c>
      <c r="C887" s="105" t="s">
        <v>1302</v>
      </c>
      <c r="D887" s="106" t="s">
        <v>542</v>
      </c>
      <c r="E887" s="107">
        <v>5500</v>
      </c>
      <c r="F887" s="107"/>
      <c r="G887" s="24">
        <f t="shared" si="67"/>
        <v>1155476.1700000006</v>
      </c>
      <c r="I887" s="9"/>
      <c r="J887" s="25"/>
      <c r="K887" s="26"/>
    </row>
    <row r="888" spans="1:11" s="10" customFormat="1" ht="32.25" customHeight="1" x14ac:dyDescent="0.25">
      <c r="A888" s="19"/>
      <c r="B888" s="20">
        <v>45534</v>
      </c>
      <c r="C888" s="105" t="s">
        <v>1303</v>
      </c>
      <c r="D888" s="106" t="s">
        <v>542</v>
      </c>
      <c r="E888" s="107">
        <v>5500</v>
      </c>
      <c r="F888" s="107"/>
      <c r="G888" s="24">
        <f t="shared" si="67"/>
        <v>1160976.1700000006</v>
      </c>
      <c r="I888" s="9"/>
      <c r="J888" s="25"/>
      <c r="K888" s="26"/>
    </row>
    <row r="889" spans="1:11" s="10" customFormat="1" ht="32.25" customHeight="1" x14ac:dyDescent="0.25">
      <c r="A889" s="19"/>
      <c r="B889" s="20">
        <v>45534</v>
      </c>
      <c r="C889" s="105" t="s">
        <v>1304</v>
      </c>
      <c r="D889" s="106" t="s">
        <v>542</v>
      </c>
      <c r="E889" s="107">
        <v>5500</v>
      </c>
      <c r="F889" s="107"/>
      <c r="G889" s="24">
        <f t="shared" si="67"/>
        <v>1166476.1700000006</v>
      </c>
      <c r="I889" s="9"/>
      <c r="J889" s="25"/>
      <c r="K889" s="26"/>
    </row>
    <row r="890" spans="1:11" s="10" customFormat="1" ht="32.25" customHeight="1" x14ac:dyDescent="0.25">
      <c r="A890" s="19"/>
      <c r="B890" s="20">
        <v>45534</v>
      </c>
      <c r="C890" s="105" t="s">
        <v>1305</v>
      </c>
      <c r="D890" s="106" t="s">
        <v>542</v>
      </c>
      <c r="E890" s="107">
        <v>5500</v>
      </c>
      <c r="F890" s="107"/>
      <c r="G890" s="24">
        <f t="shared" si="67"/>
        <v>1171976.1700000006</v>
      </c>
      <c r="I890" s="9"/>
      <c r="J890" s="25"/>
      <c r="K890" s="26"/>
    </row>
    <row r="891" spans="1:11" s="10" customFormat="1" ht="32.25" customHeight="1" x14ac:dyDescent="0.25">
      <c r="A891" s="19"/>
      <c r="B891" s="20">
        <v>45534</v>
      </c>
      <c r="C891" s="105" t="s">
        <v>1306</v>
      </c>
      <c r="D891" s="106" t="s">
        <v>542</v>
      </c>
      <c r="E891" s="107">
        <v>5500</v>
      </c>
      <c r="F891" s="107"/>
      <c r="G891" s="24">
        <f t="shared" si="67"/>
        <v>1177476.1700000006</v>
      </c>
      <c r="I891" s="9"/>
      <c r="J891" s="25"/>
      <c r="K891" s="26"/>
    </row>
    <row r="892" spans="1:11" s="10" customFormat="1" ht="32.25" customHeight="1" x14ac:dyDescent="0.25">
      <c r="A892" s="19"/>
      <c r="B892" s="20">
        <v>45534</v>
      </c>
      <c r="C892" s="105" t="s">
        <v>1307</v>
      </c>
      <c r="D892" s="106" t="s">
        <v>1308</v>
      </c>
      <c r="E892" s="107"/>
      <c r="F892" s="107">
        <v>8500</v>
      </c>
      <c r="G892" s="24">
        <f>+G891-F892</f>
        <v>1168976.1700000006</v>
      </c>
      <c r="I892" s="9"/>
      <c r="J892" s="25"/>
      <c r="K892" s="26"/>
    </row>
    <row r="893" spans="1:11" s="10" customFormat="1" ht="32.25" customHeight="1" x14ac:dyDescent="0.25">
      <c r="A893" s="19"/>
      <c r="B893" s="20">
        <v>45534</v>
      </c>
      <c r="C893" s="105" t="s">
        <v>1309</v>
      </c>
      <c r="D893" s="106" t="s">
        <v>1310</v>
      </c>
      <c r="E893" s="107"/>
      <c r="F893" s="107">
        <v>6460</v>
      </c>
      <c r="G893" s="24">
        <f t="shared" ref="G893:G896" si="68">+G892-F893</f>
        <v>1162516.1700000006</v>
      </c>
      <c r="I893" s="9"/>
      <c r="J893" s="25"/>
      <c r="K893" s="26"/>
    </row>
    <row r="894" spans="1:11" s="10" customFormat="1" ht="32.25" customHeight="1" x14ac:dyDescent="0.25">
      <c r="A894" s="19"/>
      <c r="B894" s="20">
        <v>45534</v>
      </c>
      <c r="C894" s="105" t="s">
        <v>1311</v>
      </c>
      <c r="D894" s="106" t="s">
        <v>1312</v>
      </c>
      <c r="E894" s="107"/>
      <c r="F894" s="107">
        <v>15930</v>
      </c>
      <c r="G894" s="24">
        <f t="shared" si="68"/>
        <v>1146586.1700000006</v>
      </c>
      <c r="I894" s="9"/>
      <c r="J894" s="25"/>
      <c r="K894" s="26"/>
    </row>
    <row r="895" spans="1:11" s="10" customFormat="1" ht="32.25" customHeight="1" x14ac:dyDescent="0.25">
      <c r="A895" s="19"/>
      <c r="B895" s="20">
        <v>45534</v>
      </c>
      <c r="C895" s="105" t="s">
        <v>1313</v>
      </c>
      <c r="D895" s="106" t="s">
        <v>1314</v>
      </c>
      <c r="E895" s="107"/>
      <c r="F895" s="107">
        <v>75000</v>
      </c>
      <c r="G895" s="24">
        <f t="shared" si="68"/>
        <v>1071586.1700000006</v>
      </c>
      <c r="I895" s="9"/>
      <c r="J895" s="25"/>
      <c r="K895" s="26"/>
    </row>
    <row r="896" spans="1:11" s="10" customFormat="1" ht="32.25" customHeight="1" x14ac:dyDescent="0.25">
      <c r="A896" s="19"/>
      <c r="B896" s="20">
        <v>45534</v>
      </c>
      <c r="C896" s="105" t="s">
        <v>1315</v>
      </c>
      <c r="D896" s="106" t="s">
        <v>1316</v>
      </c>
      <c r="E896" s="107"/>
      <c r="F896" s="107">
        <v>21600</v>
      </c>
      <c r="G896" s="24">
        <f t="shared" si="68"/>
        <v>1049986.1700000006</v>
      </c>
      <c r="I896" s="9"/>
      <c r="J896" s="25"/>
      <c r="K896" s="26"/>
    </row>
    <row r="897" spans="1:11" s="10" customFormat="1" ht="32.25" customHeight="1" x14ac:dyDescent="0.25">
      <c r="A897" s="19"/>
      <c r="B897" s="20">
        <v>45534</v>
      </c>
      <c r="C897" s="105" t="s">
        <v>1317</v>
      </c>
      <c r="D897" s="106" t="s">
        <v>542</v>
      </c>
      <c r="E897" s="107">
        <v>5500</v>
      </c>
      <c r="F897" s="107"/>
      <c r="G897" s="24">
        <f>+G896+E897</f>
        <v>1055486.1700000006</v>
      </c>
      <c r="I897" s="9"/>
      <c r="J897" s="25"/>
      <c r="K897" s="26"/>
    </row>
    <row r="898" spans="1:11" s="10" customFormat="1" ht="32.25" customHeight="1" x14ac:dyDescent="0.25">
      <c r="A898" s="19"/>
      <c r="B898" s="20">
        <v>45534</v>
      </c>
      <c r="C898" s="105" t="s">
        <v>1318</v>
      </c>
      <c r="D898" s="106" t="s">
        <v>542</v>
      </c>
      <c r="E898" s="107">
        <v>5500</v>
      </c>
      <c r="F898" s="107"/>
      <c r="G898" s="24">
        <f t="shared" ref="G898:G905" si="69">+G897+E898</f>
        <v>1060986.1700000006</v>
      </c>
      <c r="I898" s="9"/>
      <c r="J898" s="25"/>
      <c r="K898" s="26"/>
    </row>
    <row r="899" spans="1:11" s="10" customFormat="1" ht="32.25" customHeight="1" x14ac:dyDescent="0.25">
      <c r="A899" s="19"/>
      <c r="B899" s="20">
        <v>45534</v>
      </c>
      <c r="C899" s="105" t="s">
        <v>1319</v>
      </c>
      <c r="D899" s="106" t="s">
        <v>542</v>
      </c>
      <c r="E899" s="107">
        <v>2400</v>
      </c>
      <c r="F899" s="107"/>
      <c r="G899" s="24">
        <f t="shared" si="69"/>
        <v>1063386.1700000006</v>
      </c>
      <c r="I899" s="9"/>
      <c r="J899" s="25"/>
      <c r="K899" s="26"/>
    </row>
    <row r="900" spans="1:11" s="10" customFormat="1" ht="32.25" customHeight="1" x14ac:dyDescent="0.25">
      <c r="A900" s="19"/>
      <c r="B900" s="20">
        <v>45534</v>
      </c>
      <c r="C900" s="105" t="s">
        <v>1320</v>
      </c>
      <c r="D900" s="106" t="s">
        <v>542</v>
      </c>
      <c r="E900" s="107">
        <v>5500</v>
      </c>
      <c r="F900" s="107"/>
      <c r="G900" s="24">
        <f t="shared" si="69"/>
        <v>1068886.1700000006</v>
      </c>
      <c r="I900" s="9"/>
      <c r="J900" s="25"/>
      <c r="K900" s="26"/>
    </row>
    <row r="901" spans="1:11" s="10" customFormat="1" ht="32.25" customHeight="1" x14ac:dyDescent="0.25">
      <c r="A901" s="19"/>
      <c r="B901" s="20">
        <v>45534</v>
      </c>
      <c r="C901" s="105" t="s">
        <v>1321</v>
      </c>
      <c r="D901" s="106" t="s">
        <v>542</v>
      </c>
      <c r="E901" s="107">
        <v>3650</v>
      </c>
      <c r="F901" s="107"/>
      <c r="G901" s="24">
        <f t="shared" si="69"/>
        <v>1072536.1700000006</v>
      </c>
      <c r="I901" s="9"/>
      <c r="J901" s="25"/>
      <c r="K901" s="26"/>
    </row>
    <row r="902" spans="1:11" s="10" customFormat="1" ht="32.25" customHeight="1" x14ac:dyDescent="0.25">
      <c r="A902" s="19"/>
      <c r="B902" s="20">
        <v>45534</v>
      </c>
      <c r="C902" s="105" t="s">
        <v>1322</v>
      </c>
      <c r="D902" s="106" t="s">
        <v>542</v>
      </c>
      <c r="E902" s="107">
        <v>2750</v>
      </c>
      <c r="F902" s="107"/>
      <c r="G902" s="24">
        <f t="shared" si="69"/>
        <v>1075286.1700000006</v>
      </c>
      <c r="I902" s="9"/>
      <c r="J902" s="25"/>
      <c r="K902" s="26"/>
    </row>
    <row r="903" spans="1:11" s="10" customFormat="1" ht="32.25" customHeight="1" x14ac:dyDescent="0.25">
      <c r="A903" s="19"/>
      <c r="B903" s="20">
        <v>45534</v>
      </c>
      <c r="C903" s="105" t="s">
        <v>1323</v>
      </c>
      <c r="D903" s="106" t="s">
        <v>542</v>
      </c>
      <c r="E903" s="107">
        <v>5500</v>
      </c>
      <c r="F903" s="107"/>
      <c r="G903" s="24">
        <f t="shared" si="69"/>
        <v>1080786.1700000006</v>
      </c>
      <c r="I903" s="9"/>
      <c r="J903" s="25"/>
      <c r="K903" s="26"/>
    </row>
    <row r="904" spans="1:11" s="10" customFormat="1" ht="32.25" customHeight="1" x14ac:dyDescent="0.25">
      <c r="A904" s="19"/>
      <c r="B904" s="20">
        <v>45534</v>
      </c>
      <c r="C904" s="105" t="s">
        <v>1324</v>
      </c>
      <c r="D904" s="106" t="s">
        <v>542</v>
      </c>
      <c r="E904" s="107">
        <v>5500</v>
      </c>
      <c r="F904" s="107"/>
      <c r="G904" s="24">
        <f t="shared" si="69"/>
        <v>1086286.1700000006</v>
      </c>
      <c r="I904" s="9"/>
      <c r="J904" s="25"/>
      <c r="K904" s="26"/>
    </row>
    <row r="905" spans="1:11" s="10" customFormat="1" ht="32.25" customHeight="1" x14ac:dyDescent="0.25">
      <c r="A905" s="19"/>
      <c r="B905" s="20">
        <v>45534</v>
      </c>
      <c r="C905" s="105" t="s">
        <v>1325</v>
      </c>
      <c r="D905" s="106" t="s">
        <v>542</v>
      </c>
      <c r="E905" s="107">
        <v>2750</v>
      </c>
      <c r="F905" s="107"/>
      <c r="G905" s="24">
        <f t="shared" si="69"/>
        <v>1089036.1700000006</v>
      </c>
      <c r="I905" s="9"/>
      <c r="J905" s="25"/>
      <c r="K905" s="26"/>
    </row>
    <row r="906" spans="1:11" s="10" customFormat="1" ht="32.25" customHeight="1" x14ac:dyDescent="0.25">
      <c r="A906" s="19"/>
      <c r="B906" s="20">
        <v>45534</v>
      </c>
      <c r="C906" s="105" t="s">
        <v>1326</v>
      </c>
      <c r="D906" s="106" t="s">
        <v>519</v>
      </c>
      <c r="E906" s="107"/>
      <c r="F906" s="107">
        <v>12390</v>
      </c>
      <c r="G906" s="24">
        <f>+G905-F906</f>
        <v>1076646.1700000006</v>
      </c>
      <c r="I906" s="9"/>
      <c r="J906" s="25"/>
      <c r="K906" s="26"/>
    </row>
    <row r="907" spans="1:11" s="10" customFormat="1" ht="32.25" customHeight="1" x14ac:dyDescent="0.25">
      <c r="A907" s="19"/>
      <c r="B907" s="20">
        <v>45534</v>
      </c>
      <c r="C907" s="105" t="s">
        <v>1327</v>
      </c>
      <c r="D907" s="106" t="s">
        <v>1328</v>
      </c>
      <c r="E907" s="107"/>
      <c r="F907" s="107">
        <v>17700</v>
      </c>
      <c r="G907" s="24">
        <f t="shared" ref="G907:G908" si="70">+G906-F907</f>
        <v>1058946.1700000006</v>
      </c>
      <c r="I907" s="9"/>
      <c r="J907" s="25"/>
      <c r="K907" s="26"/>
    </row>
    <row r="908" spans="1:11" s="10" customFormat="1" ht="32.25" customHeight="1" x14ac:dyDescent="0.25">
      <c r="A908" s="19"/>
      <c r="B908" s="20">
        <v>45534</v>
      </c>
      <c r="C908" s="105" t="s">
        <v>1329</v>
      </c>
      <c r="D908" s="106" t="s">
        <v>1222</v>
      </c>
      <c r="E908" s="107"/>
      <c r="F908" s="107">
        <v>252000</v>
      </c>
      <c r="G908" s="24">
        <f t="shared" si="70"/>
        <v>806946.17000000062</v>
      </c>
      <c r="I908" s="9"/>
      <c r="J908" s="25"/>
      <c r="K908" s="26"/>
    </row>
    <row r="909" spans="1:11" s="10" customFormat="1" ht="32.25" customHeight="1" x14ac:dyDescent="0.25">
      <c r="A909" s="19"/>
      <c r="B909" s="20">
        <v>45534</v>
      </c>
      <c r="C909" s="105" t="s">
        <v>1330</v>
      </c>
      <c r="D909" s="106" t="s">
        <v>542</v>
      </c>
      <c r="E909" s="107">
        <v>5500</v>
      </c>
      <c r="F909" s="107"/>
      <c r="G909" s="24">
        <f>+G908+E909</f>
        <v>812446.17000000062</v>
      </c>
      <c r="I909" s="9"/>
      <c r="J909" s="25"/>
      <c r="K909" s="26"/>
    </row>
    <row r="910" spans="1:11" s="10" customFormat="1" ht="32.25" customHeight="1" x14ac:dyDescent="0.25">
      <c r="A910" s="19"/>
      <c r="B910" s="20">
        <v>45534</v>
      </c>
      <c r="C910" s="105" t="s">
        <v>1331</v>
      </c>
      <c r="D910" s="106" t="s">
        <v>542</v>
      </c>
      <c r="E910" s="107">
        <v>5400</v>
      </c>
      <c r="F910" s="107"/>
      <c r="G910" s="24">
        <f t="shared" ref="G910:G920" si="71">+G909+E910</f>
        <v>817846.17000000062</v>
      </c>
      <c r="I910" s="9"/>
      <c r="J910" s="25"/>
      <c r="K910" s="26"/>
    </row>
    <row r="911" spans="1:11" s="10" customFormat="1" ht="32.25" customHeight="1" x14ac:dyDescent="0.25">
      <c r="A911" s="19"/>
      <c r="B911" s="20">
        <v>45534</v>
      </c>
      <c r="C911" s="105" t="s">
        <v>1332</v>
      </c>
      <c r="D911" s="106" t="s">
        <v>542</v>
      </c>
      <c r="E911" s="107">
        <v>5400</v>
      </c>
      <c r="F911" s="107"/>
      <c r="G911" s="24">
        <f t="shared" si="71"/>
        <v>823246.17000000062</v>
      </c>
      <c r="I911" s="9"/>
      <c r="J911" s="25"/>
      <c r="K911" s="26"/>
    </row>
    <row r="912" spans="1:11" s="10" customFormat="1" ht="32.25" customHeight="1" x14ac:dyDescent="0.25">
      <c r="A912" s="19"/>
      <c r="B912" s="20">
        <v>45534</v>
      </c>
      <c r="C912" s="105" t="s">
        <v>1333</v>
      </c>
      <c r="D912" s="106" t="s">
        <v>542</v>
      </c>
      <c r="E912" s="107">
        <v>7300</v>
      </c>
      <c r="F912" s="107"/>
      <c r="G912" s="24">
        <f t="shared" si="71"/>
        <v>830546.17000000062</v>
      </c>
      <c r="I912" s="9"/>
      <c r="J912" s="25"/>
      <c r="K912" s="26"/>
    </row>
    <row r="913" spans="1:11" s="10" customFormat="1" ht="32.25" customHeight="1" x14ac:dyDescent="0.25">
      <c r="A913" s="19"/>
      <c r="B913" s="20">
        <v>45534</v>
      </c>
      <c r="C913" s="105" t="s">
        <v>1334</v>
      </c>
      <c r="D913" s="106" t="s">
        <v>542</v>
      </c>
      <c r="E913" s="107">
        <v>7300</v>
      </c>
      <c r="F913" s="107"/>
      <c r="G913" s="24">
        <f t="shared" si="71"/>
        <v>837846.17000000062</v>
      </c>
      <c r="I913" s="9"/>
      <c r="J913" s="25"/>
      <c r="K913" s="26"/>
    </row>
    <row r="914" spans="1:11" s="10" customFormat="1" ht="32.25" customHeight="1" x14ac:dyDescent="0.25">
      <c r="A914" s="19"/>
      <c r="B914" s="20">
        <v>45534</v>
      </c>
      <c r="C914" s="105" t="s">
        <v>1335</v>
      </c>
      <c r="D914" s="106" t="s">
        <v>542</v>
      </c>
      <c r="E914" s="107">
        <v>5400</v>
      </c>
      <c r="F914" s="107"/>
      <c r="G914" s="24">
        <f t="shared" si="71"/>
        <v>843246.17000000062</v>
      </c>
      <c r="I914" s="9"/>
      <c r="J914" s="25"/>
      <c r="K914" s="26"/>
    </row>
    <row r="915" spans="1:11" s="10" customFormat="1" ht="32.25" customHeight="1" x14ac:dyDescent="0.25">
      <c r="A915" s="19"/>
      <c r="B915" s="20">
        <v>45534</v>
      </c>
      <c r="C915" s="105" t="s">
        <v>1336</v>
      </c>
      <c r="D915" s="106" t="s">
        <v>542</v>
      </c>
      <c r="E915" s="107">
        <v>3650</v>
      </c>
      <c r="F915" s="107"/>
      <c r="G915" s="24">
        <f t="shared" si="71"/>
        <v>846896.17000000062</v>
      </c>
      <c r="I915" s="9"/>
      <c r="J915" s="25"/>
      <c r="K915" s="26"/>
    </row>
    <row r="916" spans="1:11" s="10" customFormat="1" ht="32.25" customHeight="1" x14ac:dyDescent="0.25">
      <c r="A916" s="19"/>
      <c r="B916" s="20">
        <v>45534</v>
      </c>
      <c r="C916" s="105" t="s">
        <v>1337</v>
      </c>
      <c r="D916" s="106" t="s">
        <v>542</v>
      </c>
      <c r="E916" s="107">
        <v>5500</v>
      </c>
      <c r="F916" s="107"/>
      <c r="G916" s="24">
        <f t="shared" si="71"/>
        <v>852396.17000000062</v>
      </c>
      <c r="I916" s="9"/>
      <c r="J916" s="25"/>
      <c r="K916" s="26"/>
    </row>
    <row r="917" spans="1:11" s="10" customFormat="1" ht="32.25" customHeight="1" x14ac:dyDescent="0.25">
      <c r="A917" s="19"/>
      <c r="B917" s="20">
        <v>45534</v>
      </c>
      <c r="C917" s="105" t="s">
        <v>1338</v>
      </c>
      <c r="D917" s="106" t="s">
        <v>542</v>
      </c>
      <c r="E917" s="107">
        <v>7300</v>
      </c>
      <c r="F917" s="107"/>
      <c r="G917" s="24">
        <f t="shared" si="71"/>
        <v>859696.17000000062</v>
      </c>
      <c r="I917" s="9"/>
      <c r="J917" s="25"/>
      <c r="K917" s="26"/>
    </row>
    <row r="918" spans="1:11" s="10" customFormat="1" ht="32.25" customHeight="1" x14ac:dyDescent="0.25">
      <c r="A918" s="19"/>
      <c r="B918" s="20">
        <v>45534</v>
      </c>
      <c r="C918" s="105" t="s">
        <v>1339</v>
      </c>
      <c r="D918" s="106" t="s">
        <v>542</v>
      </c>
      <c r="E918" s="107">
        <v>7300</v>
      </c>
      <c r="F918" s="107"/>
      <c r="G918" s="24">
        <f t="shared" si="71"/>
        <v>866996.17000000062</v>
      </c>
      <c r="I918" s="9"/>
      <c r="J918" s="25"/>
      <c r="K918" s="26"/>
    </row>
    <row r="919" spans="1:11" s="10" customFormat="1" ht="32.25" customHeight="1" x14ac:dyDescent="0.25">
      <c r="A919" s="19"/>
      <c r="B919" s="20">
        <v>45534</v>
      </c>
      <c r="C919" s="105" t="s">
        <v>1340</v>
      </c>
      <c r="D919" s="106" t="s">
        <v>542</v>
      </c>
      <c r="E919" s="107">
        <v>7300</v>
      </c>
      <c r="F919" s="107"/>
      <c r="G919" s="24">
        <f t="shared" si="71"/>
        <v>874296.17000000062</v>
      </c>
      <c r="I919" s="9"/>
      <c r="J919" s="25"/>
      <c r="K919" s="26"/>
    </row>
    <row r="920" spans="1:11" s="10" customFormat="1" ht="32.25" customHeight="1" x14ac:dyDescent="0.25">
      <c r="A920" s="19"/>
      <c r="B920" s="20">
        <v>45534</v>
      </c>
      <c r="C920" s="105" t="s">
        <v>1341</v>
      </c>
      <c r="D920" s="106" t="s">
        <v>542</v>
      </c>
      <c r="E920" s="107">
        <v>5500</v>
      </c>
      <c r="F920" s="107"/>
      <c r="G920" s="24">
        <f t="shared" si="71"/>
        <v>879796.17000000062</v>
      </c>
      <c r="I920" s="9"/>
      <c r="J920" s="25"/>
      <c r="K920" s="26"/>
    </row>
    <row r="921" spans="1:11" s="10" customFormat="1" ht="32.25" customHeight="1" x14ac:dyDescent="0.25">
      <c r="A921" s="19"/>
      <c r="B921" s="20">
        <v>45534</v>
      </c>
      <c r="C921" s="105" t="s">
        <v>337</v>
      </c>
      <c r="D921" s="106" t="s">
        <v>1342</v>
      </c>
      <c r="E921" s="107"/>
      <c r="F921" s="107">
        <v>35217.589999999997</v>
      </c>
      <c r="G921" s="30">
        <f>+G920-F921</f>
        <v>844578.58000000066</v>
      </c>
      <c r="I921" s="9"/>
      <c r="J921" s="25"/>
      <c r="K921" s="26"/>
    </row>
    <row r="923" spans="1:11" x14ac:dyDescent="0.2">
      <c r="E923" s="34"/>
      <c r="F923" s="34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opLeftCell="A336" zoomScale="80" zoomScaleNormal="80" zoomScaleSheetLayoutView="70" workbookViewId="0">
      <selection activeCell="B3" sqref="A3:G345"/>
    </sheetView>
  </sheetViews>
  <sheetFormatPr baseColWidth="10" defaultColWidth="9.140625" defaultRowHeight="15" x14ac:dyDescent="0.2"/>
  <cols>
    <col min="1" max="1" width="8.140625" style="31" customWidth="1"/>
    <col min="2" max="2" width="20.85546875" style="32" customWidth="1"/>
    <col min="3" max="3" width="29.140625" style="33" customWidth="1"/>
    <col min="4" max="4" width="48.28515625" style="31" customWidth="1"/>
    <col min="5" max="5" width="23" style="31" customWidth="1"/>
    <col min="6" max="6" width="20.7109375" style="31" customWidth="1"/>
    <col min="7" max="7" width="26.7109375" style="31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31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11" s="1" customFormat="1" ht="20.25" x14ac:dyDescent="0.2">
      <c r="A6" s="89" t="s">
        <v>1</v>
      </c>
      <c r="B6" s="89"/>
      <c r="C6" s="89"/>
      <c r="D6" s="89"/>
      <c r="E6" s="89"/>
      <c r="F6" s="89"/>
      <c r="G6" s="8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0" t="s">
        <v>10</v>
      </c>
      <c r="B8" s="90"/>
      <c r="C8" s="90"/>
      <c r="D8" s="90"/>
      <c r="E8" s="90"/>
      <c r="F8" s="90"/>
      <c r="G8" s="90"/>
    </row>
    <row r="9" spans="1:11" s="1" customFormat="1" ht="19.5" customHeight="1" thickBot="1" x14ac:dyDescent="0.25">
      <c r="B9" s="2"/>
      <c r="C9" s="5"/>
      <c r="I9" s="35"/>
    </row>
    <row r="10" spans="1:11" s="11" customFormat="1" ht="36.75" customHeight="1" thickBot="1" x14ac:dyDescent="0.25">
      <c r="A10" s="91"/>
      <c r="B10" s="92" t="s">
        <v>11</v>
      </c>
      <c r="C10" s="93"/>
      <c r="D10" s="93"/>
      <c r="E10" s="93"/>
      <c r="F10" s="93"/>
      <c r="G10" s="94"/>
      <c r="H10" s="10"/>
      <c r="I10" s="35"/>
      <c r="J10" s="10"/>
      <c r="K10" s="10"/>
    </row>
    <row r="11" spans="1:11" s="11" customFormat="1" ht="37.5" customHeight="1" thickBot="1" x14ac:dyDescent="0.25">
      <c r="A11" s="91"/>
      <c r="B11" s="95"/>
      <c r="C11" s="96"/>
      <c r="D11" s="12"/>
      <c r="E11" s="96" t="s">
        <v>4</v>
      </c>
      <c r="F11" s="96"/>
      <c r="G11" s="13">
        <v>1507191.82</v>
      </c>
      <c r="H11" s="10"/>
      <c r="I11" s="35"/>
      <c r="J11" s="10"/>
      <c r="K11" s="10"/>
    </row>
    <row r="12" spans="1:11" s="11" customFormat="1" ht="45.75" customHeight="1" thickBot="1" x14ac:dyDescent="0.25">
      <c r="A12" s="91"/>
      <c r="B12" s="36" t="s">
        <v>5</v>
      </c>
      <c r="C12" s="37" t="s">
        <v>6</v>
      </c>
      <c r="D12" s="38" t="s">
        <v>7</v>
      </c>
      <c r="E12" s="39" t="s">
        <v>8</v>
      </c>
      <c r="F12" s="37" t="s">
        <v>9</v>
      </c>
      <c r="G12" s="40" t="s">
        <v>12</v>
      </c>
      <c r="H12" s="10"/>
      <c r="I12" s="35"/>
      <c r="J12" s="10"/>
      <c r="K12" s="10"/>
    </row>
    <row r="13" spans="1:11" s="10" customFormat="1" ht="32.25" customHeight="1" x14ac:dyDescent="0.25">
      <c r="A13" s="19"/>
      <c r="B13" s="41">
        <v>45505</v>
      </c>
      <c r="C13" s="42" t="s">
        <v>13</v>
      </c>
      <c r="D13" s="43" t="s">
        <v>14</v>
      </c>
      <c r="E13" s="44">
        <v>8000</v>
      </c>
      <c r="F13" s="44"/>
      <c r="G13" s="45">
        <f>+G11+E13</f>
        <v>1515191.82</v>
      </c>
      <c r="I13" s="35"/>
    </row>
    <row r="14" spans="1:11" s="10" customFormat="1" ht="32.25" customHeight="1" x14ac:dyDescent="0.25">
      <c r="A14" s="19"/>
      <c r="B14" s="41">
        <v>45505</v>
      </c>
      <c r="C14" s="42" t="s">
        <v>15</v>
      </c>
      <c r="D14" s="43" t="s">
        <v>14</v>
      </c>
      <c r="E14" s="44">
        <v>600</v>
      </c>
      <c r="F14" s="44"/>
      <c r="G14" s="45">
        <f>+G13+E14</f>
        <v>1515791.82</v>
      </c>
      <c r="I14" s="35"/>
    </row>
    <row r="15" spans="1:11" s="10" customFormat="1" ht="32.25" customHeight="1" x14ac:dyDescent="0.25">
      <c r="A15" s="19"/>
      <c r="B15" s="41">
        <v>45505</v>
      </c>
      <c r="C15" s="42" t="s">
        <v>16</v>
      </c>
      <c r="D15" s="43" t="s">
        <v>14</v>
      </c>
      <c r="E15" s="44">
        <v>5100</v>
      </c>
      <c r="F15" s="44"/>
      <c r="G15" s="45">
        <f t="shared" ref="G15:G19" si="0">+G14+E15</f>
        <v>1520891.82</v>
      </c>
      <c r="I15" s="35"/>
    </row>
    <row r="16" spans="1:11" s="10" customFormat="1" ht="32.25" customHeight="1" x14ac:dyDescent="0.25">
      <c r="A16" s="19"/>
      <c r="B16" s="41">
        <v>45505</v>
      </c>
      <c r="C16" s="42" t="s">
        <v>17</v>
      </c>
      <c r="D16" s="43" t="s">
        <v>14</v>
      </c>
      <c r="E16" s="44">
        <v>2250</v>
      </c>
      <c r="F16" s="44"/>
      <c r="G16" s="45">
        <f t="shared" si="0"/>
        <v>1523141.82</v>
      </c>
      <c r="I16" s="35"/>
    </row>
    <row r="17" spans="1:9" s="10" customFormat="1" ht="32.25" customHeight="1" x14ac:dyDescent="0.25">
      <c r="A17" s="19"/>
      <c r="B17" s="41">
        <v>45505</v>
      </c>
      <c r="C17" s="42" t="s">
        <v>18</v>
      </c>
      <c r="D17" s="43" t="s">
        <v>14</v>
      </c>
      <c r="E17" s="44">
        <v>3600</v>
      </c>
      <c r="F17" s="44"/>
      <c r="G17" s="45">
        <f t="shared" si="0"/>
        <v>1526741.82</v>
      </c>
      <c r="I17" s="35"/>
    </row>
    <row r="18" spans="1:9" s="10" customFormat="1" ht="32.25" customHeight="1" x14ac:dyDescent="0.25">
      <c r="A18" s="19"/>
      <c r="B18" s="41">
        <v>45505</v>
      </c>
      <c r="C18" s="42" t="s">
        <v>19</v>
      </c>
      <c r="D18" s="43" t="s">
        <v>14</v>
      </c>
      <c r="E18" s="44">
        <v>50000</v>
      </c>
      <c r="F18" s="44"/>
      <c r="G18" s="45">
        <f t="shared" si="0"/>
        <v>1576741.82</v>
      </c>
      <c r="I18" s="35"/>
    </row>
    <row r="19" spans="1:9" s="10" customFormat="1" ht="32.25" customHeight="1" x14ac:dyDescent="0.25">
      <c r="A19" s="19"/>
      <c r="B19" s="41">
        <v>45505</v>
      </c>
      <c r="C19" s="42" t="s">
        <v>20</v>
      </c>
      <c r="D19" s="43" t="s">
        <v>14</v>
      </c>
      <c r="E19" s="44">
        <v>49200</v>
      </c>
      <c r="F19" s="44"/>
      <c r="G19" s="45">
        <f t="shared" si="0"/>
        <v>1625941.82</v>
      </c>
      <c r="I19" s="35"/>
    </row>
    <row r="20" spans="1:9" s="10" customFormat="1" ht="32.25" customHeight="1" x14ac:dyDescent="0.25">
      <c r="A20" s="19"/>
      <c r="B20" s="41">
        <v>45505</v>
      </c>
      <c r="C20" s="42" t="s">
        <v>21</v>
      </c>
      <c r="D20" s="43" t="s">
        <v>22</v>
      </c>
      <c r="E20" s="44"/>
      <c r="F20" s="44">
        <v>111500</v>
      </c>
      <c r="G20" s="45">
        <f>+G19-F20</f>
        <v>1514441.82</v>
      </c>
      <c r="I20" s="35"/>
    </row>
    <row r="21" spans="1:9" s="10" customFormat="1" ht="32.25" customHeight="1" x14ac:dyDescent="0.25">
      <c r="A21" s="19"/>
      <c r="B21" s="41">
        <v>45505</v>
      </c>
      <c r="C21" s="42" t="s">
        <v>23</v>
      </c>
      <c r="D21" s="43" t="s">
        <v>14</v>
      </c>
      <c r="E21" s="44">
        <v>900</v>
      </c>
      <c r="F21" s="44"/>
      <c r="G21" s="45">
        <f>+G20+E21</f>
        <v>1515341.82</v>
      </c>
      <c r="I21" s="35"/>
    </row>
    <row r="22" spans="1:9" s="10" customFormat="1" ht="32.25" customHeight="1" x14ac:dyDescent="0.25">
      <c r="A22" s="19"/>
      <c r="B22" s="41">
        <v>45505</v>
      </c>
      <c r="C22" s="42" t="s">
        <v>24</v>
      </c>
      <c r="D22" s="43" t="s">
        <v>14</v>
      </c>
      <c r="E22" s="44">
        <v>233500</v>
      </c>
      <c r="F22" s="44"/>
      <c r="G22" s="45">
        <f t="shared" ref="G22:G26" si="1">+G21+E22</f>
        <v>1748841.82</v>
      </c>
      <c r="I22" s="35"/>
    </row>
    <row r="23" spans="1:9" s="10" customFormat="1" ht="32.25" customHeight="1" x14ac:dyDescent="0.25">
      <c r="A23" s="19"/>
      <c r="B23" s="41">
        <v>45505</v>
      </c>
      <c r="C23" s="42" t="s">
        <v>25</v>
      </c>
      <c r="D23" s="43" t="s">
        <v>14</v>
      </c>
      <c r="E23" s="44">
        <v>34300</v>
      </c>
      <c r="F23" s="44"/>
      <c r="G23" s="45">
        <f t="shared" si="1"/>
        <v>1783141.82</v>
      </c>
      <c r="I23" s="35"/>
    </row>
    <row r="24" spans="1:9" s="10" customFormat="1" ht="32.25" customHeight="1" x14ac:dyDescent="0.25">
      <c r="A24" s="19"/>
      <c r="B24" s="41">
        <v>45505</v>
      </c>
      <c r="C24" s="42">
        <v>452573</v>
      </c>
      <c r="D24" s="43" t="s">
        <v>14</v>
      </c>
      <c r="E24" s="44">
        <v>3600</v>
      </c>
      <c r="F24" s="44"/>
      <c r="G24" s="45">
        <f t="shared" si="1"/>
        <v>1786741.82</v>
      </c>
      <c r="I24" s="35"/>
    </row>
    <row r="25" spans="1:9" s="10" customFormat="1" ht="32.25" customHeight="1" x14ac:dyDescent="0.25">
      <c r="A25" s="19"/>
      <c r="B25" s="41">
        <v>45505</v>
      </c>
      <c r="C25" s="42" t="s">
        <v>26</v>
      </c>
      <c r="D25" s="43" t="s">
        <v>14</v>
      </c>
      <c r="E25" s="44">
        <v>300500</v>
      </c>
      <c r="F25" s="44"/>
      <c r="G25" s="45">
        <f t="shared" si="1"/>
        <v>2087241.82</v>
      </c>
      <c r="I25" s="35"/>
    </row>
    <row r="26" spans="1:9" s="10" customFormat="1" ht="32.25" customHeight="1" x14ac:dyDescent="0.25">
      <c r="A26" s="19"/>
      <c r="B26" s="41">
        <v>45505</v>
      </c>
      <c r="C26" s="42" t="s">
        <v>27</v>
      </c>
      <c r="D26" s="43" t="s">
        <v>14</v>
      </c>
      <c r="E26" s="44">
        <v>30900</v>
      </c>
      <c r="F26" s="44"/>
      <c r="G26" s="45">
        <f t="shared" si="1"/>
        <v>2118141.8200000003</v>
      </c>
      <c r="I26" s="35"/>
    </row>
    <row r="27" spans="1:9" s="10" customFormat="1" ht="32.25" customHeight="1" x14ac:dyDescent="0.25">
      <c r="A27" s="19"/>
      <c r="B27" s="41">
        <v>45506</v>
      </c>
      <c r="C27" s="42" t="s">
        <v>28</v>
      </c>
      <c r="D27" s="43" t="s">
        <v>29</v>
      </c>
      <c r="E27" s="44"/>
      <c r="F27" s="44">
        <v>106831.3</v>
      </c>
      <c r="G27" s="45">
        <f>+G26-F27</f>
        <v>2011310.5200000003</v>
      </c>
      <c r="I27" s="35"/>
    </row>
    <row r="28" spans="1:9" s="10" customFormat="1" ht="32.25" customHeight="1" x14ac:dyDescent="0.25">
      <c r="A28" s="19"/>
      <c r="B28" s="41">
        <v>45506</v>
      </c>
      <c r="C28" s="42" t="s">
        <v>30</v>
      </c>
      <c r="D28" s="43" t="s">
        <v>14</v>
      </c>
      <c r="E28" s="44">
        <v>11100</v>
      </c>
      <c r="F28" s="44"/>
      <c r="G28" s="45">
        <f>+G27+E28</f>
        <v>2022410.5200000003</v>
      </c>
      <c r="I28" s="35"/>
    </row>
    <row r="29" spans="1:9" s="10" customFormat="1" ht="32.25" customHeight="1" x14ac:dyDescent="0.25">
      <c r="A29" s="19"/>
      <c r="B29" s="41">
        <v>45506</v>
      </c>
      <c r="C29" s="42" t="s">
        <v>31</v>
      </c>
      <c r="D29" s="43" t="s">
        <v>14</v>
      </c>
      <c r="E29" s="44">
        <v>6000</v>
      </c>
      <c r="F29" s="44"/>
      <c r="G29" s="45">
        <f t="shared" ref="G29:G33" si="2">+G28+E29</f>
        <v>2028410.5200000003</v>
      </c>
      <c r="I29" s="35"/>
    </row>
    <row r="30" spans="1:9" s="10" customFormat="1" ht="32.25" customHeight="1" x14ac:dyDescent="0.25">
      <c r="A30" s="19"/>
      <c r="B30" s="41">
        <v>45506</v>
      </c>
      <c r="C30" s="42" t="s">
        <v>32</v>
      </c>
      <c r="D30" s="43" t="s">
        <v>14</v>
      </c>
      <c r="E30" s="44">
        <v>15600</v>
      </c>
      <c r="F30" s="44"/>
      <c r="G30" s="45">
        <f t="shared" si="2"/>
        <v>2044010.5200000003</v>
      </c>
      <c r="I30" s="35"/>
    </row>
    <row r="31" spans="1:9" s="10" customFormat="1" ht="32.25" customHeight="1" x14ac:dyDescent="0.25">
      <c r="A31" s="19"/>
      <c r="B31" s="41">
        <v>45506</v>
      </c>
      <c r="C31" s="42" t="s">
        <v>33</v>
      </c>
      <c r="D31" s="43" t="s">
        <v>14</v>
      </c>
      <c r="E31" s="44">
        <v>149700</v>
      </c>
      <c r="F31" s="44"/>
      <c r="G31" s="45">
        <f t="shared" si="2"/>
        <v>2193710.5200000005</v>
      </c>
      <c r="I31" s="35"/>
    </row>
    <row r="32" spans="1:9" s="10" customFormat="1" ht="32.25" customHeight="1" x14ac:dyDescent="0.25">
      <c r="A32" s="19"/>
      <c r="B32" s="41">
        <v>45506</v>
      </c>
      <c r="C32" s="42" t="s">
        <v>34</v>
      </c>
      <c r="D32" s="43" t="s">
        <v>14</v>
      </c>
      <c r="E32" s="44">
        <v>3600</v>
      </c>
      <c r="F32" s="44"/>
      <c r="G32" s="45">
        <f t="shared" si="2"/>
        <v>2197310.5200000005</v>
      </c>
      <c r="I32" s="35"/>
    </row>
    <row r="33" spans="1:9" s="10" customFormat="1" ht="32.25" customHeight="1" x14ac:dyDescent="0.25">
      <c r="A33" s="19"/>
      <c r="B33" s="41">
        <v>45506</v>
      </c>
      <c r="C33" s="42" t="s">
        <v>35</v>
      </c>
      <c r="D33" s="43" t="s">
        <v>14</v>
      </c>
      <c r="E33" s="44">
        <v>1800</v>
      </c>
      <c r="F33" s="44"/>
      <c r="G33" s="45">
        <f t="shared" si="2"/>
        <v>2199110.5200000005</v>
      </c>
      <c r="I33" s="35"/>
    </row>
    <row r="34" spans="1:9" s="10" customFormat="1" ht="32.25" customHeight="1" x14ac:dyDescent="0.25">
      <c r="A34" s="19"/>
      <c r="B34" s="41">
        <v>45506</v>
      </c>
      <c r="C34" s="42" t="s">
        <v>36</v>
      </c>
      <c r="D34" s="43" t="s">
        <v>37</v>
      </c>
      <c r="E34" s="44"/>
      <c r="F34" s="44">
        <v>300000</v>
      </c>
      <c r="G34" s="45">
        <f>+G33-F34</f>
        <v>1899110.5200000005</v>
      </c>
      <c r="I34" s="35"/>
    </row>
    <row r="35" spans="1:9" s="10" customFormat="1" ht="32.25" customHeight="1" x14ac:dyDescent="0.25">
      <c r="A35" s="19"/>
      <c r="B35" s="41">
        <v>45506</v>
      </c>
      <c r="C35" s="42" t="s">
        <v>38</v>
      </c>
      <c r="D35" s="43" t="s">
        <v>14</v>
      </c>
      <c r="E35" s="44">
        <v>2000</v>
      </c>
      <c r="F35" s="44"/>
      <c r="G35" s="45">
        <f>+G34+E35</f>
        <v>1901110.5200000005</v>
      </c>
      <c r="I35" s="35"/>
    </row>
    <row r="36" spans="1:9" s="10" customFormat="1" ht="32.25" customHeight="1" x14ac:dyDescent="0.25">
      <c r="A36" s="19"/>
      <c r="B36" s="41">
        <v>45506</v>
      </c>
      <c r="C36" s="42" t="s">
        <v>39</v>
      </c>
      <c r="D36" s="43" t="s">
        <v>14</v>
      </c>
      <c r="E36" s="44">
        <v>139300</v>
      </c>
      <c r="F36" s="44"/>
      <c r="G36" s="45">
        <f t="shared" ref="G36:G41" si="3">+G35+E36</f>
        <v>2040410.5200000005</v>
      </c>
      <c r="I36" s="35"/>
    </row>
    <row r="37" spans="1:9" s="10" customFormat="1" ht="32.25" customHeight="1" x14ac:dyDescent="0.25">
      <c r="A37" s="19"/>
      <c r="B37" s="41">
        <v>45506</v>
      </c>
      <c r="C37" s="42" t="s">
        <v>40</v>
      </c>
      <c r="D37" s="43" t="s">
        <v>14</v>
      </c>
      <c r="E37" s="44">
        <v>39500</v>
      </c>
      <c r="F37" s="44"/>
      <c r="G37" s="45">
        <f t="shared" si="3"/>
        <v>2079910.5200000005</v>
      </c>
      <c r="I37" s="35"/>
    </row>
    <row r="38" spans="1:9" s="10" customFormat="1" ht="32.25" customHeight="1" x14ac:dyDescent="0.25">
      <c r="A38" s="19"/>
      <c r="B38" s="41">
        <v>45506</v>
      </c>
      <c r="C38" s="42" t="s">
        <v>41</v>
      </c>
      <c r="D38" s="43" t="s">
        <v>14</v>
      </c>
      <c r="E38" s="44">
        <v>1800</v>
      </c>
      <c r="F38" s="44"/>
      <c r="G38" s="45">
        <f t="shared" si="3"/>
        <v>2081710.5200000005</v>
      </c>
      <c r="I38" s="35"/>
    </row>
    <row r="39" spans="1:9" s="10" customFormat="1" ht="32.25" customHeight="1" x14ac:dyDescent="0.25">
      <c r="A39" s="19"/>
      <c r="B39" s="41">
        <v>45506</v>
      </c>
      <c r="C39" s="42" t="s">
        <v>42</v>
      </c>
      <c r="D39" s="43" t="s">
        <v>14</v>
      </c>
      <c r="E39" s="44">
        <v>1500</v>
      </c>
      <c r="F39" s="44"/>
      <c r="G39" s="45">
        <f t="shared" si="3"/>
        <v>2083210.5200000005</v>
      </c>
      <c r="I39" s="35"/>
    </row>
    <row r="40" spans="1:9" s="10" customFormat="1" ht="32.25" customHeight="1" x14ac:dyDescent="0.25">
      <c r="A40" s="19"/>
      <c r="B40" s="41">
        <v>45506</v>
      </c>
      <c r="C40" s="42" t="s">
        <v>43</v>
      </c>
      <c r="D40" s="43" t="s">
        <v>14</v>
      </c>
      <c r="E40" s="46">
        <v>291300</v>
      </c>
      <c r="F40" s="44"/>
      <c r="G40" s="45">
        <f t="shared" si="3"/>
        <v>2374510.5200000005</v>
      </c>
      <c r="I40" s="35"/>
    </row>
    <row r="41" spans="1:9" s="10" customFormat="1" ht="32.25" customHeight="1" x14ac:dyDescent="0.25">
      <c r="A41" s="19"/>
      <c r="B41" s="41">
        <v>45506</v>
      </c>
      <c r="C41" s="42" t="s">
        <v>44</v>
      </c>
      <c r="D41" s="43" t="s">
        <v>14</v>
      </c>
      <c r="E41" s="47">
        <v>1600</v>
      </c>
      <c r="F41" s="44"/>
      <c r="G41" s="45">
        <f t="shared" si="3"/>
        <v>2376110.5200000005</v>
      </c>
      <c r="I41" s="35"/>
    </row>
    <row r="42" spans="1:9" s="10" customFormat="1" ht="32.25" customHeight="1" x14ac:dyDescent="0.25">
      <c r="A42" s="19"/>
      <c r="B42" s="41">
        <v>45506</v>
      </c>
      <c r="C42" s="42" t="s">
        <v>45</v>
      </c>
      <c r="D42" s="43" t="s">
        <v>22</v>
      </c>
      <c r="E42" s="47"/>
      <c r="F42" s="44">
        <v>619000</v>
      </c>
      <c r="G42" s="45">
        <f>+G41-F42</f>
        <v>1757110.5200000005</v>
      </c>
      <c r="I42" s="35"/>
    </row>
    <row r="43" spans="1:9" s="10" customFormat="1" ht="32.25" customHeight="1" x14ac:dyDescent="0.25">
      <c r="A43" s="19"/>
      <c r="B43" s="41">
        <v>45506</v>
      </c>
      <c r="C43" s="42" t="s">
        <v>46</v>
      </c>
      <c r="D43" s="43" t="s">
        <v>29</v>
      </c>
      <c r="E43" s="47"/>
      <c r="F43" s="44">
        <v>56050</v>
      </c>
      <c r="G43" s="45">
        <f t="shared" ref="G43:G44" si="4">+G42-F43</f>
        <v>1701060.5200000005</v>
      </c>
      <c r="I43" s="35"/>
    </row>
    <row r="44" spans="1:9" s="10" customFormat="1" ht="32.25" customHeight="1" x14ac:dyDescent="0.25">
      <c r="A44" s="19"/>
      <c r="B44" s="41">
        <v>45506</v>
      </c>
      <c r="C44" s="42" t="s">
        <v>47</v>
      </c>
      <c r="D44" s="43" t="s">
        <v>22</v>
      </c>
      <c r="E44" s="47"/>
      <c r="F44" s="44">
        <v>132792.45000000001</v>
      </c>
      <c r="G44" s="45">
        <f t="shared" si="4"/>
        <v>1568268.0700000005</v>
      </c>
      <c r="I44" s="35"/>
    </row>
    <row r="45" spans="1:9" s="10" customFormat="1" ht="32.25" customHeight="1" x14ac:dyDescent="0.25">
      <c r="A45" s="19"/>
      <c r="B45" s="41">
        <v>45506</v>
      </c>
      <c r="C45" s="42" t="s">
        <v>48</v>
      </c>
      <c r="D45" s="43" t="s">
        <v>14</v>
      </c>
      <c r="E45" s="47">
        <v>1000</v>
      </c>
      <c r="F45" s="44"/>
      <c r="G45" s="45">
        <f>+G44+E45</f>
        <v>1569268.0700000005</v>
      </c>
      <c r="I45" s="35"/>
    </row>
    <row r="46" spans="1:9" s="10" customFormat="1" ht="32.25" customHeight="1" x14ac:dyDescent="0.25">
      <c r="A46" s="19"/>
      <c r="B46" s="41">
        <v>45506</v>
      </c>
      <c r="C46" s="42" t="s">
        <v>49</v>
      </c>
      <c r="D46" s="43" t="s">
        <v>14</v>
      </c>
      <c r="E46" s="47">
        <v>1000</v>
      </c>
      <c r="F46" s="44"/>
      <c r="G46" s="45">
        <f t="shared" ref="G46:G67" si="5">+G45+E46</f>
        <v>1570268.0700000005</v>
      </c>
      <c r="I46" s="35"/>
    </row>
    <row r="47" spans="1:9" s="10" customFormat="1" ht="32.25" customHeight="1" x14ac:dyDescent="0.25">
      <c r="A47" s="19"/>
      <c r="B47" s="41">
        <v>45506</v>
      </c>
      <c r="C47" s="42" t="s">
        <v>50</v>
      </c>
      <c r="D47" s="43" t="s">
        <v>14</v>
      </c>
      <c r="E47" s="47">
        <v>1000</v>
      </c>
      <c r="F47" s="44"/>
      <c r="G47" s="45">
        <f t="shared" si="5"/>
        <v>1571268.0700000005</v>
      </c>
      <c r="I47" s="35"/>
    </row>
    <row r="48" spans="1:9" s="10" customFormat="1" ht="32.25" customHeight="1" x14ac:dyDescent="0.25">
      <c r="A48" s="19"/>
      <c r="B48" s="41">
        <v>45506</v>
      </c>
      <c r="C48" s="42" t="s">
        <v>51</v>
      </c>
      <c r="D48" s="43" t="s">
        <v>14</v>
      </c>
      <c r="E48" s="47">
        <v>1000</v>
      </c>
      <c r="F48" s="44"/>
      <c r="G48" s="45">
        <f t="shared" si="5"/>
        <v>1572268.0700000005</v>
      </c>
      <c r="I48" s="35"/>
    </row>
    <row r="49" spans="1:9" s="10" customFormat="1" ht="32.25" customHeight="1" x14ac:dyDescent="0.25">
      <c r="A49" s="19"/>
      <c r="B49" s="41">
        <v>45506</v>
      </c>
      <c r="C49" s="42" t="s">
        <v>52</v>
      </c>
      <c r="D49" s="43" t="s">
        <v>14</v>
      </c>
      <c r="E49" s="47">
        <v>1000</v>
      </c>
      <c r="F49" s="44"/>
      <c r="G49" s="45">
        <f t="shared" si="5"/>
        <v>1573268.0700000005</v>
      </c>
      <c r="I49" s="35"/>
    </row>
    <row r="50" spans="1:9" s="10" customFormat="1" ht="32.25" customHeight="1" x14ac:dyDescent="0.25">
      <c r="A50" s="19"/>
      <c r="B50" s="41">
        <v>45506</v>
      </c>
      <c r="C50" s="42" t="s">
        <v>53</v>
      </c>
      <c r="D50" s="43" t="s">
        <v>14</v>
      </c>
      <c r="E50" s="47">
        <v>1000</v>
      </c>
      <c r="F50" s="44"/>
      <c r="G50" s="45">
        <f t="shared" si="5"/>
        <v>1574268.0700000005</v>
      </c>
      <c r="I50" s="35"/>
    </row>
    <row r="51" spans="1:9" s="10" customFormat="1" ht="32.25" customHeight="1" x14ac:dyDescent="0.25">
      <c r="A51" s="19"/>
      <c r="B51" s="41">
        <v>45506</v>
      </c>
      <c r="C51" s="42" t="s">
        <v>54</v>
      </c>
      <c r="D51" s="43" t="s">
        <v>14</v>
      </c>
      <c r="E51" s="47">
        <v>1000</v>
      </c>
      <c r="F51" s="44"/>
      <c r="G51" s="45">
        <f t="shared" si="5"/>
        <v>1575268.0700000005</v>
      </c>
      <c r="I51" s="35"/>
    </row>
    <row r="52" spans="1:9" s="10" customFormat="1" ht="32.25" customHeight="1" x14ac:dyDescent="0.25">
      <c r="A52" s="19"/>
      <c r="B52" s="41">
        <v>45509</v>
      </c>
      <c r="C52" s="42" t="s">
        <v>55</v>
      </c>
      <c r="D52" s="43" t="s">
        <v>14</v>
      </c>
      <c r="E52" s="47">
        <v>700</v>
      </c>
      <c r="F52" s="44"/>
      <c r="G52" s="45">
        <f t="shared" si="5"/>
        <v>1575968.0700000005</v>
      </c>
      <c r="I52" s="35"/>
    </row>
    <row r="53" spans="1:9" s="10" customFormat="1" ht="32.25" customHeight="1" x14ac:dyDescent="0.25">
      <c r="A53" s="19"/>
      <c r="B53" s="41">
        <v>45509</v>
      </c>
      <c r="C53" s="42" t="s">
        <v>56</v>
      </c>
      <c r="D53" s="43" t="s">
        <v>14</v>
      </c>
      <c r="E53" s="44">
        <v>1400</v>
      </c>
      <c r="F53" s="44"/>
      <c r="G53" s="45">
        <f t="shared" si="5"/>
        <v>1577368.0700000005</v>
      </c>
      <c r="I53" s="35"/>
    </row>
    <row r="54" spans="1:9" s="10" customFormat="1" ht="32.25" customHeight="1" x14ac:dyDescent="0.25">
      <c r="A54" s="19"/>
      <c r="B54" s="41">
        <v>45509</v>
      </c>
      <c r="C54" s="42" t="s">
        <v>57</v>
      </c>
      <c r="D54" s="43" t="s">
        <v>14</v>
      </c>
      <c r="E54" s="44">
        <v>4500</v>
      </c>
      <c r="F54" s="44"/>
      <c r="G54" s="45">
        <f t="shared" si="5"/>
        <v>1581868.0700000005</v>
      </c>
      <c r="I54" s="35"/>
    </row>
    <row r="55" spans="1:9" s="10" customFormat="1" ht="32.25" customHeight="1" x14ac:dyDescent="0.25">
      <c r="A55" s="19"/>
      <c r="B55" s="41">
        <v>45509</v>
      </c>
      <c r="C55" s="42" t="s">
        <v>27</v>
      </c>
      <c r="D55" s="43" t="s">
        <v>14</v>
      </c>
      <c r="E55" s="44">
        <v>44200</v>
      </c>
      <c r="F55" s="44"/>
      <c r="G55" s="45">
        <f t="shared" si="5"/>
        <v>1626068.0700000005</v>
      </c>
      <c r="I55" s="35"/>
    </row>
    <row r="56" spans="1:9" s="10" customFormat="1" ht="32.25" customHeight="1" x14ac:dyDescent="0.25">
      <c r="A56" s="19"/>
      <c r="B56" s="41">
        <v>45509</v>
      </c>
      <c r="C56" s="42" t="s">
        <v>58</v>
      </c>
      <c r="D56" s="43" t="s">
        <v>14</v>
      </c>
      <c r="E56" s="44">
        <v>1500</v>
      </c>
      <c r="F56" s="44"/>
      <c r="G56" s="45">
        <f t="shared" si="5"/>
        <v>1627568.0700000005</v>
      </c>
      <c r="I56" s="35"/>
    </row>
    <row r="57" spans="1:9" s="10" customFormat="1" ht="32.25" customHeight="1" x14ac:dyDescent="0.25">
      <c r="A57" s="19"/>
      <c r="B57" s="41">
        <v>45509</v>
      </c>
      <c r="C57" s="42" t="s">
        <v>59</v>
      </c>
      <c r="D57" s="43" t="s">
        <v>14</v>
      </c>
      <c r="E57" s="44">
        <v>38400</v>
      </c>
      <c r="F57" s="44"/>
      <c r="G57" s="45">
        <f t="shared" si="5"/>
        <v>1665968.0700000005</v>
      </c>
      <c r="I57" s="35"/>
    </row>
    <row r="58" spans="1:9" s="10" customFormat="1" ht="32.25" customHeight="1" x14ac:dyDescent="0.25">
      <c r="A58" s="19"/>
      <c r="B58" s="41">
        <v>45509</v>
      </c>
      <c r="C58" s="42" t="s">
        <v>60</v>
      </c>
      <c r="D58" s="43" t="s">
        <v>14</v>
      </c>
      <c r="E58" s="44">
        <v>54500</v>
      </c>
      <c r="F58" s="44"/>
      <c r="G58" s="45">
        <f t="shared" si="5"/>
        <v>1720468.0700000005</v>
      </c>
      <c r="I58" s="35"/>
    </row>
    <row r="59" spans="1:9" s="10" customFormat="1" ht="32.25" customHeight="1" x14ac:dyDescent="0.25">
      <c r="A59" s="19"/>
      <c r="B59" s="41">
        <v>45509</v>
      </c>
      <c r="C59" s="42" t="s">
        <v>61</v>
      </c>
      <c r="D59" s="43" t="s">
        <v>14</v>
      </c>
      <c r="E59" s="44">
        <v>17200</v>
      </c>
      <c r="F59" s="44"/>
      <c r="G59" s="45">
        <f t="shared" si="5"/>
        <v>1737668.0700000005</v>
      </c>
      <c r="I59" s="35"/>
    </row>
    <row r="60" spans="1:9" s="10" customFormat="1" ht="32.25" customHeight="1" x14ac:dyDescent="0.25">
      <c r="A60" s="19"/>
      <c r="B60" s="41">
        <v>45509</v>
      </c>
      <c r="C60" s="42" t="s">
        <v>62</v>
      </c>
      <c r="D60" s="43" t="s">
        <v>14</v>
      </c>
      <c r="E60" s="44">
        <v>184400</v>
      </c>
      <c r="F60" s="44"/>
      <c r="G60" s="45">
        <f t="shared" si="5"/>
        <v>1922068.0700000005</v>
      </c>
      <c r="I60" s="35"/>
    </row>
    <row r="61" spans="1:9" s="10" customFormat="1" ht="32.25" customHeight="1" x14ac:dyDescent="0.25">
      <c r="A61" s="19"/>
      <c r="B61" s="41">
        <v>45509</v>
      </c>
      <c r="C61" s="42" t="s">
        <v>63</v>
      </c>
      <c r="D61" s="43" t="s">
        <v>14</v>
      </c>
      <c r="E61" s="44">
        <v>66600</v>
      </c>
      <c r="F61" s="44"/>
      <c r="G61" s="45">
        <f t="shared" si="5"/>
        <v>1988668.0700000005</v>
      </c>
      <c r="I61" s="35"/>
    </row>
    <row r="62" spans="1:9" s="10" customFormat="1" ht="32.25" customHeight="1" x14ac:dyDescent="0.25">
      <c r="A62" s="19"/>
      <c r="B62" s="41">
        <v>45509</v>
      </c>
      <c r="C62" s="42" t="s">
        <v>64</v>
      </c>
      <c r="D62" s="43" t="s">
        <v>14</v>
      </c>
      <c r="E62" s="44">
        <v>18600</v>
      </c>
      <c r="F62" s="44"/>
      <c r="G62" s="45">
        <f t="shared" si="5"/>
        <v>2007268.0700000005</v>
      </c>
      <c r="I62" s="35"/>
    </row>
    <row r="63" spans="1:9" s="10" customFormat="1" ht="32.25" customHeight="1" x14ac:dyDescent="0.25">
      <c r="A63" s="19"/>
      <c r="B63" s="41">
        <v>45509</v>
      </c>
      <c r="C63" s="42" t="s">
        <v>65</v>
      </c>
      <c r="D63" s="43" t="s">
        <v>14</v>
      </c>
      <c r="E63" s="44">
        <v>42400</v>
      </c>
      <c r="F63" s="44"/>
      <c r="G63" s="45">
        <f t="shared" si="5"/>
        <v>2049668.0700000005</v>
      </c>
      <c r="I63" s="35"/>
    </row>
    <row r="64" spans="1:9" s="10" customFormat="1" ht="32.25" customHeight="1" x14ac:dyDescent="0.25">
      <c r="A64" s="19"/>
      <c r="B64" s="41">
        <v>45509</v>
      </c>
      <c r="C64" s="42" t="s">
        <v>66</v>
      </c>
      <c r="D64" s="43" t="s">
        <v>14</v>
      </c>
      <c r="E64" s="44">
        <v>337700</v>
      </c>
      <c r="F64" s="44"/>
      <c r="G64" s="45">
        <f t="shared" si="5"/>
        <v>2387368.0700000003</v>
      </c>
      <c r="I64" s="35"/>
    </row>
    <row r="65" spans="1:9" s="10" customFormat="1" ht="32.25" customHeight="1" x14ac:dyDescent="0.25">
      <c r="A65" s="19"/>
      <c r="B65" s="41">
        <v>45509</v>
      </c>
      <c r="C65" s="42" t="s">
        <v>67</v>
      </c>
      <c r="D65" s="43" t="s">
        <v>14</v>
      </c>
      <c r="E65" s="44">
        <v>63000</v>
      </c>
      <c r="F65" s="44"/>
      <c r="G65" s="45">
        <f t="shared" si="5"/>
        <v>2450368.0700000003</v>
      </c>
      <c r="I65" s="35"/>
    </row>
    <row r="66" spans="1:9" s="10" customFormat="1" ht="32.25" customHeight="1" x14ac:dyDescent="0.25">
      <c r="A66" s="19"/>
      <c r="B66" s="41">
        <v>45509</v>
      </c>
      <c r="C66" s="42" t="s">
        <v>68</v>
      </c>
      <c r="D66" s="43" t="s">
        <v>14</v>
      </c>
      <c r="E66" s="44">
        <v>6000</v>
      </c>
      <c r="F66" s="44"/>
      <c r="G66" s="45">
        <f t="shared" si="5"/>
        <v>2456368.0700000003</v>
      </c>
      <c r="I66" s="35"/>
    </row>
    <row r="67" spans="1:9" s="10" customFormat="1" ht="32.25" customHeight="1" x14ac:dyDescent="0.25">
      <c r="A67" s="19"/>
      <c r="B67" s="41">
        <v>45509</v>
      </c>
      <c r="C67" s="42" t="s">
        <v>69</v>
      </c>
      <c r="D67" s="43" t="s">
        <v>14</v>
      </c>
      <c r="E67" s="44">
        <v>1500</v>
      </c>
      <c r="F67" s="44"/>
      <c r="G67" s="45">
        <f t="shared" si="5"/>
        <v>2457868.0700000003</v>
      </c>
      <c r="I67" s="35"/>
    </row>
    <row r="68" spans="1:9" s="10" customFormat="1" ht="32.25" customHeight="1" x14ac:dyDescent="0.25">
      <c r="A68" s="19"/>
      <c r="B68" s="41">
        <v>45509</v>
      </c>
      <c r="C68" s="42" t="s">
        <v>70</v>
      </c>
      <c r="D68" s="43" t="s">
        <v>71</v>
      </c>
      <c r="E68" s="44"/>
      <c r="F68" s="44">
        <v>62580</v>
      </c>
      <c r="G68" s="45">
        <f>+G67-F68</f>
        <v>2395288.0700000003</v>
      </c>
      <c r="I68" s="35"/>
    </row>
    <row r="69" spans="1:9" s="10" customFormat="1" ht="32.25" customHeight="1" x14ac:dyDescent="0.25">
      <c r="A69" s="19"/>
      <c r="B69" s="41">
        <v>45509</v>
      </c>
      <c r="C69" s="42" t="s">
        <v>72</v>
      </c>
      <c r="D69" s="43" t="s">
        <v>22</v>
      </c>
      <c r="E69" s="44"/>
      <c r="F69" s="44">
        <v>324000</v>
      </c>
      <c r="G69" s="45">
        <f t="shared" ref="G69:G70" si="6">+G68-F69</f>
        <v>2071288.0700000003</v>
      </c>
      <c r="I69" s="35"/>
    </row>
    <row r="70" spans="1:9" s="10" customFormat="1" ht="32.25" customHeight="1" x14ac:dyDescent="0.25">
      <c r="A70" s="19"/>
      <c r="B70" s="41">
        <v>45510</v>
      </c>
      <c r="C70" s="42" t="s">
        <v>73</v>
      </c>
      <c r="D70" s="43" t="s">
        <v>74</v>
      </c>
      <c r="E70" s="44"/>
      <c r="F70" s="44">
        <v>253300</v>
      </c>
      <c r="G70" s="45">
        <f t="shared" si="6"/>
        <v>1817988.0700000003</v>
      </c>
      <c r="I70" s="35"/>
    </row>
    <row r="71" spans="1:9" s="10" customFormat="1" ht="32.25" customHeight="1" x14ac:dyDescent="0.25">
      <c r="A71" s="19"/>
      <c r="B71" s="41">
        <v>45510</v>
      </c>
      <c r="C71" s="42" t="s">
        <v>75</v>
      </c>
      <c r="D71" s="43" t="s">
        <v>14</v>
      </c>
      <c r="E71" s="44">
        <v>4000</v>
      </c>
      <c r="F71" s="44"/>
      <c r="G71" s="45">
        <f>+G70+E71</f>
        <v>1821988.0700000003</v>
      </c>
      <c r="I71" s="35"/>
    </row>
    <row r="72" spans="1:9" s="10" customFormat="1" ht="32.25" customHeight="1" x14ac:dyDescent="0.25">
      <c r="A72" s="19"/>
      <c r="B72" s="41">
        <v>45510</v>
      </c>
      <c r="C72" s="42" t="s">
        <v>27</v>
      </c>
      <c r="D72" s="43" t="s">
        <v>14</v>
      </c>
      <c r="E72" s="44">
        <v>54600</v>
      </c>
      <c r="F72" s="44"/>
      <c r="G72" s="45">
        <f t="shared" ref="G72:G79" si="7">+G71+E72</f>
        <v>1876588.0700000003</v>
      </c>
      <c r="I72" s="35"/>
    </row>
    <row r="73" spans="1:9" s="10" customFormat="1" ht="32.25" customHeight="1" x14ac:dyDescent="0.25">
      <c r="A73" s="19"/>
      <c r="B73" s="41">
        <v>45510</v>
      </c>
      <c r="C73" s="42" t="s">
        <v>76</v>
      </c>
      <c r="D73" s="43" t="s">
        <v>14</v>
      </c>
      <c r="E73" s="44">
        <v>17600</v>
      </c>
      <c r="F73" s="44"/>
      <c r="G73" s="45">
        <f t="shared" si="7"/>
        <v>1894188.0700000003</v>
      </c>
      <c r="I73" s="35"/>
    </row>
    <row r="74" spans="1:9" s="10" customFormat="1" ht="32.25" customHeight="1" x14ac:dyDescent="0.25">
      <c r="A74" s="19"/>
      <c r="B74" s="41">
        <v>45510</v>
      </c>
      <c r="C74" s="42" t="s">
        <v>77</v>
      </c>
      <c r="D74" s="43" t="s">
        <v>14</v>
      </c>
      <c r="E74" s="44">
        <v>1650</v>
      </c>
      <c r="F74" s="44"/>
      <c r="G74" s="45">
        <f t="shared" si="7"/>
        <v>1895838.0700000003</v>
      </c>
      <c r="I74" s="35"/>
    </row>
    <row r="75" spans="1:9" s="10" customFormat="1" ht="32.25" customHeight="1" x14ac:dyDescent="0.25">
      <c r="A75" s="19"/>
      <c r="B75" s="41">
        <v>45510</v>
      </c>
      <c r="C75" s="42" t="s">
        <v>78</v>
      </c>
      <c r="D75" s="43" t="s">
        <v>14</v>
      </c>
      <c r="E75" s="44">
        <v>176500</v>
      </c>
      <c r="F75" s="44"/>
      <c r="G75" s="45">
        <f t="shared" si="7"/>
        <v>2072338.0700000003</v>
      </c>
      <c r="I75" s="35"/>
    </row>
    <row r="76" spans="1:9" s="10" customFormat="1" ht="32.25" customHeight="1" x14ac:dyDescent="0.25">
      <c r="A76" s="19"/>
      <c r="B76" s="41">
        <v>45510</v>
      </c>
      <c r="C76" s="42" t="s">
        <v>79</v>
      </c>
      <c r="D76" s="43" t="s">
        <v>14</v>
      </c>
      <c r="E76" s="44">
        <v>41400</v>
      </c>
      <c r="F76" s="44"/>
      <c r="G76" s="45">
        <f t="shared" si="7"/>
        <v>2113738.0700000003</v>
      </c>
      <c r="I76" s="35"/>
    </row>
    <row r="77" spans="1:9" s="10" customFormat="1" ht="32.25" customHeight="1" x14ac:dyDescent="0.25">
      <c r="A77" s="19"/>
      <c r="B77" s="41">
        <v>45510</v>
      </c>
      <c r="C77" s="42" t="s">
        <v>80</v>
      </c>
      <c r="D77" s="43" t="s">
        <v>14</v>
      </c>
      <c r="E77" s="44">
        <v>300</v>
      </c>
      <c r="F77" s="44"/>
      <c r="G77" s="45">
        <f t="shared" si="7"/>
        <v>2114038.0700000003</v>
      </c>
      <c r="I77" s="35"/>
    </row>
    <row r="78" spans="1:9" s="10" customFormat="1" ht="32.25" customHeight="1" x14ac:dyDescent="0.25">
      <c r="A78" s="19"/>
      <c r="B78" s="41">
        <v>45510</v>
      </c>
      <c r="C78" s="42" t="s">
        <v>81</v>
      </c>
      <c r="D78" s="43" t="s">
        <v>14</v>
      </c>
      <c r="E78" s="44">
        <v>339900</v>
      </c>
      <c r="F78" s="44"/>
      <c r="G78" s="45">
        <f t="shared" si="7"/>
        <v>2453938.0700000003</v>
      </c>
      <c r="I78" s="35"/>
    </row>
    <row r="79" spans="1:9" s="10" customFormat="1" ht="32.25" customHeight="1" x14ac:dyDescent="0.25">
      <c r="A79" s="19"/>
      <c r="B79" s="41">
        <v>45510</v>
      </c>
      <c r="C79" s="42" t="s">
        <v>82</v>
      </c>
      <c r="D79" s="43" t="s">
        <v>14</v>
      </c>
      <c r="E79" s="44">
        <v>25600</v>
      </c>
      <c r="F79" s="44"/>
      <c r="G79" s="45">
        <f t="shared" si="7"/>
        <v>2479538.0700000003</v>
      </c>
      <c r="I79" s="35"/>
    </row>
    <row r="80" spans="1:9" s="10" customFormat="1" ht="32.25" customHeight="1" x14ac:dyDescent="0.25">
      <c r="A80" s="19"/>
      <c r="B80" s="41">
        <v>45510</v>
      </c>
      <c r="C80" s="42" t="s">
        <v>83</v>
      </c>
      <c r="D80" s="43" t="s">
        <v>84</v>
      </c>
      <c r="E80" s="44"/>
      <c r="F80" s="44">
        <v>1388160</v>
      </c>
      <c r="G80" s="45">
        <f>+G79-F80</f>
        <v>1091378.0700000003</v>
      </c>
      <c r="I80" s="35"/>
    </row>
    <row r="81" spans="1:9" s="10" customFormat="1" ht="32.25" customHeight="1" x14ac:dyDescent="0.25">
      <c r="A81" s="19"/>
      <c r="B81" s="41">
        <v>45511</v>
      </c>
      <c r="C81" s="42" t="s">
        <v>85</v>
      </c>
      <c r="D81" s="43" t="s">
        <v>14</v>
      </c>
      <c r="E81" s="44">
        <v>1000</v>
      </c>
      <c r="F81" s="44"/>
      <c r="G81" s="45">
        <f>+G80+E81</f>
        <v>1092378.0700000003</v>
      </c>
      <c r="I81" s="35"/>
    </row>
    <row r="82" spans="1:9" s="10" customFormat="1" ht="32.25" customHeight="1" x14ac:dyDescent="0.25">
      <c r="A82" s="19"/>
      <c r="B82" s="41">
        <v>45511</v>
      </c>
      <c r="C82" s="42" t="s">
        <v>86</v>
      </c>
      <c r="D82" s="43" t="s">
        <v>14</v>
      </c>
      <c r="E82" s="44">
        <v>1000</v>
      </c>
      <c r="F82" s="44"/>
      <c r="G82" s="45">
        <f t="shared" ref="G82:G92" si="8">+G81+E82</f>
        <v>1093378.0700000003</v>
      </c>
      <c r="I82" s="35"/>
    </row>
    <row r="83" spans="1:9" s="10" customFormat="1" ht="32.25" customHeight="1" x14ac:dyDescent="0.25">
      <c r="A83" s="19"/>
      <c r="B83" s="41">
        <v>45511</v>
      </c>
      <c r="C83" s="42" t="s">
        <v>87</v>
      </c>
      <c r="D83" s="43" t="s">
        <v>14</v>
      </c>
      <c r="E83" s="44">
        <v>1200</v>
      </c>
      <c r="F83" s="44"/>
      <c r="G83" s="45">
        <f t="shared" si="8"/>
        <v>1094578.0700000003</v>
      </c>
      <c r="I83" s="35"/>
    </row>
    <row r="84" spans="1:9" s="10" customFormat="1" ht="32.25" customHeight="1" x14ac:dyDescent="0.25">
      <c r="A84" s="19"/>
      <c r="B84" s="41">
        <v>45511</v>
      </c>
      <c r="C84" s="42" t="s">
        <v>88</v>
      </c>
      <c r="D84" s="43" t="s">
        <v>14</v>
      </c>
      <c r="E84" s="44">
        <v>6000</v>
      </c>
      <c r="F84" s="44"/>
      <c r="G84" s="45">
        <f t="shared" si="8"/>
        <v>1100578.0700000003</v>
      </c>
      <c r="I84" s="35"/>
    </row>
    <row r="85" spans="1:9" s="10" customFormat="1" ht="32.25" customHeight="1" x14ac:dyDescent="0.25">
      <c r="A85" s="19"/>
      <c r="B85" s="41">
        <v>45511</v>
      </c>
      <c r="C85" s="42" t="s">
        <v>89</v>
      </c>
      <c r="D85" s="43" t="s">
        <v>14</v>
      </c>
      <c r="E85" s="44">
        <v>1800</v>
      </c>
      <c r="F85" s="44"/>
      <c r="G85" s="45">
        <f t="shared" si="8"/>
        <v>1102378.0700000003</v>
      </c>
      <c r="I85" s="35"/>
    </row>
    <row r="86" spans="1:9" s="10" customFormat="1" ht="32.25" customHeight="1" x14ac:dyDescent="0.25">
      <c r="A86" s="19"/>
      <c r="B86" s="41">
        <v>45511</v>
      </c>
      <c r="C86" s="42" t="s">
        <v>27</v>
      </c>
      <c r="D86" s="43" t="s">
        <v>14</v>
      </c>
      <c r="E86" s="44">
        <v>71500</v>
      </c>
      <c r="F86" s="44"/>
      <c r="G86" s="45">
        <f t="shared" si="8"/>
        <v>1173878.0700000003</v>
      </c>
      <c r="I86" s="35"/>
    </row>
    <row r="87" spans="1:9" s="10" customFormat="1" ht="32.25" customHeight="1" x14ac:dyDescent="0.25">
      <c r="A87" s="19"/>
      <c r="B87" s="41">
        <v>45511</v>
      </c>
      <c r="C87" s="42" t="s">
        <v>90</v>
      </c>
      <c r="D87" s="43" t="s">
        <v>14</v>
      </c>
      <c r="E87" s="44">
        <v>194000</v>
      </c>
      <c r="F87" s="44"/>
      <c r="G87" s="45">
        <f t="shared" si="8"/>
        <v>1367878.0700000003</v>
      </c>
      <c r="I87" s="35"/>
    </row>
    <row r="88" spans="1:9" s="10" customFormat="1" ht="32.25" customHeight="1" x14ac:dyDescent="0.25">
      <c r="A88" s="19"/>
      <c r="B88" s="41">
        <v>45511</v>
      </c>
      <c r="C88" s="42" t="s">
        <v>91</v>
      </c>
      <c r="D88" s="43" t="s">
        <v>14</v>
      </c>
      <c r="E88" s="44">
        <v>49900</v>
      </c>
      <c r="F88" s="44"/>
      <c r="G88" s="45">
        <f t="shared" si="8"/>
        <v>1417778.0700000003</v>
      </c>
      <c r="I88" s="35"/>
    </row>
    <row r="89" spans="1:9" s="10" customFormat="1" ht="32.25" customHeight="1" x14ac:dyDescent="0.25">
      <c r="A89" s="19"/>
      <c r="B89" s="41">
        <v>45511</v>
      </c>
      <c r="C89" s="42" t="s">
        <v>92</v>
      </c>
      <c r="D89" s="43" t="s">
        <v>14</v>
      </c>
      <c r="E89" s="44">
        <v>483000</v>
      </c>
      <c r="F89" s="44"/>
      <c r="G89" s="45">
        <f t="shared" si="8"/>
        <v>1900778.0700000003</v>
      </c>
      <c r="I89" s="35"/>
    </row>
    <row r="90" spans="1:9" s="10" customFormat="1" ht="32.25" customHeight="1" x14ac:dyDescent="0.25">
      <c r="A90" s="19"/>
      <c r="B90" s="41">
        <v>45511</v>
      </c>
      <c r="C90" s="42" t="s">
        <v>93</v>
      </c>
      <c r="D90" s="43" t="s">
        <v>14</v>
      </c>
      <c r="E90" s="44">
        <v>3600</v>
      </c>
      <c r="F90" s="44"/>
      <c r="G90" s="45">
        <f t="shared" si="8"/>
        <v>1904378.0700000003</v>
      </c>
      <c r="I90" s="35"/>
    </row>
    <row r="91" spans="1:9" s="10" customFormat="1" ht="32.25" customHeight="1" x14ac:dyDescent="0.25">
      <c r="A91" s="19"/>
      <c r="B91" s="41">
        <v>45512</v>
      </c>
      <c r="C91" s="42" t="s">
        <v>94</v>
      </c>
      <c r="D91" s="43" t="s">
        <v>14</v>
      </c>
      <c r="E91" s="44">
        <v>5000</v>
      </c>
      <c r="F91" s="44"/>
      <c r="G91" s="45">
        <f t="shared" si="8"/>
        <v>1909378.0700000003</v>
      </c>
      <c r="I91" s="35"/>
    </row>
    <row r="92" spans="1:9" s="10" customFormat="1" ht="32.25" customHeight="1" x14ac:dyDescent="0.25">
      <c r="A92" s="19"/>
      <c r="B92" s="41">
        <v>45512</v>
      </c>
      <c r="C92" s="42" t="s">
        <v>95</v>
      </c>
      <c r="D92" s="43" t="s">
        <v>14</v>
      </c>
      <c r="E92" s="44">
        <v>3000</v>
      </c>
      <c r="F92" s="44"/>
      <c r="G92" s="45">
        <f t="shared" si="8"/>
        <v>1912378.0700000003</v>
      </c>
      <c r="I92" s="35"/>
    </row>
    <row r="93" spans="1:9" s="10" customFormat="1" ht="32.25" customHeight="1" x14ac:dyDescent="0.25">
      <c r="A93" s="19"/>
      <c r="B93" s="41">
        <v>45512</v>
      </c>
      <c r="C93" s="42" t="s">
        <v>96</v>
      </c>
      <c r="D93" s="43" t="s">
        <v>97</v>
      </c>
      <c r="E93" s="44"/>
      <c r="F93" s="44">
        <v>500000</v>
      </c>
      <c r="G93" s="45">
        <f>+G92-F93</f>
        <v>1412378.0700000003</v>
      </c>
      <c r="I93" s="35"/>
    </row>
    <row r="94" spans="1:9" s="10" customFormat="1" ht="32.25" customHeight="1" x14ac:dyDescent="0.25">
      <c r="A94" s="19"/>
      <c r="B94" s="41">
        <v>45512</v>
      </c>
      <c r="C94" s="42" t="s">
        <v>98</v>
      </c>
      <c r="D94" s="43" t="s">
        <v>99</v>
      </c>
      <c r="E94" s="44"/>
      <c r="F94" s="44">
        <v>268800</v>
      </c>
      <c r="G94" s="45">
        <f>+G93-F94</f>
        <v>1143578.0700000003</v>
      </c>
      <c r="I94" s="35"/>
    </row>
    <row r="95" spans="1:9" s="10" customFormat="1" ht="32.25" customHeight="1" x14ac:dyDescent="0.25">
      <c r="A95" s="19"/>
      <c r="B95" s="41">
        <v>45512</v>
      </c>
      <c r="C95" s="42" t="s">
        <v>100</v>
      </c>
      <c r="D95" s="43" t="s">
        <v>14</v>
      </c>
      <c r="E95" s="44">
        <v>77100</v>
      </c>
      <c r="F95" s="44"/>
      <c r="G95" s="45">
        <f>+G94+E95</f>
        <v>1220678.0700000003</v>
      </c>
      <c r="I95" s="35"/>
    </row>
    <row r="96" spans="1:9" s="10" customFormat="1" ht="32.25" customHeight="1" x14ac:dyDescent="0.25">
      <c r="A96" s="19"/>
      <c r="B96" s="41">
        <v>45512</v>
      </c>
      <c r="C96" s="42" t="s">
        <v>101</v>
      </c>
      <c r="D96" s="43" t="s">
        <v>14</v>
      </c>
      <c r="E96" s="44">
        <v>399000</v>
      </c>
      <c r="F96" s="44"/>
      <c r="G96" s="45">
        <f t="shared" ref="G96:G100" si="9">+G95+E96</f>
        <v>1619678.0700000003</v>
      </c>
      <c r="I96" s="35"/>
    </row>
    <row r="97" spans="1:9" s="10" customFormat="1" ht="32.25" customHeight="1" x14ac:dyDescent="0.25">
      <c r="A97" s="19"/>
      <c r="B97" s="41">
        <v>45512</v>
      </c>
      <c r="C97" s="42" t="s">
        <v>102</v>
      </c>
      <c r="D97" s="43" t="s">
        <v>14</v>
      </c>
      <c r="E97" s="44">
        <v>22000</v>
      </c>
      <c r="F97" s="44"/>
      <c r="G97" s="45">
        <f t="shared" si="9"/>
        <v>1641678.0700000003</v>
      </c>
      <c r="I97" s="35"/>
    </row>
    <row r="98" spans="1:9" s="10" customFormat="1" ht="32.25" customHeight="1" x14ac:dyDescent="0.25">
      <c r="A98" s="19"/>
      <c r="B98" s="41">
        <v>45512</v>
      </c>
      <c r="C98" s="42" t="s">
        <v>103</v>
      </c>
      <c r="D98" s="43" t="s">
        <v>14</v>
      </c>
      <c r="E98" s="48">
        <v>1000</v>
      </c>
      <c r="F98" s="44"/>
      <c r="G98" s="45">
        <f t="shared" si="9"/>
        <v>1642678.0700000003</v>
      </c>
      <c r="I98" s="35"/>
    </row>
    <row r="99" spans="1:9" s="10" customFormat="1" ht="32.25" customHeight="1" x14ac:dyDescent="0.25">
      <c r="A99" s="19"/>
      <c r="B99" s="41">
        <v>45512</v>
      </c>
      <c r="C99" s="42" t="s">
        <v>104</v>
      </c>
      <c r="D99" s="43" t="s">
        <v>14</v>
      </c>
      <c r="E99" s="44">
        <v>55700</v>
      </c>
      <c r="F99" s="44"/>
      <c r="G99" s="45">
        <f t="shared" si="9"/>
        <v>1698378.0700000003</v>
      </c>
      <c r="I99" s="35"/>
    </row>
    <row r="100" spans="1:9" s="10" customFormat="1" ht="32.25" customHeight="1" x14ac:dyDescent="0.25">
      <c r="A100" s="19"/>
      <c r="B100" s="41">
        <v>45512</v>
      </c>
      <c r="C100" s="42" t="s">
        <v>105</v>
      </c>
      <c r="D100" s="43" t="s">
        <v>14</v>
      </c>
      <c r="E100" s="44">
        <v>7600</v>
      </c>
      <c r="F100" s="44"/>
      <c r="G100" s="45">
        <f t="shared" si="9"/>
        <v>1705978.0700000003</v>
      </c>
      <c r="I100" s="35"/>
    </row>
    <row r="101" spans="1:9" s="10" customFormat="1" ht="32.25" customHeight="1" x14ac:dyDescent="0.25">
      <c r="A101" s="19"/>
      <c r="B101" s="41">
        <v>45512</v>
      </c>
      <c r="C101" s="42" t="s">
        <v>106</v>
      </c>
      <c r="D101" s="43" t="s">
        <v>84</v>
      </c>
      <c r="E101" s="44"/>
      <c r="F101" s="44">
        <v>109200</v>
      </c>
      <c r="G101" s="45">
        <f>+G100-F101</f>
        <v>1596778.0700000003</v>
      </c>
      <c r="I101" s="35"/>
    </row>
    <row r="102" spans="1:9" s="10" customFormat="1" ht="32.25" customHeight="1" x14ac:dyDescent="0.25">
      <c r="A102" s="19"/>
      <c r="B102" s="41">
        <v>45512</v>
      </c>
      <c r="C102" s="42" t="s">
        <v>107</v>
      </c>
      <c r="D102" s="43" t="s">
        <v>71</v>
      </c>
      <c r="E102" s="44"/>
      <c r="F102" s="44">
        <v>2985</v>
      </c>
      <c r="G102" s="45">
        <f>+G101-F102</f>
        <v>1593793.0700000003</v>
      </c>
      <c r="I102" s="35"/>
    </row>
    <row r="103" spans="1:9" s="10" customFormat="1" ht="32.25" customHeight="1" x14ac:dyDescent="0.25">
      <c r="A103" s="19"/>
      <c r="B103" s="41">
        <v>45512</v>
      </c>
      <c r="C103" s="42" t="s">
        <v>108</v>
      </c>
      <c r="D103" s="43" t="s">
        <v>14</v>
      </c>
      <c r="E103" s="44">
        <v>248400</v>
      </c>
      <c r="F103" s="44"/>
      <c r="G103" s="45">
        <f>+G102+E103</f>
        <v>1842193.0700000003</v>
      </c>
      <c r="I103" s="35"/>
    </row>
    <row r="104" spans="1:9" s="10" customFormat="1" ht="32.25" customHeight="1" x14ac:dyDescent="0.25">
      <c r="A104" s="19"/>
      <c r="B104" s="41">
        <v>45512</v>
      </c>
      <c r="C104" s="42" t="s">
        <v>109</v>
      </c>
      <c r="D104" s="43" t="s">
        <v>14</v>
      </c>
      <c r="E104" s="44">
        <v>3600</v>
      </c>
      <c r="F104" s="44"/>
      <c r="G104" s="45">
        <f t="shared" ref="G104:G106" si="10">+G103+E104</f>
        <v>1845793.0700000003</v>
      </c>
      <c r="I104" s="35"/>
    </row>
    <row r="105" spans="1:9" s="10" customFormat="1" ht="32.25" customHeight="1" x14ac:dyDescent="0.25">
      <c r="A105" s="19"/>
      <c r="B105" s="41">
        <v>45512</v>
      </c>
      <c r="C105" s="42" t="s">
        <v>110</v>
      </c>
      <c r="D105" s="43" t="s">
        <v>14</v>
      </c>
      <c r="E105" s="44">
        <v>35600</v>
      </c>
      <c r="F105" s="44"/>
      <c r="G105" s="45">
        <f t="shared" si="10"/>
        <v>1881393.0700000003</v>
      </c>
      <c r="I105" s="35"/>
    </row>
    <row r="106" spans="1:9" s="10" customFormat="1" ht="32.25" customHeight="1" x14ac:dyDescent="0.25">
      <c r="A106" s="19"/>
      <c r="B106" s="41">
        <v>45512</v>
      </c>
      <c r="C106" s="42" t="s">
        <v>111</v>
      </c>
      <c r="D106" s="43" t="s">
        <v>14</v>
      </c>
      <c r="E106" s="44">
        <v>344200</v>
      </c>
      <c r="F106" s="44"/>
      <c r="G106" s="45">
        <f t="shared" si="10"/>
        <v>2225593.0700000003</v>
      </c>
      <c r="I106" s="35"/>
    </row>
    <row r="107" spans="1:9" s="10" customFormat="1" ht="32.25" customHeight="1" x14ac:dyDescent="0.25">
      <c r="A107" s="19"/>
      <c r="B107" s="41">
        <v>45512</v>
      </c>
      <c r="C107" s="42" t="s">
        <v>112</v>
      </c>
      <c r="D107" s="43" t="s">
        <v>113</v>
      </c>
      <c r="E107" s="44"/>
      <c r="F107" s="44">
        <v>200000</v>
      </c>
      <c r="G107" s="45">
        <f>+G106-F107</f>
        <v>2025593.0700000003</v>
      </c>
      <c r="I107" s="35"/>
    </row>
    <row r="108" spans="1:9" s="10" customFormat="1" ht="32.25" customHeight="1" x14ac:dyDescent="0.25">
      <c r="A108" s="19"/>
      <c r="B108" s="41">
        <v>45513</v>
      </c>
      <c r="C108" s="42" t="s">
        <v>114</v>
      </c>
      <c r="D108" s="43" t="s">
        <v>14</v>
      </c>
      <c r="E108" s="44">
        <v>2700</v>
      </c>
      <c r="F108" s="44"/>
      <c r="G108" s="45">
        <f>+G107+E108</f>
        <v>2028293.0700000003</v>
      </c>
      <c r="I108" s="35"/>
    </row>
    <row r="109" spans="1:9" s="10" customFormat="1" ht="32.25" customHeight="1" x14ac:dyDescent="0.25">
      <c r="A109" s="19"/>
      <c r="B109" s="41">
        <v>45513</v>
      </c>
      <c r="C109" s="42" t="s">
        <v>115</v>
      </c>
      <c r="D109" s="43" t="s">
        <v>14</v>
      </c>
      <c r="E109" s="44">
        <v>6450</v>
      </c>
      <c r="F109" s="44"/>
      <c r="G109" s="45">
        <f t="shared" ref="G109:G110" si="11">+G108+E109</f>
        <v>2034743.0700000003</v>
      </c>
      <c r="I109" s="35"/>
    </row>
    <row r="110" spans="1:9" s="10" customFormat="1" ht="32.25" customHeight="1" x14ac:dyDescent="0.25">
      <c r="A110" s="19"/>
      <c r="B110" s="41">
        <v>45513</v>
      </c>
      <c r="C110" s="42" t="s">
        <v>116</v>
      </c>
      <c r="D110" s="43" t="s">
        <v>14</v>
      </c>
      <c r="E110" s="44">
        <v>65900</v>
      </c>
      <c r="F110" s="44"/>
      <c r="G110" s="45">
        <f t="shared" si="11"/>
        <v>2100643.0700000003</v>
      </c>
      <c r="I110" s="35"/>
    </row>
    <row r="111" spans="1:9" s="10" customFormat="1" ht="32.25" customHeight="1" x14ac:dyDescent="0.25">
      <c r="A111" s="19"/>
      <c r="B111" s="41">
        <v>45513</v>
      </c>
      <c r="C111" s="42" t="s">
        <v>117</v>
      </c>
      <c r="D111" s="43" t="s">
        <v>118</v>
      </c>
      <c r="E111" s="44"/>
      <c r="F111" s="44">
        <v>90000</v>
      </c>
      <c r="G111" s="45">
        <f>+G110-F111</f>
        <v>2010643.0700000003</v>
      </c>
      <c r="I111" s="35"/>
    </row>
    <row r="112" spans="1:9" s="10" customFormat="1" ht="32.25" customHeight="1" x14ac:dyDescent="0.25">
      <c r="A112" s="19"/>
      <c r="B112" s="41">
        <v>45513</v>
      </c>
      <c r="C112" s="42" t="s">
        <v>119</v>
      </c>
      <c r="D112" s="43" t="s">
        <v>14</v>
      </c>
      <c r="E112" s="44">
        <v>500</v>
      </c>
      <c r="F112" s="44"/>
      <c r="G112" s="45">
        <f>+G111+E112</f>
        <v>2011143.0700000003</v>
      </c>
      <c r="I112" s="35"/>
    </row>
    <row r="113" spans="1:9" s="10" customFormat="1" ht="32.25" customHeight="1" x14ac:dyDescent="0.25">
      <c r="A113" s="19"/>
      <c r="B113" s="41">
        <v>45513</v>
      </c>
      <c r="C113" s="42" t="s">
        <v>120</v>
      </c>
      <c r="D113" s="43" t="s">
        <v>14</v>
      </c>
      <c r="E113" s="44">
        <v>14400</v>
      </c>
      <c r="F113" s="44"/>
      <c r="G113" s="45">
        <f t="shared" ref="G113:G150" si="12">+G112+E113</f>
        <v>2025543.0700000003</v>
      </c>
      <c r="I113" s="35"/>
    </row>
    <row r="114" spans="1:9" s="10" customFormat="1" ht="32.25" customHeight="1" x14ac:dyDescent="0.25">
      <c r="A114" s="19"/>
      <c r="B114" s="41">
        <v>45513</v>
      </c>
      <c r="C114" s="42" t="s">
        <v>121</v>
      </c>
      <c r="D114" s="43" t="s">
        <v>14</v>
      </c>
      <c r="E114" s="44">
        <v>226700</v>
      </c>
      <c r="F114" s="44"/>
      <c r="G114" s="45">
        <f t="shared" si="12"/>
        <v>2252243.0700000003</v>
      </c>
      <c r="I114" s="35"/>
    </row>
    <row r="115" spans="1:9" s="10" customFormat="1" ht="32.25" customHeight="1" x14ac:dyDescent="0.25">
      <c r="A115" s="19"/>
      <c r="B115" s="41">
        <v>45513</v>
      </c>
      <c r="C115" s="42" t="s">
        <v>122</v>
      </c>
      <c r="D115" s="43" t="s">
        <v>14</v>
      </c>
      <c r="E115" s="49">
        <v>3600</v>
      </c>
      <c r="F115" s="49"/>
      <c r="G115" s="45">
        <f t="shared" si="12"/>
        <v>2255843.0700000003</v>
      </c>
      <c r="I115" s="35"/>
    </row>
    <row r="116" spans="1:9" s="10" customFormat="1" ht="32.25" customHeight="1" x14ac:dyDescent="0.25">
      <c r="A116" s="19"/>
      <c r="B116" s="41">
        <v>45513</v>
      </c>
      <c r="C116" s="42" t="s">
        <v>123</v>
      </c>
      <c r="D116" s="43" t="s">
        <v>14</v>
      </c>
      <c r="E116" s="49">
        <v>10400</v>
      </c>
      <c r="F116" s="49"/>
      <c r="G116" s="45">
        <f t="shared" si="12"/>
        <v>2266243.0700000003</v>
      </c>
      <c r="I116" s="35"/>
    </row>
    <row r="117" spans="1:9" s="10" customFormat="1" ht="32.25" customHeight="1" x14ac:dyDescent="0.25">
      <c r="A117" s="19"/>
      <c r="B117" s="41">
        <v>45513</v>
      </c>
      <c r="C117" s="42" t="s">
        <v>124</v>
      </c>
      <c r="D117" s="43" t="s">
        <v>14</v>
      </c>
      <c r="E117" s="47">
        <v>22000</v>
      </c>
      <c r="F117" s="47"/>
      <c r="G117" s="45">
        <f t="shared" si="12"/>
        <v>2288243.0700000003</v>
      </c>
      <c r="I117" s="35"/>
    </row>
    <row r="118" spans="1:9" s="10" customFormat="1" ht="32.25" customHeight="1" x14ac:dyDescent="0.25">
      <c r="A118" s="19"/>
      <c r="B118" s="41">
        <v>45513</v>
      </c>
      <c r="C118" s="42" t="s">
        <v>125</v>
      </c>
      <c r="D118" s="43" t="s">
        <v>14</v>
      </c>
      <c r="E118" s="47">
        <v>26800</v>
      </c>
      <c r="F118" s="44"/>
      <c r="G118" s="45">
        <f t="shared" si="12"/>
        <v>2315043.0700000003</v>
      </c>
      <c r="I118" s="35"/>
    </row>
    <row r="119" spans="1:9" s="10" customFormat="1" ht="32.25" customHeight="1" x14ac:dyDescent="0.25">
      <c r="A119" s="19"/>
      <c r="B119" s="41">
        <v>45513</v>
      </c>
      <c r="C119" s="42" t="s">
        <v>126</v>
      </c>
      <c r="D119" s="43" t="s">
        <v>14</v>
      </c>
      <c r="E119" s="47">
        <v>265800</v>
      </c>
      <c r="F119" s="44"/>
      <c r="G119" s="45">
        <f t="shared" si="12"/>
        <v>2580843.0700000003</v>
      </c>
      <c r="I119" s="35"/>
    </row>
    <row r="120" spans="1:9" s="10" customFormat="1" ht="32.25" customHeight="1" x14ac:dyDescent="0.25">
      <c r="A120" s="19"/>
      <c r="B120" s="41">
        <v>45513</v>
      </c>
      <c r="C120" s="42" t="s">
        <v>127</v>
      </c>
      <c r="D120" s="43" t="s">
        <v>14</v>
      </c>
      <c r="E120" s="47">
        <v>1800</v>
      </c>
      <c r="F120" s="44"/>
      <c r="G120" s="45">
        <f t="shared" si="12"/>
        <v>2582643.0700000003</v>
      </c>
      <c r="I120" s="35"/>
    </row>
    <row r="121" spans="1:9" s="10" customFormat="1" ht="32.25" customHeight="1" x14ac:dyDescent="0.25">
      <c r="A121" s="19"/>
      <c r="B121" s="41">
        <v>45513</v>
      </c>
      <c r="C121" s="42" t="s">
        <v>128</v>
      </c>
      <c r="D121" s="43" t="s">
        <v>14</v>
      </c>
      <c r="E121" s="47">
        <v>4800</v>
      </c>
      <c r="F121" s="44"/>
      <c r="G121" s="45">
        <f t="shared" si="12"/>
        <v>2587443.0700000003</v>
      </c>
      <c r="I121" s="35"/>
    </row>
    <row r="122" spans="1:9" s="10" customFormat="1" ht="32.25" customHeight="1" x14ac:dyDescent="0.25">
      <c r="A122" s="19"/>
      <c r="B122" s="41">
        <v>45513</v>
      </c>
      <c r="C122" s="42" t="s">
        <v>129</v>
      </c>
      <c r="D122" s="43" t="s">
        <v>14</v>
      </c>
      <c r="E122" s="47">
        <v>2000</v>
      </c>
      <c r="F122" s="44"/>
      <c r="G122" s="45">
        <f t="shared" si="12"/>
        <v>2589443.0700000003</v>
      </c>
      <c r="I122" s="35"/>
    </row>
    <row r="123" spans="1:9" s="10" customFormat="1" ht="32.25" customHeight="1" x14ac:dyDescent="0.25">
      <c r="A123" s="19"/>
      <c r="B123" s="41">
        <v>45516</v>
      </c>
      <c r="C123" s="42" t="s">
        <v>130</v>
      </c>
      <c r="D123" s="43" t="s">
        <v>14</v>
      </c>
      <c r="E123" s="47">
        <v>350000</v>
      </c>
      <c r="F123" s="44"/>
      <c r="G123" s="45">
        <f t="shared" si="12"/>
        <v>2939443.0700000003</v>
      </c>
      <c r="I123" s="35"/>
    </row>
    <row r="124" spans="1:9" s="10" customFormat="1" ht="32.25" customHeight="1" x14ac:dyDescent="0.25">
      <c r="A124" s="19"/>
      <c r="B124" s="41">
        <v>45516</v>
      </c>
      <c r="C124" s="42" t="s">
        <v>131</v>
      </c>
      <c r="D124" s="43" t="s">
        <v>14</v>
      </c>
      <c r="E124" s="47">
        <v>2000</v>
      </c>
      <c r="F124" s="44"/>
      <c r="G124" s="45">
        <f t="shared" si="12"/>
        <v>2941443.0700000003</v>
      </c>
      <c r="I124" s="35"/>
    </row>
    <row r="125" spans="1:9" s="10" customFormat="1" ht="32.25" customHeight="1" x14ac:dyDescent="0.25">
      <c r="A125" s="19"/>
      <c r="B125" s="41">
        <v>45516</v>
      </c>
      <c r="C125" s="42" t="s">
        <v>132</v>
      </c>
      <c r="D125" s="43" t="s">
        <v>14</v>
      </c>
      <c r="E125" s="47">
        <v>2000</v>
      </c>
      <c r="F125" s="44"/>
      <c r="G125" s="45">
        <f t="shared" si="12"/>
        <v>2943443.0700000003</v>
      </c>
      <c r="I125" s="35"/>
    </row>
    <row r="126" spans="1:9" s="10" customFormat="1" ht="32.25" customHeight="1" x14ac:dyDescent="0.25">
      <c r="A126" s="19"/>
      <c r="B126" s="41">
        <v>45516</v>
      </c>
      <c r="C126" s="42" t="s">
        <v>133</v>
      </c>
      <c r="D126" s="43" t="s">
        <v>14</v>
      </c>
      <c r="E126" s="47">
        <v>136600</v>
      </c>
      <c r="F126" s="44"/>
      <c r="G126" s="45">
        <f t="shared" si="12"/>
        <v>3080043.0700000003</v>
      </c>
      <c r="I126" s="35"/>
    </row>
    <row r="127" spans="1:9" s="10" customFormat="1" ht="32.25" customHeight="1" x14ac:dyDescent="0.25">
      <c r="A127" s="19"/>
      <c r="B127" s="41">
        <v>45516</v>
      </c>
      <c r="C127" s="42" t="s">
        <v>133</v>
      </c>
      <c r="D127" s="43" t="s">
        <v>14</v>
      </c>
      <c r="E127" s="47">
        <v>2400</v>
      </c>
      <c r="F127" s="44"/>
      <c r="G127" s="45">
        <f t="shared" si="12"/>
        <v>3082443.0700000003</v>
      </c>
      <c r="I127" s="35"/>
    </row>
    <row r="128" spans="1:9" s="10" customFormat="1" ht="32.25" customHeight="1" x14ac:dyDescent="0.25">
      <c r="A128" s="19"/>
      <c r="B128" s="41">
        <v>45516</v>
      </c>
      <c r="C128" s="42" t="s">
        <v>134</v>
      </c>
      <c r="D128" s="43" t="s">
        <v>14</v>
      </c>
      <c r="E128" s="47">
        <v>500</v>
      </c>
      <c r="F128" s="44"/>
      <c r="G128" s="45">
        <f t="shared" si="12"/>
        <v>3082943.0700000003</v>
      </c>
      <c r="I128" s="35"/>
    </row>
    <row r="129" spans="1:9" s="10" customFormat="1" ht="32.25" customHeight="1" x14ac:dyDescent="0.25">
      <c r="A129" s="19"/>
      <c r="B129" s="41">
        <v>45516</v>
      </c>
      <c r="C129" s="42" t="s">
        <v>135</v>
      </c>
      <c r="D129" s="43" t="s">
        <v>14</v>
      </c>
      <c r="E129" s="47">
        <v>44800</v>
      </c>
      <c r="F129" s="44"/>
      <c r="G129" s="45">
        <f t="shared" si="12"/>
        <v>3127743.0700000003</v>
      </c>
      <c r="I129" s="35"/>
    </row>
    <row r="130" spans="1:9" s="10" customFormat="1" ht="32.25" customHeight="1" x14ac:dyDescent="0.25">
      <c r="A130" s="19"/>
      <c r="B130" s="41">
        <v>45516</v>
      </c>
      <c r="C130" s="42" t="s">
        <v>136</v>
      </c>
      <c r="D130" s="43" t="s">
        <v>14</v>
      </c>
      <c r="E130" s="47">
        <v>450</v>
      </c>
      <c r="F130" s="44"/>
      <c r="G130" s="45">
        <f t="shared" si="12"/>
        <v>3128193.0700000003</v>
      </c>
      <c r="I130" s="35"/>
    </row>
    <row r="131" spans="1:9" s="10" customFormat="1" ht="32.25" customHeight="1" x14ac:dyDescent="0.25">
      <c r="A131" s="19"/>
      <c r="B131" s="41">
        <v>45516</v>
      </c>
      <c r="C131" s="42" t="s">
        <v>137</v>
      </c>
      <c r="D131" s="43" t="s">
        <v>14</v>
      </c>
      <c r="E131" s="47">
        <v>6600</v>
      </c>
      <c r="F131" s="44"/>
      <c r="G131" s="45">
        <f t="shared" si="12"/>
        <v>3134793.0700000003</v>
      </c>
      <c r="I131" s="35"/>
    </row>
    <row r="132" spans="1:9" s="10" customFormat="1" ht="32.25" customHeight="1" x14ac:dyDescent="0.25">
      <c r="A132" s="19"/>
      <c r="B132" s="41">
        <v>45516</v>
      </c>
      <c r="C132" s="42" t="s">
        <v>138</v>
      </c>
      <c r="D132" s="43" t="s">
        <v>14</v>
      </c>
      <c r="E132" s="47">
        <v>12600</v>
      </c>
      <c r="F132" s="44"/>
      <c r="G132" s="45">
        <f t="shared" si="12"/>
        <v>3147393.0700000003</v>
      </c>
      <c r="I132" s="35"/>
    </row>
    <row r="133" spans="1:9" s="10" customFormat="1" ht="32.25" customHeight="1" x14ac:dyDescent="0.25">
      <c r="A133" s="19"/>
      <c r="B133" s="41">
        <v>45516</v>
      </c>
      <c r="C133" s="42" t="s">
        <v>139</v>
      </c>
      <c r="D133" s="43" t="s">
        <v>14</v>
      </c>
      <c r="E133" s="47">
        <v>900</v>
      </c>
      <c r="F133" s="44"/>
      <c r="G133" s="45">
        <f t="shared" si="12"/>
        <v>3148293.0700000003</v>
      </c>
      <c r="I133" s="35"/>
    </row>
    <row r="134" spans="1:9" s="10" customFormat="1" ht="32.25" customHeight="1" x14ac:dyDescent="0.25">
      <c r="A134" s="19"/>
      <c r="B134" s="41">
        <v>45516</v>
      </c>
      <c r="C134" s="42" t="s">
        <v>140</v>
      </c>
      <c r="D134" s="43" t="s">
        <v>14</v>
      </c>
      <c r="E134" s="47">
        <v>334600</v>
      </c>
      <c r="F134" s="44"/>
      <c r="G134" s="45">
        <f t="shared" si="12"/>
        <v>3482893.0700000003</v>
      </c>
      <c r="I134" s="35"/>
    </row>
    <row r="135" spans="1:9" s="10" customFormat="1" ht="32.25" customHeight="1" x14ac:dyDescent="0.25">
      <c r="A135" s="19"/>
      <c r="B135" s="41">
        <v>45516</v>
      </c>
      <c r="C135" s="42" t="s">
        <v>141</v>
      </c>
      <c r="D135" s="43" t="s">
        <v>14</v>
      </c>
      <c r="E135" s="47">
        <v>42700</v>
      </c>
      <c r="F135" s="44"/>
      <c r="G135" s="45">
        <f t="shared" si="12"/>
        <v>3525593.0700000003</v>
      </c>
      <c r="I135" s="35"/>
    </row>
    <row r="136" spans="1:9" s="10" customFormat="1" ht="32.25" customHeight="1" x14ac:dyDescent="0.25">
      <c r="A136" s="19"/>
      <c r="B136" s="41">
        <v>45516</v>
      </c>
      <c r="C136" s="42" t="s">
        <v>142</v>
      </c>
      <c r="D136" s="43" t="s">
        <v>14</v>
      </c>
      <c r="E136" s="47">
        <v>5300</v>
      </c>
      <c r="F136" s="44"/>
      <c r="G136" s="45">
        <f t="shared" si="12"/>
        <v>3530893.0700000003</v>
      </c>
      <c r="I136" s="35"/>
    </row>
    <row r="137" spans="1:9" s="10" customFormat="1" ht="32.25" customHeight="1" x14ac:dyDescent="0.25">
      <c r="A137" s="19"/>
      <c r="B137" s="41">
        <v>45516</v>
      </c>
      <c r="C137" s="42" t="s">
        <v>143</v>
      </c>
      <c r="D137" s="43" t="s">
        <v>14</v>
      </c>
      <c r="E137" s="47">
        <v>129200</v>
      </c>
      <c r="F137" s="44"/>
      <c r="G137" s="45">
        <f t="shared" si="12"/>
        <v>3660093.0700000003</v>
      </c>
      <c r="I137" s="35"/>
    </row>
    <row r="138" spans="1:9" s="10" customFormat="1" ht="32.25" customHeight="1" x14ac:dyDescent="0.25">
      <c r="A138" s="19"/>
      <c r="B138" s="41">
        <v>45516</v>
      </c>
      <c r="C138" s="42" t="s">
        <v>144</v>
      </c>
      <c r="D138" s="43" t="s">
        <v>14</v>
      </c>
      <c r="E138" s="47">
        <v>4400</v>
      </c>
      <c r="F138" s="44"/>
      <c r="G138" s="45">
        <f t="shared" si="12"/>
        <v>3664493.0700000003</v>
      </c>
      <c r="I138" s="35"/>
    </row>
    <row r="139" spans="1:9" s="10" customFormat="1" ht="32.25" customHeight="1" x14ac:dyDescent="0.25">
      <c r="A139" s="19"/>
      <c r="B139" s="41">
        <v>45516</v>
      </c>
      <c r="C139" s="42" t="s">
        <v>145</v>
      </c>
      <c r="D139" s="43" t="s">
        <v>14</v>
      </c>
      <c r="E139" s="47">
        <v>34700</v>
      </c>
      <c r="F139" s="44"/>
      <c r="G139" s="45">
        <f t="shared" si="12"/>
        <v>3699193.0700000003</v>
      </c>
      <c r="I139" s="35"/>
    </row>
    <row r="140" spans="1:9" s="10" customFormat="1" ht="32.25" customHeight="1" x14ac:dyDescent="0.25">
      <c r="A140" s="19"/>
      <c r="B140" s="41">
        <v>45516</v>
      </c>
      <c r="C140" s="42" t="s">
        <v>146</v>
      </c>
      <c r="D140" s="43" t="s">
        <v>14</v>
      </c>
      <c r="E140" s="47">
        <v>66000</v>
      </c>
      <c r="F140" s="44"/>
      <c r="G140" s="45">
        <f t="shared" si="12"/>
        <v>3765193.0700000003</v>
      </c>
      <c r="I140" s="35"/>
    </row>
    <row r="141" spans="1:9" s="10" customFormat="1" ht="32.25" customHeight="1" x14ac:dyDescent="0.25">
      <c r="A141" s="19"/>
      <c r="B141" s="41">
        <v>45517</v>
      </c>
      <c r="C141" s="42" t="s">
        <v>147</v>
      </c>
      <c r="D141" s="43" t="s">
        <v>14</v>
      </c>
      <c r="E141" s="47">
        <v>1500</v>
      </c>
      <c r="F141" s="44"/>
      <c r="G141" s="45">
        <f t="shared" si="12"/>
        <v>3766693.0700000003</v>
      </c>
      <c r="I141" s="35"/>
    </row>
    <row r="142" spans="1:9" s="10" customFormat="1" ht="32.25" customHeight="1" x14ac:dyDescent="0.25">
      <c r="A142" s="19"/>
      <c r="B142" s="41">
        <v>45517</v>
      </c>
      <c r="C142" s="42" t="s">
        <v>148</v>
      </c>
      <c r="D142" s="43" t="s">
        <v>14</v>
      </c>
      <c r="E142" s="47">
        <v>7000</v>
      </c>
      <c r="F142" s="44"/>
      <c r="G142" s="45">
        <f t="shared" si="12"/>
        <v>3773693.0700000003</v>
      </c>
      <c r="I142" s="35"/>
    </row>
    <row r="143" spans="1:9" s="10" customFormat="1" ht="32.25" customHeight="1" x14ac:dyDescent="0.25">
      <c r="A143" s="19"/>
      <c r="B143" s="41">
        <v>45517</v>
      </c>
      <c r="C143" s="42" t="s">
        <v>116</v>
      </c>
      <c r="D143" s="43" t="s">
        <v>14</v>
      </c>
      <c r="E143" s="47">
        <v>51100</v>
      </c>
      <c r="F143" s="44"/>
      <c r="G143" s="45">
        <f t="shared" si="12"/>
        <v>3824793.0700000003</v>
      </c>
      <c r="I143" s="35"/>
    </row>
    <row r="144" spans="1:9" s="10" customFormat="1" ht="32.25" customHeight="1" x14ac:dyDescent="0.25">
      <c r="A144" s="19"/>
      <c r="B144" s="41">
        <v>45517</v>
      </c>
      <c r="C144" s="42" t="s">
        <v>149</v>
      </c>
      <c r="D144" s="43" t="s">
        <v>14</v>
      </c>
      <c r="E144" s="47">
        <v>242100</v>
      </c>
      <c r="F144" s="44"/>
      <c r="G144" s="45">
        <f t="shared" si="12"/>
        <v>4066893.0700000003</v>
      </c>
      <c r="I144" s="35"/>
    </row>
    <row r="145" spans="1:9" s="10" customFormat="1" ht="32.25" customHeight="1" x14ac:dyDescent="0.25">
      <c r="A145" s="19"/>
      <c r="B145" s="41">
        <v>45517</v>
      </c>
      <c r="C145" s="42" t="s">
        <v>150</v>
      </c>
      <c r="D145" s="43" t="s">
        <v>14</v>
      </c>
      <c r="E145" s="47">
        <v>500</v>
      </c>
      <c r="F145" s="44"/>
      <c r="G145" s="45">
        <f t="shared" si="12"/>
        <v>4067393.0700000003</v>
      </c>
      <c r="I145" s="35"/>
    </row>
    <row r="146" spans="1:9" s="10" customFormat="1" ht="32.25" customHeight="1" x14ac:dyDescent="0.25">
      <c r="A146" s="19"/>
      <c r="B146" s="41">
        <v>45517</v>
      </c>
      <c r="C146" s="42" t="s">
        <v>151</v>
      </c>
      <c r="D146" s="43" t="s">
        <v>14</v>
      </c>
      <c r="E146" s="47">
        <v>38400</v>
      </c>
      <c r="F146" s="44"/>
      <c r="G146" s="45">
        <f t="shared" si="12"/>
        <v>4105793.0700000003</v>
      </c>
      <c r="I146" s="35"/>
    </row>
    <row r="147" spans="1:9" s="10" customFormat="1" ht="32.25" customHeight="1" x14ac:dyDescent="0.25">
      <c r="A147" s="19"/>
      <c r="B147" s="41">
        <v>45517</v>
      </c>
      <c r="C147" s="42" t="s">
        <v>152</v>
      </c>
      <c r="D147" s="43" t="s">
        <v>14</v>
      </c>
      <c r="E147" s="47">
        <v>10800</v>
      </c>
      <c r="F147" s="44"/>
      <c r="G147" s="45">
        <f t="shared" si="12"/>
        <v>4116593.0700000003</v>
      </c>
      <c r="I147" s="35"/>
    </row>
    <row r="148" spans="1:9" s="10" customFormat="1" ht="32.25" customHeight="1" x14ac:dyDescent="0.25">
      <c r="A148" s="19"/>
      <c r="B148" s="41">
        <v>45517</v>
      </c>
      <c r="C148" s="42" t="s">
        <v>153</v>
      </c>
      <c r="D148" s="43" t="s">
        <v>14</v>
      </c>
      <c r="E148" s="47">
        <v>449300</v>
      </c>
      <c r="F148" s="44"/>
      <c r="G148" s="45">
        <f t="shared" si="12"/>
        <v>4565893.07</v>
      </c>
      <c r="I148" s="35"/>
    </row>
    <row r="149" spans="1:9" s="10" customFormat="1" ht="32.25" customHeight="1" x14ac:dyDescent="0.25">
      <c r="A149" s="19"/>
      <c r="B149" s="41">
        <v>45517</v>
      </c>
      <c r="C149" s="42" t="s">
        <v>154</v>
      </c>
      <c r="D149" s="43" t="s">
        <v>14</v>
      </c>
      <c r="E149" s="47">
        <v>3200</v>
      </c>
      <c r="F149" s="44"/>
      <c r="G149" s="45">
        <f t="shared" si="12"/>
        <v>4569093.07</v>
      </c>
      <c r="I149" s="35"/>
    </row>
    <row r="150" spans="1:9" s="10" customFormat="1" ht="32.25" customHeight="1" x14ac:dyDescent="0.25">
      <c r="A150" s="19"/>
      <c r="B150" s="41">
        <v>45517</v>
      </c>
      <c r="C150" s="42" t="s">
        <v>155</v>
      </c>
      <c r="D150" s="43" t="s">
        <v>14</v>
      </c>
      <c r="E150" s="47">
        <v>18800</v>
      </c>
      <c r="F150" s="44"/>
      <c r="G150" s="45">
        <f t="shared" si="12"/>
        <v>4587893.07</v>
      </c>
      <c r="I150" s="35"/>
    </row>
    <row r="151" spans="1:9" s="10" customFormat="1" ht="32.25" customHeight="1" x14ac:dyDescent="0.25">
      <c r="A151" s="19"/>
      <c r="B151" s="41">
        <v>45517</v>
      </c>
      <c r="C151" s="42" t="s">
        <v>156</v>
      </c>
      <c r="D151" s="43" t="s">
        <v>157</v>
      </c>
      <c r="E151" s="47"/>
      <c r="F151" s="44">
        <v>141600</v>
      </c>
      <c r="G151" s="45">
        <f>+G150-F151</f>
        <v>4446293.07</v>
      </c>
      <c r="I151" s="35"/>
    </row>
    <row r="152" spans="1:9" s="10" customFormat="1" ht="32.25" customHeight="1" x14ac:dyDescent="0.25">
      <c r="A152" s="19"/>
      <c r="B152" s="41">
        <v>45517</v>
      </c>
      <c r="C152" s="42" t="s">
        <v>158</v>
      </c>
      <c r="D152" s="43" t="s">
        <v>14</v>
      </c>
      <c r="E152" s="47">
        <v>2600</v>
      </c>
      <c r="F152" s="44"/>
      <c r="G152" s="45">
        <f>+G151+E152</f>
        <v>4448893.07</v>
      </c>
      <c r="I152" s="35"/>
    </row>
    <row r="153" spans="1:9" s="10" customFormat="1" ht="32.25" customHeight="1" x14ac:dyDescent="0.25">
      <c r="A153" s="19"/>
      <c r="B153" s="41">
        <v>45518</v>
      </c>
      <c r="C153" s="42" t="s">
        <v>159</v>
      </c>
      <c r="D153" s="43" t="s">
        <v>71</v>
      </c>
      <c r="E153" s="47"/>
      <c r="F153" s="44">
        <v>3283.5</v>
      </c>
      <c r="G153" s="45">
        <f>+G152-F153</f>
        <v>4445609.57</v>
      </c>
      <c r="I153" s="35"/>
    </row>
    <row r="154" spans="1:9" s="10" customFormat="1" ht="32.25" customHeight="1" x14ac:dyDescent="0.25">
      <c r="A154" s="19"/>
      <c r="B154" s="41">
        <v>45518</v>
      </c>
      <c r="C154" s="42" t="s">
        <v>160</v>
      </c>
      <c r="D154" s="43" t="s">
        <v>14</v>
      </c>
      <c r="E154" s="47">
        <v>3500</v>
      </c>
      <c r="F154" s="44"/>
      <c r="G154" s="45">
        <f>+G153+E154</f>
        <v>4449109.57</v>
      </c>
      <c r="I154" s="35"/>
    </row>
    <row r="155" spans="1:9" s="10" customFormat="1" ht="32.25" customHeight="1" x14ac:dyDescent="0.25">
      <c r="A155" s="19"/>
      <c r="B155" s="41">
        <v>45518</v>
      </c>
      <c r="C155" s="42" t="s">
        <v>161</v>
      </c>
      <c r="D155" s="43" t="s">
        <v>14</v>
      </c>
      <c r="E155" s="47">
        <v>3100</v>
      </c>
      <c r="F155" s="44"/>
      <c r="G155" s="45">
        <f t="shared" ref="G155:G169" si="13">+G154+E155</f>
        <v>4452209.57</v>
      </c>
      <c r="I155" s="35"/>
    </row>
    <row r="156" spans="1:9" s="10" customFormat="1" ht="32.25" customHeight="1" x14ac:dyDescent="0.25">
      <c r="A156" s="19"/>
      <c r="B156" s="41">
        <v>45518</v>
      </c>
      <c r="C156" s="42" t="s">
        <v>104</v>
      </c>
      <c r="D156" s="43" t="s">
        <v>14</v>
      </c>
      <c r="E156" s="47">
        <v>42500</v>
      </c>
      <c r="F156" s="44"/>
      <c r="G156" s="45">
        <f t="shared" si="13"/>
        <v>4494709.57</v>
      </c>
      <c r="I156" s="35"/>
    </row>
    <row r="157" spans="1:9" s="10" customFormat="1" ht="32.25" customHeight="1" x14ac:dyDescent="0.25">
      <c r="A157" s="19"/>
      <c r="B157" s="41">
        <v>45518</v>
      </c>
      <c r="C157" s="42" t="s">
        <v>162</v>
      </c>
      <c r="D157" s="43" t="s">
        <v>14</v>
      </c>
      <c r="E157" s="47">
        <v>1800</v>
      </c>
      <c r="F157" s="44"/>
      <c r="G157" s="45">
        <f t="shared" si="13"/>
        <v>4496509.57</v>
      </c>
      <c r="I157" s="35"/>
    </row>
    <row r="158" spans="1:9" s="10" customFormat="1" ht="32.25" customHeight="1" x14ac:dyDescent="0.25">
      <c r="A158" s="19"/>
      <c r="B158" s="41">
        <v>45518</v>
      </c>
      <c r="C158" s="42" t="s">
        <v>163</v>
      </c>
      <c r="D158" s="43" t="s">
        <v>14</v>
      </c>
      <c r="E158" s="47">
        <v>177200</v>
      </c>
      <c r="F158" s="44"/>
      <c r="G158" s="45">
        <f t="shared" si="13"/>
        <v>4673709.57</v>
      </c>
      <c r="I158" s="35"/>
    </row>
    <row r="159" spans="1:9" s="10" customFormat="1" ht="32.25" customHeight="1" x14ac:dyDescent="0.25">
      <c r="A159" s="19"/>
      <c r="B159" s="41">
        <v>45518</v>
      </c>
      <c r="C159" s="42" t="s">
        <v>164</v>
      </c>
      <c r="D159" s="43" t="s">
        <v>14</v>
      </c>
      <c r="E159" s="47">
        <v>47500</v>
      </c>
      <c r="F159" s="44"/>
      <c r="G159" s="45">
        <f t="shared" si="13"/>
        <v>4721209.57</v>
      </c>
      <c r="I159" s="35"/>
    </row>
    <row r="160" spans="1:9" s="10" customFormat="1" ht="32.25" customHeight="1" x14ac:dyDescent="0.25">
      <c r="A160" s="19"/>
      <c r="B160" s="41">
        <v>45518</v>
      </c>
      <c r="C160" s="42" t="s">
        <v>165</v>
      </c>
      <c r="D160" s="43" t="s">
        <v>14</v>
      </c>
      <c r="E160" s="47">
        <v>5300</v>
      </c>
      <c r="F160" s="44"/>
      <c r="G160" s="45">
        <f t="shared" si="13"/>
        <v>4726509.57</v>
      </c>
      <c r="I160" s="35"/>
    </row>
    <row r="161" spans="1:9" s="10" customFormat="1" ht="32.25" customHeight="1" x14ac:dyDescent="0.25">
      <c r="A161" s="19"/>
      <c r="B161" s="41">
        <v>45518</v>
      </c>
      <c r="C161" s="42" t="s">
        <v>166</v>
      </c>
      <c r="D161" s="43" t="s">
        <v>14</v>
      </c>
      <c r="E161" s="47">
        <v>327200</v>
      </c>
      <c r="F161" s="44"/>
      <c r="G161" s="45">
        <f t="shared" si="13"/>
        <v>5053709.57</v>
      </c>
      <c r="I161" s="35"/>
    </row>
    <row r="162" spans="1:9" s="10" customFormat="1" ht="32.25" customHeight="1" x14ac:dyDescent="0.25">
      <c r="A162" s="19"/>
      <c r="B162" s="41">
        <v>45519</v>
      </c>
      <c r="C162" s="42" t="s">
        <v>167</v>
      </c>
      <c r="D162" s="43" t="s">
        <v>14</v>
      </c>
      <c r="E162" s="47">
        <v>6000</v>
      </c>
      <c r="F162" s="44"/>
      <c r="G162" s="45">
        <f t="shared" si="13"/>
        <v>5059709.57</v>
      </c>
      <c r="I162" s="35"/>
    </row>
    <row r="163" spans="1:9" s="10" customFormat="1" ht="32.25" customHeight="1" x14ac:dyDescent="0.25">
      <c r="A163" s="19"/>
      <c r="B163" s="41">
        <v>45519</v>
      </c>
      <c r="C163" s="42" t="s">
        <v>27</v>
      </c>
      <c r="D163" s="43" t="s">
        <v>14</v>
      </c>
      <c r="E163" s="47">
        <v>49700</v>
      </c>
      <c r="F163" s="44"/>
      <c r="G163" s="45">
        <f t="shared" si="13"/>
        <v>5109409.57</v>
      </c>
      <c r="I163" s="35"/>
    </row>
    <row r="164" spans="1:9" s="10" customFormat="1" ht="32.25" customHeight="1" x14ac:dyDescent="0.25">
      <c r="A164" s="19"/>
      <c r="B164" s="41">
        <v>45519</v>
      </c>
      <c r="C164" s="42" t="s">
        <v>168</v>
      </c>
      <c r="D164" s="43" t="s">
        <v>14</v>
      </c>
      <c r="E164" s="47">
        <v>6000</v>
      </c>
      <c r="F164" s="44"/>
      <c r="G164" s="45">
        <f t="shared" si="13"/>
        <v>5115409.57</v>
      </c>
      <c r="I164" s="35"/>
    </row>
    <row r="165" spans="1:9" s="10" customFormat="1" ht="32.25" customHeight="1" x14ac:dyDescent="0.25">
      <c r="A165" s="19"/>
      <c r="B165" s="41">
        <v>45519</v>
      </c>
      <c r="C165" s="42" t="s">
        <v>169</v>
      </c>
      <c r="D165" s="43" t="s">
        <v>14</v>
      </c>
      <c r="E165" s="47">
        <v>2600</v>
      </c>
      <c r="F165" s="44"/>
      <c r="G165" s="45">
        <f t="shared" si="13"/>
        <v>5118009.57</v>
      </c>
      <c r="I165" s="35"/>
    </row>
    <row r="166" spans="1:9" s="10" customFormat="1" ht="32.25" customHeight="1" x14ac:dyDescent="0.25">
      <c r="A166" s="19"/>
      <c r="B166" s="41">
        <v>45519</v>
      </c>
      <c r="C166" s="42" t="s">
        <v>170</v>
      </c>
      <c r="D166" s="43" t="s">
        <v>14</v>
      </c>
      <c r="E166" s="47">
        <v>800</v>
      </c>
      <c r="F166" s="44"/>
      <c r="G166" s="45">
        <f t="shared" si="13"/>
        <v>5118809.57</v>
      </c>
      <c r="I166" s="35"/>
    </row>
    <row r="167" spans="1:9" s="10" customFormat="1" ht="32.25" customHeight="1" x14ac:dyDescent="0.25">
      <c r="A167" s="19"/>
      <c r="B167" s="41">
        <v>45519</v>
      </c>
      <c r="C167" s="42" t="s">
        <v>171</v>
      </c>
      <c r="D167" s="43" t="s">
        <v>14</v>
      </c>
      <c r="E167" s="47">
        <v>219500</v>
      </c>
      <c r="F167" s="44"/>
      <c r="G167" s="45">
        <f t="shared" si="13"/>
        <v>5338309.57</v>
      </c>
      <c r="I167" s="35"/>
    </row>
    <row r="168" spans="1:9" s="10" customFormat="1" ht="32.25" customHeight="1" x14ac:dyDescent="0.25">
      <c r="A168" s="19"/>
      <c r="B168" s="41">
        <v>45519</v>
      </c>
      <c r="C168" s="42" t="s">
        <v>172</v>
      </c>
      <c r="D168" s="43" t="s">
        <v>14</v>
      </c>
      <c r="E168" s="47">
        <v>17000</v>
      </c>
      <c r="F168" s="44"/>
      <c r="G168" s="45">
        <f t="shared" si="13"/>
        <v>5355309.57</v>
      </c>
      <c r="I168" s="35"/>
    </row>
    <row r="169" spans="1:9" s="10" customFormat="1" ht="32.25" customHeight="1" x14ac:dyDescent="0.25">
      <c r="A169" s="19"/>
      <c r="B169" s="41">
        <v>45519</v>
      </c>
      <c r="C169" s="42" t="s">
        <v>173</v>
      </c>
      <c r="D169" s="43" t="s">
        <v>14</v>
      </c>
      <c r="E169" s="47">
        <v>3000</v>
      </c>
      <c r="F169" s="44"/>
      <c r="G169" s="45">
        <f t="shared" si="13"/>
        <v>5358309.57</v>
      </c>
      <c r="I169" s="35"/>
    </row>
    <row r="170" spans="1:9" s="10" customFormat="1" ht="32.25" customHeight="1" x14ac:dyDescent="0.25">
      <c r="A170" s="19"/>
      <c r="B170" s="41">
        <v>45519</v>
      </c>
      <c r="C170" s="42" t="s">
        <v>174</v>
      </c>
      <c r="D170" s="43" t="s">
        <v>175</v>
      </c>
      <c r="E170" s="47"/>
      <c r="F170" s="44">
        <v>180000</v>
      </c>
      <c r="G170" s="45">
        <f>+G169-F170</f>
        <v>5178309.57</v>
      </c>
      <c r="I170" s="35"/>
    </row>
    <row r="171" spans="1:9" s="10" customFormat="1" ht="32.25" customHeight="1" x14ac:dyDescent="0.25">
      <c r="A171" s="19"/>
      <c r="B171" s="41">
        <v>45519</v>
      </c>
      <c r="C171" s="42" t="s">
        <v>176</v>
      </c>
      <c r="D171" s="43" t="s">
        <v>22</v>
      </c>
      <c r="E171" s="47"/>
      <c r="F171" s="44">
        <v>65000</v>
      </c>
      <c r="G171" s="45">
        <f>+G170-F171</f>
        <v>5113309.57</v>
      </c>
      <c r="I171" s="35"/>
    </row>
    <row r="172" spans="1:9" s="10" customFormat="1" ht="32.25" customHeight="1" x14ac:dyDescent="0.25">
      <c r="A172" s="19"/>
      <c r="B172" s="41">
        <v>45519</v>
      </c>
      <c r="C172" s="42" t="s">
        <v>177</v>
      </c>
      <c r="D172" s="43" t="s">
        <v>14</v>
      </c>
      <c r="E172" s="47">
        <v>3000</v>
      </c>
      <c r="F172" s="44"/>
      <c r="G172" s="45">
        <f>+G171+E172</f>
        <v>5116309.57</v>
      </c>
      <c r="I172" s="35"/>
    </row>
    <row r="173" spans="1:9" s="10" customFormat="1" ht="32.25" customHeight="1" x14ac:dyDescent="0.25">
      <c r="A173" s="19"/>
      <c r="B173" s="41">
        <v>45519</v>
      </c>
      <c r="C173" s="42" t="s">
        <v>178</v>
      </c>
      <c r="D173" s="43" t="s">
        <v>14</v>
      </c>
      <c r="E173" s="47">
        <v>5200</v>
      </c>
      <c r="F173" s="44"/>
      <c r="G173" s="45">
        <f t="shared" ref="G173:G209" si="14">+G172+E173</f>
        <v>5121509.57</v>
      </c>
      <c r="I173" s="35"/>
    </row>
    <row r="174" spans="1:9" s="10" customFormat="1" ht="32.25" customHeight="1" x14ac:dyDescent="0.25">
      <c r="A174" s="19"/>
      <c r="B174" s="41">
        <v>45519</v>
      </c>
      <c r="C174" s="42" t="s">
        <v>179</v>
      </c>
      <c r="D174" s="43" t="s">
        <v>14</v>
      </c>
      <c r="E174" s="47">
        <v>2600</v>
      </c>
      <c r="F174" s="44"/>
      <c r="G174" s="45">
        <f t="shared" si="14"/>
        <v>5124109.57</v>
      </c>
      <c r="I174" s="35"/>
    </row>
    <row r="175" spans="1:9" s="10" customFormat="1" ht="32.25" customHeight="1" x14ac:dyDescent="0.25">
      <c r="A175" s="19"/>
      <c r="B175" s="41">
        <v>45519</v>
      </c>
      <c r="C175" s="42" t="s">
        <v>180</v>
      </c>
      <c r="D175" s="43" t="s">
        <v>14</v>
      </c>
      <c r="E175" s="47">
        <v>500</v>
      </c>
      <c r="F175" s="44"/>
      <c r="G175" s="45">
        <f t="shared" si="14"/>
        <v>5124609.57</v>
      </c>
      <c r="I175" s="35"/>
    </row>
    <row r="176" spans="1:9" s="10" customFormat="1" ht="32.25" customHeight="1" x14ac:dyDescent="0.25">
      <c r="A176" s="19"/>
      <c r="B176" s="41">
        <v>45519</v>
      </c>
      <c r="C176" s="42" t="s">
        <v>181</v>
      </c>
      <c r="D176" s="43" t="s">
        <v>14</v>
      </c>
      <c r="E176" s="47">
        <v>2000</v>
      </c>
      <c r="F176" s="44"/>
      <c r="G176" s="45">
        <f t="shared" si="14"/>
        <v>5126609.57</v>
      </c>
      <c r="I176" s="35"/>
    </row>
    <row r="177" spans="1:9" s="10" customFormat="1" ht="32.25" customHeight="1" x14ac:dyDescent="0.25">
      <c r="A177" s="19"/>
      <c r="B177" s="41">
        <v>45523</v>
      </c>
      <c r="C177" s="42" t="s">
        <v>182</v>
      </c>
      <c r="D177" s="43" t="s">
        <v>14</v>
      </c>
      <c r="E177" s="47">
        <v>2000</v>
      </c>
      <c r="F177" s="44"/>
      <c r="G177" s="45">
        <f t="shared" si="14"/>
        <v>5128609.57</v>
      </c>
      <c r="I177" s="35"/>
    </row>
    <row r="178" spans="1:9" s="10" customFormat="1" ht="32.25" customHeight="1" x14ac:dyDescent="0.25">
      <c r="A178" s="19"/>
      <c r="B178" s="41">
        <v>45523</v>
      </c>
      <c r="C178" s="42" t="s">
        <v>183</v>
      </c>
      <c r="D178" s="43" t="s">
        <v>14</v>
      </c>
      <c r="E178" s="47">
        <v>2000</v>
      </c>
      <c r="F178" s="44"/>
      <c r="G178" s="45">
        <f t="shared" si="14"/>
        <v>5130609.57</v>
      </c>
      <c r="I178" s="35"/>
    </row>
    <row r="179" spans="1:9" s="10" customFormat="1" ht="32.25" customHeight="1" x14ac:dyDescent="0.25">
      <c r="A179" s="19"/>
      <c r="B179" s="41">
        <v>45523</v>
      </c>
      <c r="C179" s="42" t="s">
        <v>184</v>
      </c>
      <c r="D179" s="43" t="s">
        <v>14</v>
      </c>
      <c r="E179" s="47">
        <v>350000</v>
      </c>
      <c r="F179" s="44"/>
      <c r="G179" s="45">
        <f t="shared" si="14"/>
        <v>5480609.5700000003</v>
      </c>
      <c r="I179" s="35"/>
    </row>
    <row r="180" spans="1:9" s="10" customFormat="1" ht="32.25" customHeight="1" x14ac:dyDescent="0.25">
      <c r="A180" s="19"/>
      <c r="B180" s="41">
        <v>45523</v>
      </c>
      <c r="C180" s="42" t="s">
        <v>185</v>
      </c>
      <c r="D180" s="43" t="s">
        <v>14</v>
      </c>
      <c r="E180" s="47">
        <v>61400</v>
      </c>
      <c r="F180" s="44"/>
      <c r="G180" s="45">
        <f t="shared" si="14"/>
        <v>5542009.5700000003</v>
      </c>
      <c r="I180" s="35"/>
    </row>
    <row r="181" spans="1:9" s="10" customFormat="1" ht="32.25" customHeight="1" x14ac:dyDescent="0.25">
      <c r="A181" s="19"/>
      <c r="B181" s="41">
        <v>45523</v>
      </c>
      <c r="C181" s="42" t="s">
        <v>60</v>
      </c>
      <c r="D181" s="43" t="s">
        <v>14</v>
      </c>
      <c r="E181" s="47">
        <v>4400</v>
      </c>
      <c r="F181" s="44"/>
      <c r="G181" s="45">
        <f t="shared" si="14"/>
        <v>5546409.5700000003</v>
      </c>
      <c r="I181" s="35"/>
    </row>
    <row r="182" spans="1:9" s="10" customFormat="1" ht="32.25" customHeight="1" x14ac:dyDescent="0.25">
      <c r="A182" s="19"/>
      <c r="B182" s="41">
        <v>45523</v>
      </c>
      <c r="C182" s="42" t="s">
        <v>144</v>
      </c>
      <c r="D182" s="43" t="s">
        <v>14</v>
      </c>
      <c r="E182" s="47">
        <v>20100</v>
      </c>
      <c r="F182" s="44"/>
      <c r="G182" s="45">
        <f t="shared" si="14"/>
        <v>5566509.5700000003</v>
      </c>
      <c r="I182" s="35"/>
    </row>
    <row r="183" spans="1:9" s="10" customFormat="1" ht="32.25" customHeight="1" x14ac:dyDescent="0.25">
      <c r="A183" s="19"/>
      <c r="B183" s="41">
        <v>45523</v>
      </c>
      <c r="C183" s="42" t="s">
        <v>145</v>
      </c>
      <c r="D183" s="43" t="s">
        <v>14</v>
      </c>
      <c r="E183" s="47">
        <v>29500</v>
      </c>
      <c r="F183" s="44"/>
      <c r="G183" s="45">
        <f t="shared" si="14"/>
        <v>5596009.5700000003</v>
      </c>
      <c r="I183" s="35"/>
    </row>
    <row r="184" spans="1:9" s="10" customFormat="1" ht="32.25" customHeight="1" x14ac:dyDescent="0.25">
      <c r="A184" s="19"/>
      <c r="B184" s="41">
        <v>45523</v>
      </c>
      <c r="C184" s="42" t="s">
        <v>146</v>
      </c>
      <c r="D184" s="43" t="s">
        <v>14</v>
      </c>
      <c r="E184" s="47">
        <v>68000</v>
      </c>
      <c r="F184" s="44"/>
      <c r="G184" s="45">
        <f t="shared" si="14"/>
        <v>5664009.5700000003</v>
      </c>
      <c r="I184" s="35"/>
    </row>
    <row r="185" spans="1:9" s="10" customFormat="1" ht="32.25" customHeight="1" x14ac:dyDescent="0.25">
      <c r="A185" s="19"/>
      <c r="B185" s="41">
        <v>45523</v>
      </c>
      <c r="C185" s="42" t="s">
        <v>186</v>
      </c>
      <c r="D185" s="43" t="s">
        <v>14</v>
      </c>
      <c r="E185" s="47">
        <v>3600</v>
      </c>
      <c r="F185" s="44"/>
      <c r="G185" s="45">
        <f t="shared" si="14"/>
        <v>5667609.5700000003</v>
      </c>
      <c r="I185" s="35"/>
    </row>
    <row r="186" spans="1:9" s="10" customFormat="1" ht="32.25" customHeight="1" x14ac:dyDescent="0.25">
      <c r="A186" s="19"/>
      <c r="B186" s="41">
        <v>45523</v>
      </c>
      <c r="C186" s="42" t="s">
        <v>187</v>
      </c>
      <c r="D186" s="43" t="s">
        <v>14</v>
      </c>
      <c r="E186" s="47">
        <v>1800</v>
      </c>
      <c r="F186" s="44"/>
      <c r="G186" s="45">
        <f t="shared" si="14"/>
        <v>5669409.5700000003</v>
      </c>
      <c r="I186" s="35"/>
    </row>
    <row r="187" spans="1:9" s="10" customFormat="1" ht="32.25" customHeight="1" x14ac:dyDescent="0.25">
      <c r="A187" s="19"/>
      <c r="B187" s="41">
        <v>45523</v>
      </c>
      <c r="C187" s="42" t="s">
        <v>188</v>
      </c>
      <c r="D187" s="43" t="s">
        <v>14</v>
      </c>
      <c r="E187" s="47">
        <v>2000</v>
      </c>
      <c r="F187" s="44"/>
      <c r="G187" s="45">
        <f t="shared" si="14"/>
        <v>5671409.5700000003</v>
      </c>
      <c r="I187" s="35"/>
    </row>
    <row r="188" spans="1:9" s="10" customFormat="1" ht="32.25" customHeight="1" x14ac:dyDescent="0.25">
      <c r="A188" s="19"/>
      <c r="B188" s="41">
        <v>45523</v>
      </c>
      <c r="C188" s="42" t="s">
        <v>189</v>
      </c>
      <c r="D188" s="43" t="s">
        <v>14</v>
      </c>
      <c r="E188" s="47">
        <v>700</v>
      </c>
      <c r="F188" s="44"/>
      <c r="G188" s="45">
        <f t="shared" si="14"/>
        <v>5672109.5700000003</v>
      </c>
      <c r="I188" s="35"/>
    </row>
    <row r="189" spans="1:9" s="10" customFormat="1" ht="32.25" customHeight="1" x14ac:dyDescent="0.25">
      <c r="A189" s="19"/>
      <c r="B189" s="41">
        <v>45523</v>
      </c>
      <c r="C189" s="42" t="s">
        <v>190</v>
      </c>
      <c r="D189" s="43" t="s">
        <v>14</v>
      </c>
      <c r="E189" s="47">
        <v>7100</v>
      </c>
      <c r="F189" s="44"/>
      <c r="G189" s="45">
        <f t="shared" si="14"/>
        <v>5679209.5700000003</v>
      </c>
      <c r="I189" s="35"/>
    </row>
    <row r="190" spans="1:9" s="10" customFormat="1" ht="32.25" customHeight="1" x14ac:dyDescent="0.25">
      <c r="A190" s="19"/>
      <c r="B190" s="41">
        <v>45523</v>
      </c>
      <c r="C190" s="42" t="s">
        <v>191</v>
      </c>
      <c r="D190" s="43" t="s">
        <v>14</v>
      </c>
      <c r="E190" s="47">
        <v>2400</v>
      </c>
      <c r="F190" s="44"/>
      <c r="G190" s="45">
        <f t="shared" si="14"/>
        <v>5681609.5700000003</v>
      </c>
      <c r="I190" s="35"/>
    </row>
    <row r="191" spans="1:9" s="10" customFormat="1" ht="32.25" customHeight="1" x14ac:dyDescent="0.25">
      <c r="A191" s="19"/>
      <c r="B191" s="41">
        <v>45523</v>
      </c>
      <c r="C191" s="42" t="s">
        <v>146</v>
      </c>
      <c r="D191" s="43" t="s">
        <v>14</v>
      </c>
      <c r="E191" s="47">
        <v>175400</v>
      </c>
      <c r="F191" s="44"/>
      <c r="G191" s="45">
        <f t="shared" si="14"/>
        <v>5857009.5700000003</v>
      </c>
      <c r="I191" s="35"/>
    </row>
    <row r="192" spans="1:9" s="10" customFormat="1" ht="32.25" customHeight="1" x14ac:dyDescent="0.25">
      <c r="A192" s="19"/>
      <c r="B192" s="41">
        <v>45523</v>
      </c>
      <c r="C192" s="42" t="s">
        <v>192</v>
      </c>
      <c r="D192" s="43" t="s">
        <v>14</v>
      </c>
      <c r="E192" s="47">
        <v>4800</v>
      </c>
      <c r="F192" s="44"/>
      <c r="G192" s="45">
        <f t="shared" si="14"/>
        <v>5861809.5700000003</v>
      </c>
      <c r="I192" s="35"/>
    </row>
    <row r="193" spans="1:9" s="10" customFormat="1" ht="32.25" customHeight="1" x14ac:dyDescent="0.25">
      <c r="A193" s="19"/>
      <c r="B193" s="41">
        <v>45523</v>
      </c>
      <c r="C193" s="42" t="s">
        <v>193</v>
      </c>
      <c r="D193" s="43" t="s">
        <v>14</v>
      </c>
      <c r="E193" s="47">
        <v>1300</v>
      </c>
      <c r="F193" s="44"/>
      <c r="G193" s="45">
        <f t="shared" si="14"/>
        <v>5863109.5700000003</v>
      </c>
      <c r="I193" s="35"/>
    </row>
    <row r="194" spans="1:9" s="10" customFormat="1" ht="32.25" customHeight="1" x14ac:dyDescent="0.25">
      <c r="A194" s="19"/>
      <c r="B194" s="41">
        <v>45523</v>
      </c>
      <c r="C194" s="42" t="s">
        <v>194</v>
      </c>
      <c r="D194" s="43" t="s">
        <v>14</v>
      </c>
      <c r="E194" s="47">
        <v>226500</v>
      </c>
      <c r="F194" s="44"/>
      <c r="G194" s="45">
        <f t="shared" si="14"/>
        <v>6089609.5700000003</v>
      </c>
      <c r="I194" s="35"/>
    </row>
    <row r="195" spans="1:9" s="10" customFormat="1" ht="32.25" customHeight="1" x14ac:dyDescent="0.25">
      <c r="A195" s="19"/>
      <c r="B195" s="41">
        <v>45523</v>
      </c>
      <c r="C195" s="42" t="s">
        <v>195</v>
      </c>
      <c r="D195" s="43" t="s">
        <v>14</v>
      </c>
      <c r="E195" s="47">
        <v>11600</v>
      </c>
      <c r="F195" s="44"/>
      <c r="G195" s="45">
        <f t="shared" si="14"/>
        <v>6101209.5700000003</v>
      </c>
      <c r="I195" s="35"/>
    </row>
    <row r="196" spans="1:9" s="10" customFormat="1" ht="32.25" customHeight="1" x14ac:dyDescent="0.25">
      <c r="A196" s="19"/>
      <c r="B196" s="41">
        <v>45523</v>
      </c>
      <c r="C196" s="42" t="s">
        <v>196</v>
      </c>
      <c r="D196" s="43" t="s">
        <v>14</v>
      </c>
      <c r="E196" s="47">
        <v>20700</v>
      </c>
      <c r="F196" s="44"/>
      <c r="G196" s="45">
        <f t="shared" si="14"/>
        <v>6121909.5700000003</v>
      </c>
      <c r="I196" s="35"/>
    </row>
    <row r="197" spans="1:9" s="10" customFormat="1" ht="32.25" customHeight="1" x14ac:dyDescent="0.25">
      <c r="A197" s="19"/>
      <c r="B197" s="41">
        <v>45523</v>
      </c>
      <c r="C197" s="42" t="s">
        <v>197</v>
      </c>
      <c r="D197" s="43" t="s">
        <v>14</v>
      </c>
      <c r="E197" s="47">
        <v>63000</v>
      </c>
      <c r="F197" s="44"/>
      <c r="G197" s="45">
        <f t="shared" si="14"/>
        <v>6184909.5700000003</v>
      </c>
      <c r="I197" s="35"/>
    </row>
    <row r="198" spans="1:9" s="10" customFormat="1" ht="32.25" customHeight="1" x14ac:dyDescent="0.25">
      <c r="A198" s="19"/>
      <c r="B198" s="41">
        <v>45523</v>
      </c>
      <c r="C198" s="42" t="s">
        <v>59</v>
      </c>
      <c r="D198" s="43" t="s">
        <v>14</v>
      </c>
      <c r="E198" s="47">
        <v>26800</v>
      </c>
      <c r="F198" s="44"/>
      <c r="G198" s="45">
        <f t="shared" si="14"/>
        <v>6211709.5700000003</v>
      </c>
      <c r="I198" s="35"/>
    </row>
    <row r="199" spans="1:9" s="10" customFormat="1" ht="32.25" customHeight="1" x14ac:dyDescent="0.25">
      <c r="A199" s="19"/>
      <c r="B199" s="41">
        <v>45523</v>
      </c>
      <c r="C199" s="42" t="s">
        <v>60</v>
      </c>
      <c r="D199" s="43" t="s">
        <v>14</v>
      </c>
      <c r="E199" s="47">
        <v>8800</v>
      </c>
      <c r="F199" s="44"/>
      <c r="G199" s="45">
        <f t="shared" si="14"/>
        <v>6220509.5700000003</v>
      </c>
      <c r="I199" s="35"/>
    </row>
    <row r="200" spans="1:9" s="10" customFormat="1" ht="32.25" customHeight="1" x14ac:dyDescent="0.25">
      <c r="A200" s="19"/>
      <c r="B200" s="41">
        <v>45524</v>
      </c>
      <c r="C200" s="42" t="s">
        <v>198</v>
      </c>
      <c r="D200" s="43" t="s">
        <v>14</v>
      </c>
      <c r="E200" s="47">
        <v>381700</v>
      </c>
      <c r="F200" s="44"/>
      <c r="G200" s="45">
        <f t="shared" si="14"/>
        <v>6602209.5700000003</v>
      </c>
      <c r="I200" s="35"/>
    </row>
    <row r="201" spans="1:9" s="10" customFormat="1" ht="32.25" customHeight="1" x14ac:dyDescent="0.25">
      <c r="A201" s="19"/>
      <c r="B201" s="41">
        <v>45524</v>
      </c>
      <c r="C201" s="42" t="s">
        <v>199</v>
      </c>
      <c r="D201" s="43" t="s">
        <v>14</v>
      </c>
      <c r="E201" s="47">
        <v>58000</v>
      </c>
      <c r="F201" s="44"/>
      <c r="G201" s="45">
        <f t="shared" si="14"/>
        <v>6660209.5700000003</v>
      </c>
      <c r="I201" s="35"/>
    </row>
    <row r="202" spans="1:9" s="10" customFormat="1" ht="32.25" customHeight="1" x14ac:dyDescent="0.25">
      <c r="A202" s="19"/>
      <c r="B202" s="41">
        <v>45524</v>
      </c>
      <c r="C202" s="42" t="s">
        <v>200</v>
      </c>
      <c r="D202" s="43" t="s">
        <v>14</v>
      </c>
      <c r="E202" s="47">
        <v>70800</v>
      </c>
      <c r="F202" s="44"/>
      <c r="G202" s="45">
        <f t="shared" si="14"/>
        <v>6731009.5700000003</v>
      </c>
      <c r="I202" s="35"/>
    </row>
    <row r="203" spans="1:9" s="10" customFormat="1" ht="32.25" customHeight="1" x14ac:dyDescent="0.25">
      <c r="A203" s="19"/>
      <c r="B203" s="41">
        <v>45524</v>
      </c>
      <c r="C203" s="42" t="s">
        <v>201</v>
      </c>
      <c r="D203" s="43" t="s">
        <v>14</v>
      </c>
      <c r="E203" s="47">
        <v>19100</v>
      </c>
      <c r="F203" s="44"/>
      <c r="G203" s="45">
        <f t="shared" si="14"/>
        <v>6750109.5700000003</v>
      </c>
      <c r="I203" s="35"/>
    </row>
    <row r="204" spans="1:9" s="10" customFormat="1" ht="32.25" customHeight="1" x14ac:dyDescent="0.25">
      <c r="A204" s="19"/>
      <c r="B204" s="41">
        <v>45524</v>
      </c>
      <c r="C204" s="42" t="s">
        <v>202</v>
      </c>
      <c r="D204" s="43" t="s">
        <v>14</v>
      </c>
      <c r="E204" s="47">
        <v>2200</v>
      </c>
      <c r="F204" s="44"/>
      <c r="G204" s="45">
        <f t="shared" si="14"/>
        <v>6752309.5700000003</v>
      </c>
      <c r="I204" s="35"/>
    </row>
    <row r="205" spans="1:9" s="10" customFormat="1" ht="32.25" customHeight="1" x14ac:dyDescent="0.25">
      <c r="A205" s="19"/>
      <c r="B205" s="41">
        <v>45524</v>
      </c>
      <c r="C205" s="42" t="s">
        <v>203</v>
      </c>
      <c r="D205" s="43" t="s">
        <v>14</v>
      </c>
      <c r="E205" s="47">
        <v>3200</v>
      </c>
      <c r="F205" s="44"/>
      <c r="G205" s="45">
        <f t="shared" si="14"/>
        <v>6755509.5700000003</v>
      </c>
      <c r="I205" s="35"/>
    </row>
    <row r="206" spans="1:9" s="10" customFormat="1" ht="32.25" customHeight="1" x14ac:dyDescent="0.25">
      <c r="A206" s="19"/>
      <c r="B206" s="41">
        <v>45524</v>
      </c>
      <c r="C206" s="42" t="s">
        <v>204</v>
      </c>
      <c r="D206" s="43" t="s">
        <v>14</v>
      </c>
      <c r="E206" s="47">
        <v>3600</v>
      </c>
      <c r="F206" s="44"/>
      <c r="G206" s="45">
        <f t="shared" si="14"/>
        <v>6759109.5700000003</v>
      </c>
      <c r="I206" s="35"/>
    </row>
    <row r="207" spans="1:9" s="10" customFormat="1" ht="32.25" customHeight="1" x14ac:dyDescent="0.25">
      <c r="A207" s="19"/>
      <c r="B207" s="41">
        <v>45524</v>
      </c>
      <c r="C207" s="42" t="s">
        <v>205</v>
      </c>
      <c r="D207" s="43" t="s">
        <v>14</v>
      </c>
      <c r="E207" s="47">
        <v>11300</v>
      </c>
      <c r="F207" s="44"/>
      <c r="G207" s="45">
        <f t="shared" si="14"/>
        <v>6770409.5700000003</v>
      </c>
      <c r="I207" s="35"/>
    </row>
    <row r="208" spans="1:9" s="10" customFormat="1" ht="32.25" customHeight="1" x14ac:dyDescent="0.25">
      <c r="A208" s="19"/>
      <c r="B208" s="41">
        <v>45524</v>
      </c>
      <c r="C208" s="42" t="s">
        <v>27</v>
      </c>
      <c r="D208" s="43" t="s">
        <v>14</v>
      </c>
      <c r="E208" s="47">
        <v>58800</v>
      </c>
      <c r="F208" s="44"/>
      <c r="G208" s="45">
        <f t="shared" si="14"/>
        <v>6829209.5700000003</v>
      </c>
      <c r="I208" s="35"/>
    </row>
    <row r="209" spans="1:9" s="10" customFormat="1" ht="32.25" customHeight="1" x14ac:dyDescent="0.25">
      <c r="A209" s="19"/>
      <c r="B209" s="41">
        <v>45524</v>
      </c>
      <c r="C209" s="42" t="s">
        <v>206</v>
      </c>
      <c r="D209" s="43" t="s">
        <v>14</v>
      </c>
      <c r="E209" s="47">
        <v>3000</v>
      </c>
      <c r="F209" s="44"/>
      <c r="G209" s="45">
        <f t="shared" si="14"/>
        <v>6832209.5700000003</v>
      </c>
      <c r="I209" s="35"/>
    </row>
    <row r="210" spans="1:9" s="10" customFormat="1" ht="32.25" customHeight="1" x14ac:dyDescent="0.25">
      <c r="A210" s="19"/>
      <c r="B210" s="41">
        <v>45524</v>
      </c>
      <c r="C210" s="42" t="s">
        <v>207</v>
      </c>
      <c r="D210" s="43" t="s">
        <v>22</v>
      </c>
      <c r="E210" s="47"/>
      <c r="F210" s="44">
        <v>5634421.6600000001</v>
      </c>
      <c r="G210" s="45">
        <f>+G209-F210</f>
        <v>1197787.9100000001</v>
      </c>
      <c r="I210" s="35"/>
    </row>
    <row r="211" spans="1:9" s="10" customFormat="1" ht="32.25" customHeight="1" x14ac:dyDescent="0.25">
      <c r="A211" s="19"/>
      <c r="B211" s="41">
        <v>45524</v>
      </c>
      <c r="C211" s="42" t="s">
        <v>152</v>
      </c>
      <c r="D211" s="43" t="s">
        <v>14</v>
      </c>
      <c r="E211" s="47">
        <v>3600</v>
      </c>
      <c r="F211" s="44"/>
      <c r="G211" s="45">
        <f>+G210+E211</f>
        <v>1201387.9100000001</v>
      </c>
      <c r="I211" s="35"/>
    </row>
    <row r="212" spans="1:9" s="10" customFormat="1" ht="32.25" customHeight="1" x14ac:dyDescent="0.25">
      <c r="A212" s="19"/>
      <c r="B212" s="41">
        <v>45524</v>
      </c>
      <c r="C212" s="42" t="s">
        <v>208</v>
      </c>
      <c r="D212" s="43" t="s">
        <v>14</v>
      </c>
      <c r="E212" s="47">
        <v>39400</v>
      </c>
      <c r="F212" s="44"/>
      <c r="G212" s="45">
        <f t="shared" ref="G212:G227" si="15">+G211+E212</f>
        <v>1240787.9100000001</v>
      </c>
      <c r="I212" s="35"/>
    </row>
    <row r="213" spans="1:9" s="10" customFormat="1" ht="32.25" customHeight="1" x14ac:dyDescent="0.25">
      <c r="A213" s="19"/>
      <c r="B213" s="41">
        <v>45524</v>
      </c>
      <c r="C213" s="42" t="s">
        <v>209</v>
      </c>
      <c r="D213" s="43" t="s">
        <v>14</v>
      </c>
      <c r="E213" s="47">
        <v>249000</v>
      </c>
      <c r="F213" s="44"/>
      <c r="G213" s="45">
        <f t="shared" si="15"/>
        <v>1489787.9100000001</v>
      </c>
      <c r="I213" s="35"/>
    </row>
    <row r="214" spans="1:9" s="10" customFormat="1" ht="32.25" customHeight="1" x14ac:dyDescent="0.25">
      <c r="A214" s="19"/>
      <c r="B214" s="41">
        <v>45524</v>
      </c>
      <c r="C214" s="42" t="s">
        <v>210</v>
      </c>
      <c r="D214" s="43" t="s">
        <v>14</v>
      </c>
      <c r="E214" s="47">
        <v>388600</v>
      </c>
      <c r="F214" s="44"/>
      <c r="G214" s="45">
        <f t="shared" si="15"/>
        <v>1878387.9100000001</v>
      </c>
      <c r="I214" s="35"/>
    </row>
    <row r="215" spans="1:9" s="10" customFormat="1" ht="32.25" customHeight="1" x14ac:dyDescent="0.25">
      <c r="A215" s="19"/>
      <c r="B215" s="41">
        <v>45524</v>
      </c>
      <c r="C215" s="42" t="s">
        <v>211</v>
      </c>
      <c r="D215" s="43" t="s">
        <v>14</v>
      </c>
      <c r="E215" s="47">
        <v>7000</v>
      </c>
      <c r="F215" s="44"/>
      <c r="G215" s="45">
        <f t="shared" si="15"/>
        <v>1885387.9100000001</v>
      </c>
      <c r="I215" s="35"/>
    </row>
    <row r="216" spans="1:9" s="10" customFormat="1" ht="32.25" customHeight="1" x14ac:dyDescent="0.25">
      <c r="A216" s="19"/>
      <c r="B216" s="41">
        <v>45524</v>
      </c>
      <c r="C216" s="42" t="s">
        <v>212</v>
      </c>
      <c r="D216" s="43" t="s">
        <v>14</v>
      </c>
      <c r="E216" s="47">
        <v>103937.5</v>
      </c>
      <c r="F216" s="44"/>
      <c r="G216" s="45">
        <f t="shared" si="15"/>
        <v>1989325.4100000001</v>
      </c>
      <c r="I216" s="35"/>
    </row>
    <row r="217" spans="1:9" s="10" customFormat="1" ht="32.25" customHeight="1" x14ac:dyDescent="0.25">
      <c r="A217" s="19"/>
      <c r="B217" s="41">
        <v>45525</v>
      </c>
      <c r="C217" s="42" t="s">
        <v>213</v>
      </c>
      <c r="D217" s="43" t="s">
        <v>14</v>
      </c>
      <c r="E217" s="47">
        <v>410200</v>
      </c>
      <c r="F217" s="44"/>
      <c r="G217" s="45">
        <f t="shared" si="15"/>
        <v>2399525.41</v>
      </c>
      <c r="I217" s="35"/>
    </row>
    <row r="218" spans="1:9" s="10" customFormat="1" ht="32.25" customHeight="1" x14ac:dyDescent="0.25">
      <c r="A218" s="19"/>
      <c r="B218" s="41">
        <v>45525</v>
      </c>
      <c r="C218" s="42" t="s">
        <v>214</v>
      </c>
      <c r="D218" s="43" t="s">
        <v>14</v>
      </c>
      <c r="E218" s="47">
        <v>7800</v>
      </c>
      <c r="F218" s="44"/>
      <c r="G218" s="45">
        <f t="shared" si="15"/>
        <v>2407325.41</v>
      </c>
      <c r="I218" s="35"/>
    </row>
    <row r="219" spans="1:9" s="10" customFormat="1" ht="32.25" customHeight="1" x14ac:dyDescent="0.25">
      <c r="A219" s="19"/>
      <c r="B219" s="41">
        <v>45525</v>
      </c>
      <c r="C219" s="42" t="s">
        <v>215</v>
      </c>
      <c r="D219" s="43" t="s">
        <v>14</v>
      </c>
      <c r="E219" s="47">
        <v>2000</v>
      </c>
      <c r="F219" s="44"/>
      <c r="G219" s="45">
        <f t="shared" si="15"/>
        <v>2409325.41</v>
      </c>
      <c r="I219" s="35"/>
    </row>
    <row r="220" spans="1:9" s="10" customFormat="1" ht="32.25" customHeight="1" x14ac:dyDescent="0.25">
      <c r="A220" s="19"/>
      <c r="B220" s="41">
        <v>45525</v>
      </c>
      <c r="C220" s="42" t="s">
        <v>216</v>
      </c>
      <c r="D220" s="43" t="s">
        <v>14</v>
      </c>
      <c r="E220" s="47">
        <v>2000</v>
      </c>
      <c r="F220" s="44"/>
      <c r="G220" s="45">
        <f t="shared" si="15"/>
        <v>2411325.41</v>
      </c>
      <c r="I220" s="35"/>
    </row>
    <row r="221" spans="1:9" s="10" customFormat="1" ht="32.25" customHeight="1" x14ac:dyDescent="0.25">
      <c r="A221" s="19"/>
      <c r="B221" s="41">
        <v>45525</v>
      </c>
      <c r="C221" s="42" t="s">
        <v>217</v>
      </c>
      <c r="D221" s="43" t="s">
        <v>14</v>
      </c>
      <c r="E221" s="47">
        <v>1000</v>
      </c>
      <c r="F221" s="44"/>
      <c r="G221" s="45">
        <f t="shared" si="15"/>
        <v>2412325.41</v>
      </c>
      <c r="I221" s="35"/>
    </row>
    <row r="222" spans="1:9" s="10" customFormat="1" ht="32.25" customHeight="1" x14ac:dyDescent="0.25">
      <c r="A222" s="19"/>
      <c r="B222" s="41">
        <v>45525</v>
      </c>
      <c r="C222" s="42" t="s">
        <v>218</v>
      </c>
      <c r="D222" s="43" t="s">
        <v>14</v>
      </c>
      <c r="E222" s="47">
        <v>1000</v>
      </c>
      <c r="F222" s="44"/>
      <c r="G222" s="45">
        <f t="shared" si="15"/>
        <v>2413325.41</v>
      </c>
      <c r="I222" s="35"/>
    </row>
    <row r="223" spans="1:9" s="10" customFormat="1" ht="32.25" customHeight="1" x14ac:dyDescent="0.25">
      <c r="A223" s="19"/>
      <c r="B223" s="41">
        <v>45525</v>
      </c>
      <c r="C223" s="42" t="s">
        <v>219</v>
      </c>
      <c r="D223" s="43" t="s">
        <v>14</v>
      </c>
      <c r="E223" s="47">
        <v>1000</v>
      </c>
      <c r="F223" s="44"/>
      <c r="G223" s="45">
        <f t="shared" si="15"/>
        <v>2414325.41</v>
      </c>
      <c r="I223" s="35"/>
    </row>
    <row r="224" spans="1:9" s="10" customFormat="1" ht="32.25" customHeight="1" x14ac:dyDescent="0.25">
      <c r="A224" s="19"/>
      <c r="B224" s="41">
        <v>45525</v>
      </c>
      <c r="C224" s="42" t="s">
        <v>220</v>
      </c>
      <c r="D224" s="43" t="s">
        <v>14</v>
      </c>
      <c r="E224" s="47">
        <v>2000</v>
      </c>
      <c r="F224" s="44"/>
      <c r="G224" s="45">
        <f t="shared" si="15"/>
        <v>2416325.41</v>
      </c>
      <c r="I224" s="35"/>
    </row>
    <row r="225" spans="1:9" s="10" customFormat="1" ht="32.25" customHeight="1" x14ac:dyDescent="0.25">
      <c r="A225" s="19"/>
      <c r="B225" s="41">
        <v>45525</v>
      </c>
      <c r="C225" s="42" t="s">
        <v>221</v>
      </c>
      <c r="D225" s="43" t="s">
        <v>14</v>
      </c>
      <c r="E225" s="47">
        <v>1800</v>
      </c>
      <c r="F225" s="44"/>
      <c r="G225" s="45">
        <f t="shared" si="15"/>
        <v>2418125.41</v>
      </c>
      <c r="I225" s="35"/>
    </row>
    <row r="226" spans="1:9" s="10" customFormat="1" ht="32.25" customHeight="1" x14ac:dyDescent="0.25">
      <c r="A226" s="19"/>
      <c r="B226" s="41">
        <v>45525</v>
      </c>
      <c r="C226" s="42" t="s">
        <v>222</v>
      </c>
      <c r="D226" s="43" t="s">
        <v>14</v>
      </c>
      <c r="E226" s="47">
        <v>1800</v>
      </c>
      <c r="F226" s="44"/>
      <c r="G226" s="45">
        <f t="shared" si="15"/>
        <v>2419925.41</v>
      </c>
      <c r="I226" s="35"/>
    </row>
    <row r="227" spans="1:9" s="10" customFormat="1" ht="32.25" customHeight="1" x14ac:dyDescent="0.25">
      <c r="A227" s="19"/>
      <c r="B227" s="41">
        <v>45525</v>
      </c>
      <c r="C227" s="42" t="s">
        <v>27</v>
      </c>
      <c r="D227" s="43" t="s">
        <v>14</v>
      </c>
      <c r="E227" s="47">
        <v>61500</v>
      </c>
      <c r="F227" s="44"/>
      <c r="G227" s="45">
        <f t="shared" si="15"/>
        <v>2481425.41</v>
      </c>
      <c r="I227" s="35"/>
    </row>
    <row r="228" spans="1:9" s="10" customFormat="1" ht="32.25" customHeight="1" x14ac:dyDescent="0.25">
      <c r="A228" s="19"/>
      <c r="B228" s="41">
        <v>45525</v>
      </c>
      <c r="C228" s="42" t="s">
        <v>223</v>
      </c>
      <c r="D228" s="43" t="s">
        <v>224</v>
      </c>
      <c r="E228" s="47"/>
      <c r="F228" s="44">
        <v>380000.01</v>
      </c>
      <c r="G228" s="45">
        <f>+G227-F228</f>
        <v>2101425.4000000004</v>
      </c>
      <c r="I228" s="35"/>
    </row>
    <row r="229" spans="1:9" s="10" customFormat="1" ht="32.25" customHeight="1" x14ac:dyDescent="0.25">
      <c r="A229" s="19"/>
      <c r="B229" s="41">
        <v>45525</v>
      </c>
      <c r="C229" s="42" t="s">
        <v>225</v>
      </c>
      <c r="D229" s="43" t="s">
        <v>226</v>
      </c>
      <c r="E229" s="47"/>
      <c r="F229" s="44">
        <v>1700000</v>
      </c>
      <c r="G229" s="45">
        <f>+G228-F229</f>
        <v>401425.40000000037</v>
      </c>
      <c r="I229" s="35"/>
    </row>
    <row r="230" spans="1:9" s="10" customFormat="1" ht="32.25" customHeight="1" x14ac:dyDescent="0.25">
      <c r="A230" s="19"/>
      <c r="B230" s="41">
        <v>45525</v>
      </c>
      <c r="C230" s="42" t="s">
        <v>227</v>
      </c>
      <c r="D230" s="43" t="s">
        <v>14</v>
      </c>
      <c r="E230" s="47">
        <v>45300</v>
      </c>
      <c r="F230" s="44"/>
      <c r="G230" s="45">
        <f>+G229+E230</f>
        <v>446725.40000000037</v>
      </c>
      <c r="I230" s="35"/>
    </row>
    <row r="231" spans="1:9" s="10" customFormat="1" ht="32.25" customHeight="1" x14ac:dyDescent="0.25">
      <c r="A231" s="19"/>
      <c r="B231" s="41">
        <v>45525</v>
      </c>
      <c r="C231" s="42" t="s">
        <v>228</v>
      </c>
      <c r="D231" s="43" t="s">
        <v>14</v>
      </c>
      <c r="E231" s="47">
        <v>357500</v>
      </c>
      <c r="F231" s="44"/>
      <c r="G231" s="45">
        <f>+G230+E231</f>
        <v>804225.40000000037</v>
      </c>
      <c r="I231" s="35"/>
    </row>
    <row r="232" spans="1:9" s="10" customFormat="1" ht="32.25" customHeight="1" x14ac:dyDescent="0.25">
      <c r="A232" s="19"/>
      <c r="B232" s="41">
        <v>45525</v>
      </c>
      <c r="C232" s="42" t="s">
        <v>229</v>
      </c>
      <c r="D232" s="43" t="s">
        <v>14</v>
      </c>
      <c r="E232" s="47">
        <v>1800</v>
      </c>
      <c r="F232" s="44"/>
      <c r="G232" s="45">
        <f t="shared" ref="G232:G234" si="16">+G231+E232</f>
        <v>806025.40000000037</v>
      </c>
      <c r="I232" s="35"/>
    </row>
    <row r="233" spans="1:9" s="10" customFormat="1" ht="32.25" customHeight="1" x14ac:dyDescent="0.25">
      <c r="A233" s="19"/>
      <c r="B233" s="41">
        <v>45525</v>
      </c>
      <c r="C233" s="42" t="s">
        <v>230</v>
      </c>
      <c r="D233" s="43" t="s">
        <v>14</v>
      </c>
      <c r="E233" s="47">
        <v>379400</v>
      </c>
      <c r="F233" s="44"/>
      <c r="G233" s="45">
        <f t="shared" si="16"/>
        <v>1185425.4000000004</v>
      </c>
      <c r="I233" s="35"/>
    </row>
    <row r="234" spans="1:9" s="10" customFormat="1" ht="32.25" customHeight="1" x14ac:dyDescent="0.25">
      <c r="A234" s="19"/>
      <c r="B234" s="41">
        <v>45525</v>
      </c>
      <c r="C234" s="42" t="s">
        <v>231</v>
      </c>
      <c r="D234" s="43" t="s">
        <v>14</v>
      </c>
      <c r="E234" s="47">
        <v>2000</v>
      </c>
      <c r="F234" s="44"/>
      <c r="G234" s="45">
        <f t="shared" si="16"/>
        <v>1187425.4000000004</v>
      </c>
      <c r="I234" s="35"/>
    </row>
    <row r="235" spans="1:9" s="10" customFormat="1" ht="32.25" customHeight="1" x14ac:dyDescent="0.25">
      <c r="A235" s="19"/>
      <c r="B235" s="41">
        <v>45525</v>
      </c>
      <c r="C235" s="42" t="s">
        <v>232</v>
      </c>
      <c r="D235" s="43" t="s">
        <v>22</v>
      </c>
      <c r="E235" s="47"/>
      <c r="F235" s="44">
        <v>616000</v>
      </c>
      <c r="G235" s="50">
        <f>+G234-F235</f>
        <v>571425.40000000037</v>
      </c>
      <c r="I235" s="35"/>
    </row>
    <row r="236" spans="1:9" s="10" customFormat="1" ht="32.25" customHeight="1" x14ac:dyDescent="0.25">
      <c r="A236" s="19"/>
      <c r="B236" s="41">
        <v>45526</v>
      </c>
      <c r="C236" s="42" t="s">
        <v>233</v>
      </c>
      <c r="D236" s="43" t="s">
        <v>14</v>
      </c>
      <c r="E236" s="47">
        <v>14000</v>
      </c>
      <c r="F236" s="44"/>
      <c r="G236" s="50">
        <f>+G235+E236</f>
        <v>585425.40000000037</v>
      </c>
      <c r="I236" s="35"/>
    </row>
    <row r="237" spans="1:9" s="10" customFormat="1" ht="32.25" customHeight="1" x14ac:dyDescent="0.25">
      <c r="A237" s="19"/>
      <c r="B237" s="41">
        <v>45526</v>
      </c>
      <c r="C237" s="42" t="s">
        <v>234</v>
      </c>
      <c r="D237" s="43" t="s">
        <v>14</v>
      </c>
      <c r="E237" s="47">
        <v>2600</v>
      </c>
      <c r="F237" s="44"/>
      <c r="G237" s="50">
        <f t="shared" ref="G237:G245" si="17">+G236+E237</f>
        <v>588025.40000000037</v>
      </c>
      <c r="I237" s="35"/>
    </row>
    <row r="238" spans="1:9" s="10" customFormat="1" ht="32.25" customHeight="1" x14ac:dyDescent="0.25">
      <c r="A238" s="19"/>
      <c r="B238" s="41">
        <v>45526</v>
      </c>
      <c r="C238" s="42" t="s">
        <v>235</v>
      </c>
      <c r="D238" s="43" t="s">
        <v>14</v>
      </c>
      <c r="E238" s="47">
        <v>3500</v>
      </c>
      <c r="F238" s="44"/>
      <c r="G238" s="50">
        <f t="shared" si="17"/>
        <v>591525.40000000037</v>
      </c>
      <c r="I238" s="35"/>
    </row>
    <row r="239" spans="1:9" s="10" customFormat="1" ht="32.25" customHeight="1" x14ac:dyDescent="0.25">
      <c r="A239" s="19"/>
      <c r="B239" s="41">
        <v>45526</v>
      </c>
      <c r="C239" s="42" t="s">
        <v>236</v>
      </c>
      <c r="D239" s="43" t="s">
        <v>14</v>
      </c>
      <c r="E239" s="47">
        <v>80800</v>
      </c>
      <c r="F239" s="44"/>
      <c r="G239" s="50">
        <f t="shared" si="17"/>
        <v>672325.40000000037</v>
      </c>
      <c r="I239" s="35"/>
    </row>
    <row r="240" spans="1:9" s="10" customFormat="1" ht="32.25" customHeight="1" x14ac:dyDescent="0.25">
      <c r="A240" s="19"/>
      <c r="B240" s="41">
        <v>45526</v>
      </c>
      <c r="C240" s="42" t="s">
        <v>237</v>
      </c>
      <c r="D240" s="43" t="s">
        <v>14</v>
      </c>
      <c r="E240" s="47">
        <v>2600</v>
      </c>
      <c r="F240" s="44"/>
      <c r="G240" s="50">
        <f t="shared" si="17"/>
        <v>674925.40000000037</v>
      </c>
      <c r="I240" s="35"/>
    </row>
    <row r="241" spans="1:9" s="10" customFormat="1" ht="32.25" customHeight="1" x14ac:dyDescent="0.25">
      <c r="A241" s="19"/>
      <c r="B241" s="41">
        <v>45526</v>
      </c>
      <c r="C241" s="42" t="s">
        <v>238</v>
      </c>
      <c r="D241" s="43" t="s">
        <v>14</v>
      </c>
      <c r="E241" s="47">
        <v>234800</v>
      </c>
      <c r="F241" s="44"/>
      <c r="G241" s="50">
        <f t="shared" si="17"/>
        <v>909725.40000000037</v>
      </c>
      <c r="I241" s="35"/>
    </row>
    <row r="242" spans="1:9" s="10" customFormat="1" ht="32.25" customHeight="1" x14ac:dyDescent="0.25">
      <c r="A242" s="19"/>
      <c r="B242" s="41">
        <v>45526</v>
      </c>
      <c r="C242" s="42" t="s">
        <v>239</v>
      </c>
      <c r="D242" s="43" t="s">
        <v>14</v>
      </c>
      <c r="E242" s="47">
        <v>41300</v>
      </c>
      <c r="F242" s="44"/>
      <c r="G242" s="50">
        <f t="shared" si="17"/>
        <v>951025.40000000037</v>
      </c>
      <c r="I242" s="35"/>
    </row>
    <row r="243" spans="1:9" s="10" customFormat="1" ht="32.25" customHeight="1" x14ac:dyDescent="0.25">
      <c r="A243" s="19"/>
      <c r="B243" s="41">
        <v>45526</v>
      </c>
      <c r="C243" s="42" t="s">
        <v>240</v>
      </c>
      <c r="D243" s="43" t="s">
        <v>14</v>
      </c>
      <c r="E243" s="47">
        <v>4600</v>
      </c>
      <c r="F243" s="44"/>
      <c r="G243" s="50">
        <f t="shared" si="17"/>
        <v>955625.40000000037</v>
      </c>
      <c r="I243" s="35"/>
    </row>
    <row r="244" spans="1:9" s="10" customFormat="1" ht="32.25" customHeight="1" x14ac:dyDescent="0.25">
      <c r="A244" s="19"/>
      <c r="B244" s="41">
        <v>45526</v>
      </c>
      <c r="C244" s="42" t="s">
        <v>241</v>
      </c>
      <c r="D244" s="43" t="s">
        <v>14</v>
      </c>
      <c r="E244" s="47">
        <v>273900</v>
      </c>
      <c r="F244" s="44"/>
      <c r="G244" s="50">
        <f t="shared" si="17"/>
        <v>1229525.4000000004</v>
      </c>
      <c r="I244" s="35"/>
    </row>
    <row r="245" spans="1:9" s="10" customFormat="1" ht="32.25" customHeight="1" x14ac:dyDescent="0.25">
      <c r="A245" s="19"/>
      <c r="B245" s="41">
        <v>45526</v>
      </c>
      <c r="C245" s="42" t="s">
        <v>242</v>
      </c>
      <c r="D245" s="43" t="s">
        <v>14</v>
      </c>
      <c r="E245" s="47">
        <v>89100</v>
      </c>
      <c r="F245" s="44"/>
      <c r="G245" s="50">
        <f t="shared" si="17"/>
        <v>1318625.4000000004</v>
      </c>
      <c r="I245" s="35"/>
    </row>
    <row r="246" spans="1:9" s="10" customFormat="1" ht="32.25" customHeight="1" x14ac:dyDescent="0.25">
      <c r="A246" s="19"/>
      <c r="B246" s="41">
        <v>45526</v>
      </c>
      <c r="C246" s="42" t="s">
        <v>243</v>
      </c>
      <c r="D246" s="43" t="s">
        <v>244</v>
      </c>
      <c r="E246" s="47"/>
      <c r="F246" s="44">
        <v>252000</v>
      </c>
      <c r="G246" s="50">
        <f>+G245-F246</f>
        <v>1066625.4000000004</v>
      </c>
      <c r="I246" s="35"/>
    </row>
    <row r="247" spans="1:9" s="10" customFormat="1" ht="32.25" customHeight="1" x14ac:dyDescent="0.25">
      <c r="A247" s="19"/>
      <c r="B247" s="41">
        <v>45526</v>
      </c>
      <c r="C247" s="42" t="s">
        <v>245</v>
      </c>
      <c r="D247" s="43" t="s">
        <v>246</v>
      </c>
      <c r="E247" s="47"/>
      <c r="F247" s="44">
        <v>33800</v>
      </c>
      <c r="G247" s="50">
        <f t="shared" ref="G247:G249" si="18">+G246-F247</f>
        <v>1032825.4000000004</v>
      </c>
      <c r="I247" s="35"/>
    </row>
    <row r="248" spans="1:9" s="10" customFormat="1" ht="32.25" customHeight="1" x14ac:dyDescent="0.25">
      <c r="A248" s="19"/>
      <c r="B248" s="41">
        <v>45526</v>
      </c>
      <c r="C248" s="42" t="s">
        <v>247</v>
      </c>
      <c r="D248" s="43" t="s">
        <v>248</v>
      </c>
      <c r="E248" s="47"/>
      <c r="F248" s="44">
        <v>30750</v>
      </c>
      <c r="G248" s="50">
        <f t="shared" si="18"/>
        <v>1002075.4000000004</v>
      </c>
      <c r="I248" s="35"/>
    </row>
    <row r="249" spans="1:9" s="10" customFormat="1" ht="32.25" customHeight="1" x14ac:dyDescent="0.25">
      <c r="A249" s="19"/>
      <c r="B249" s="41">
        <v>45527</v>
      </c>
      <c r="C249" s="42" t="s">
        <v>249</v>
      </c>
      <c r="D249" s="43" t="s">
        <v>250</v>
      </c>
      <c r="E249" s="47"/>
      <c r="F249" s="44">
        <v>122661</v>
      </c>
      <c r="G249" s="50">
        <f t="shared" si="18"/>
        <v>879414.40000000037</v>
      </c>
      <c r="I249" s="35"/>
    </row>
    <row r="250" spans="1:9" s="10" customFormat="1" ht="32.25" customHeight="1" x14ac:dyDescent="0.25">
      <c r="A250" s="19"/>
      <c r="B250" s="41">
        <v>45527</v>
      </c>
      <c r="C250" s="42" t="s">
        <v>251</v>
      </c>
      <c r="D250" s="43" t="s">
        <v>14</v>
      </c>
      <c r="E250" s="47">
        <v>418100</v>
      </c>
      <c r="F250" s="44"/>
      <c r="G250" s="50">
        <f>+G249+E250</f>
        <v>1297514.4000000004</v>
      </c>
      <c r="I250" s="35"/>
    </row>
    <row r="251" spans="1:9" s="10" customFormat="1" ht="32.25" customHeight="1" x14ac:dyDescent="0.25">
      <c r="A251" s="19"/>
      <c r="B251" s="41">
        <v>45527</v>
      </c>
      <c r="C251" s="42" t="s">
        <v>252</v>
      </c>
      <c r="D251" s="43" t="s">
        <v>14</v>
      </c>
      <c r="E251" s="47">
        <v>2000</v>
      </c>
      <c r="F251" s="44"/>
      <c r="G251" s="50">
        <f t="shared" ref="G251:G257" si="19">+G250+E251</f>
        <v>1299514.4000000004</v>
      </c>
      <c r="I251" s="35"/>
    </row>
    <row r="252" spans="1:9" s="10" customFormat="1" ht="32.25" customHeight="1" x14ac:dyDescent="0.25">
      <c r="A252" s="19"/>
      <c r="B252" s="41">
        <v>45527</v>
      </c>
      <c r="C252" s="42" t="s">
        <v>253</v>
      </c>
      <c r="D252" s="43" t="s">
        <v>14</v>
      </c>
      <c r="E252" s="47">
        <v>62562.5</v>
      </c>
      <c r="F252" s="44"/>
      <c r="G252" s="50">
        <f t="shared" si="19"/>
        <v>1362076.9000000004</v>
      </c>
      <c r="I252" s="35"/>
    </row>
    <row r="253" spans="1:9" s="10" customFormat="1" ht="32.25" customHeight="1" x14ac:dyDescent="0.25">
      <c r="A253" s="19"/>
      <c r="B253" s="41">
        <v>45527</v>
      </c>
      <c r="C253" s="42" t="s">
        <v>254</v>
      </c>
      <c r="D253" s="43" t="s">
        <v>14</v>
      </c>
      <c r="E253" s="47">
        <v>26300</v>
      </c>
      <c r="F253" s="44"/>
      <c r="G253" s="50">
        <f t="shared" si="19"/>
        <v>1388376.9000000004</v>
      </c>
      <c r="I253" s="35"/>
    </row>
    <row r="254" spans="1:9" s="10" customFormat="1" ht="32.25" customHeight="1" x14ac:dyDescent="0.25">
      <c r="A254" s="19"/>
      <c r="B254" s="41">
        <v>45527</v>
      </c>
      <c r="C254" s="42" t="s">
        <v>255</v>
      </c>
      <c r="D254" s="43" t="s">
        <v>14</v>
      </c>
      <c r="E254" s="47">
        <v>3600</v>
      </c>
      <c r="F254" s="44"/>
      <c r="G254" s="50">
        <f t="shared" si="19"/>
        <v>1391976.9000000004</v>
      </c>
      <c r="I254" s="35"/>
    </row>
    <row r="255" spans="1:9" s="10" customFormat="1" ht="32.25" customHeight="1" x14ac:dyDescent="0.25">
      <c r="A255" s="19"/>
      <c r="B255" s="41">
        <v>45527</v>
      </c>
      <c r="C255" s="42" t="s">
        <v>256</v>
      </c>
      <c r="D255" s="43" t="s">
        <v>14</v>
      </c>
      <c r="E255" s="47">
        <v>2100</v>
      </c>
      <c r="F255" s="44"/>
      <c r="G255" s="50">
        <f t="shared" si="19"/>
        <v>1394076.9000000004</v>
      </c>
      <c r="I255" s="35"/>
    </row>
    <row r="256" spans="1:9" s="10" customFormat="1" ht="32.25" customHeight="1" x14ac:dyDescent="0.25">
      <c r="A256" s="19"/>
      <c r="B256" s="41">
        <v>45527</v>
      </c>
      <c r="C256" s="42" t="s">
        <v>27</v>
      </c>
      <c r="D256" s="43" t="s">
        <v>14</v>
      </c>
      <c r="E256" s="47">
        <v>39600</v>
      </c>
      <c r="F256" s="44"/>
      <c r="G256" s="50">
        <f t="shared" si="19"/>
        <v>1433676.9000000004</v>
      </c>
      <c r="I256" s="35"/>
    </row>
    <row r="257" spans="1:9" s="10" customFormat="1" ht="32.25" customHeight="1" x14ac:dyDescent="0.25">
      <c r="A257" s="19"/>
      <c r="B257" s="41">
        <v>45527</v>
      </c>
      <c r="C257" s="42" t="s">
        <v>257</v>
      </c>
      <c r="D257" s="43" t="s">
        <v>14</v>
      </c>
      <c r="E257" s="47">
        <v>165500</v>
      </c>
      <c r="F257" s="44"/>
      <c r="G257" s="50">
        <f t="shared" si="19"/>
        <v>1599176.9000000004</v>
      </c>
      <c r="I257" s="35"/>
    </row>
    <row r="258" spans="1:9" s="10" customFormat="1" ht="32.25" customHeight="1" x14ac:dyDescent="0.25">
      <c r="A258" s="19"/>
      <c r="B258" s="41">
        <v>45527</v>
      </c>
      <c r="C258" s="42" t="s">
        <v>258</v>
      </c>
      <c r="D258" s="43" t="s">
        <v>259</v>
      </c>
      <c r="E258" s="47"/>
      <c r="F258" s="47">
        <v>102960</v>
      </c>
      <c r="G258" s="50">
        <f>+G257-F258</f>
        <v>1496216.9000000004</v>
      </c>
      <c r="I258" s="35"/>
    </row>
    <row r="259" spans="1:9" s="10" customFormat="1" ht="32.25" customHeight="1" x14ac:dyDescent="0.25">
      <c r="A259" s="19"/>
      <c r="B259" s="41">
        <v>45527</v>
      </c>
      <c r="C259" s="42" t="s">
        <v>104</v>
      </c>
      <c r="D259" s="43" t="s">
        <v>14</v>
      </c>
      <c r="E259" s="44">
        <v>62400</v>
      </c>
      <c r="F259" s="44"/>
      <c r="G259" s="50">
        <f>+G258+E259</f>
        <v>1558616.9000000004</v>
      </c>
      <c r="I259" s="35"/>
    </row>
    <row r="260" spans="1:9" s="10" customFormat="1" ht="32.25" customHeight="1" x14ac:dyDescent="0.25">
      <c r="A260" s="19"/>
      <c r="B260" s="41">
        <v>45527</v>
      </c>
      <c r="C260" s="42" t="s">
        <v>260</v>
      </c>
      <c r="D260" s="43" t="s">
        <v>14</v>
      </c>
      <c r="E260" s="47">
        <v>500</v>
      </c>
      <c r="F260" s="44"/>
      <c r="G260" s="50">
        <f>+G259+E260</f>
        <v>1559116.9000000004</v>
      </c>
      <c r="I260" s="35"/>
    </row>
    <row r="261" spans="1:9" s="10" customFormat="1" ht="32.25" customHeight="1" x14ac:dyDescent="0.25">
      <c r="A261" s="19"/>
      <c r="B261" s="41">
        <v>45527</v>
      </c>
      <c r="C261" s="42" t="s">
        <v>261</v>
      </c>
      <c r="D261" s="43" t="s">
        <v>14</v>
      </c>
      <c r="E261" s="47">
        <v>40200</v>
      </c>
      <c r="F261" s="44"/>
      <c r="G261" s="50">
        <f t="shared" ref="G261:G264" si="20">+G260+E261</f>
        <v>1599316.9000000004</v>
      </c>
      <c r="I261" s="35"/>
    </row>
    <row r="262" spans="1:9" s="10" customFormat="1" ht="32.25" customHeight="1" x14ac:dyDescent="0.25">
      <c r="A262" s="19"/>
      <c r="B262" s="41">
        <v>45527</v>
      </c>
      <c r="C262" s="42" t="s">
        <v>262</v>
      </c>
      <c r="D262" s="43" t="s">
        <v>14</v>
      </c>
      <c r="E262" s="51">
        <v>168500</v>
      </c>
      <c r="F262" s="52"/>
      <c r="G262" s="50">
        <f t="shared" si="20"/>
        <v>1767816.9000000004</v>
      </c>
      <c r="I262" s="35"/>
    </row>
    <row r="263" spans="1:9" s="10" customFormat="1" ht="32.25" customHeight="1" x14ac:dyDescent="0.25">
      <c r="A263" s="19"/>
      <c r="B263" s="41">
        <v>45527</v>
      </c>
      <c r="C263" s="42" t="s">
        <v>263</v>
      </c>
      <c r="D263" s="43" t="s">
        <v>14</v>
      </c>
      <c r="E263" s="47">
        <v>3600</v>
      </c>
      <c r="F263" s="44"/>
      <c r="G263" s="50">
        <f t="shared" si="20"/>
        <v>1771416.9000000004</v>
      </c>
      <c r="I263" s="35"/>
    </row>
    <row r="264" spans="1:9" s="10" customFormat="1" ht="32.25" customHeight="1" x14ac:dyDescent="0.25">
      <c r="A264" s="19"/>
      <c r="B264" s="41">
        <v>45527</v>
      </c>
      <c r="C264" s="42" t="s">
        <v>264</v>
      </c>
      <c r="D264" s="43" t="s">
        <v>14</v>
      </c>
      <c r="E264" s="47">
        <v>278500</v>
      </c>
      <c r="F264" s="44"/>
      <c r="G264" s="50">
        <f t="shared" si="20"/>
        <v>2049916.9000000004</v>
      </c>
      <c r="I264" s="35"/>
    </row>
    <row r="265" spans="1:9" s="10" customFormat="1" ht="32.25" customHeight="1" x14ac:dyDescent="0.25">
      <c r="A265" s="19"/>
      <c r="B265" s="41">
        <v>45527</v>
      </c>
      <c r="C265" s="42" t="s">
        <v>265</v>
      </c>
      <c r="D265" s="43" t="s">
        <v>266</v>
      </c>
      <c r="E265" s="47"/>
      <c r="F265" s="44">
        <v>15528.8</v>
      </c>
      <c r="G265" s="50">
        <f>+G264-F265</f>
        <v>2034388.1000000003</v>
      </c>
      <c r="I265" s="35"/>
    </row>
    <row r="266" spans="1:9" s="10" customFormat="1" ht="32.25" customHeight="1" x14ac:dyDescent="0.25">
      <c r="A266" s="19"/>
      <c r="B266" s="41">
        <v>45527</v>
      </c>
      <c r="C266" s="42" t="s">
        <v>267</v>
      </c>
      <c r="D266" s="43" t="s">
        <v>266</v>
      </c>
      <c r="E266" s="47"/>
      <c r="F266" s="44">
        <v>19824</v>
      </c>
      <c r="G266" s="50">
        <f t="shared" ref="G266:G267" si="21">+G265-F266</f>
        <v>2014564.1000000003</v>
      </c>
      <c r="I266" s="35"/>
    </row>
    <row r="267" spans="1:9" s="10" customFormat="1" ht="32.25" customHeight="1" x14ac:dyDescent="0.25">
      <c r="A267" s="19"/>
      <c r="B267" s="41">
        <v>45527</v>
      </c>
      <c r="C267" s="42" t="s">
        <v>268</v>
      </c>
      <c r="D267" s="43" t="s">
        <v>22</v>
      </c>
      <c r="E267" s="47"/>
      <c r="F267" s="44">
        <v>54000</v>
      </c>
      <c r="G267" s="50">
        <f t="shared" si="21"/>
        <v>1960564.1000000003</v>
      </c>
      <c r="I267" s="35"/>
    </row>
    <row r="268" spans="1:9" s="10" customFormat="1" ht="32.25" customHeight="1" x14ac:dyDescent="0.25">
      <c r="A268" s="19"/>
      <c r="B268" s="41">
        <v>45530</v>
      </c>
      <c r="C268" s="42" t="s">
        <v>269</v>
      </c>
      <c r="D268" s="43" t="s">
        <v>14</v>
      </c>
      <c r="E268" s="47">
        <v>750</v>
      </c>
      <c r="F268" s="44"/>
      <c r="G268" s="50">
        <f>+G267+E268</f>
        <v>1961314.1000000003</v>
      </c>
      <c r="I268" s="35"/>
    </row>
    <row r="269" spans="1:9" s="10" customFormat="1" ht="32.25" customHeight="1" x14ac:dyDescent="0.25">
      <c r="A269" s="19"/>
      <c r="B269" s="41">
        <v>45530</v>
      </c>
      <c r="C269" s="42" t="s">
        <v>127</v>
      </c>
      <c r="D269" s="43" t="s">
        <v>14</v>
      </c>
      <c r="E269" s="47">
        <v>600</v>
      </c>
      <c r="F269" s="44"/>
      <c r="G269" s="50">
        <f t="shared" ref="G269:G286" si="22">+G268+E269</f>
        <v>1961914.1000000003</v>
      </c>
      <c r="I269" s="35"/>
    </row>
    <row r="270" spans="1:9" s="10" customFormat="1" ht="32.25" customHeight="1" x14ac:dyDescent="0.25">
      <c r="A270" s="19"/>
      <c r="B270" s="41">
        <v>45530</v>
      </c>
      <c r="C270" s="42" t="s">
        <v>270</v>
      </c>
      <c r="D270" s="43" t="s">
        <v>14</v>
      </c>
      <c r="E270" s="47">
        <v>14600</v>
      </c>
      <c r="F270" s="44"/>
      <c r="G270" s="50">
        <f t="shared" si="22"/>
        <v>1976514.1000000003</v>
      </c>
      <c r="I270" s="35"/>
    </row>
    <row r="271" spans="1:9" s="10" customFormat="1" ht="32.25" customHeight="1" x14ac:dyDescent="0.25">
      <c r="A271" s="19"/>
      <c r="B271" s="41">
        <v>45530</v>
      </c>
      <c r="C271" s="42" t="s">
        <v>271</v>
      </c>
      <c r="D271" s="43" t="s">
        <v>14</v>
      </c>
      <c r="E271" s="47">
        <v>4000</v>
      </c>
      <c r="F271" s="44"/>
      <c r="G271" s="50">
        <f t="shared" si="22"/>
        <v>1980514.1000000003</v>
      </c>
      <c r="I271" s="35"/>
    </row>
    <row r="272" spans="1:9" s="10" customFormat="1" ht="32.25" customHeight="1" x14ac:dyDescent="0.25">
      <c r="A272" s="19"/>
      <c r="B272" s="41">
        <v>45530</v>
      </c>
      <c r="C272" s="42" t="s">
        <v>272</v>
      </c>
      <c r="D272" s="43" t="s">
        <v>14</v>
      </c>
      <c r="E272" s="47">
        <v>3000</v>
      </c>
      <c r="F272" s="44"/>
      <c r="G272" s="50">
        <f t="shared" si="22"/>
        <v>1983514.1000000003</v>
      </c>
      <c r="I272" s="35"/>
    </row>
    <row r="273" spans="1:9" s="10" customFormat="1" ht="32.25" customHeight="1" x14ac:dyDescent="0.25">
      <c r="A273" s="19"/>
      <c r="B273" s="41">
        <v>45530</v>
      </c>
      <c r="C273" s="42" t="s">
        <v>273</v>
      </c>
      <c r="D273" s="43" t="s">
        <v>14</v>
      </c>
      <c r="E273" s="47">
        <v>4500</v>
      </c>
      <c r="F273" s="44"/>
      <c r="G273" s="50">
        <f t="shared" si="22"/>
        <v>1988014.1000000003</v>
      </c>
      <c r="I273" s="35"/>
    </row>
    <row r="274" spans="1:9" s="10" customFormat="1" ht="32.25" customHeight="1" x14ac:dyDescent="0.25">
      <c r="A274" s="19"/>
      <c r="B274" s="41">
        <v>45530</v>
      </c>
      <c r="C274" s="42" t="s">
        <v>274</v>
      </c>
      <c r="D274" s="43" t="s">
        <v>14</v>
      </c>
      <c r="E274" s="47">
        <v>1000</v>
      </c>
      <c r="F274" s="44"/>
      <c r="G274" s="50">
        <f t="shared" si="22"/>
        <v>1989014.1000000003</v>
      </c>
      <c r="I274" s="35"/>
    </row>
    <row r="275" spans="1:9" s="10" customFormat="1" ht="32.25" customHeight="1" x14ac:dyDescent="0.25">
      <c r="A275" s="19"/>
      <c r="B275" s="41">
        <v>45530</v>
      </c>
      <c r="C275" s="42" t="s">
        <v>275</v>
      </c>
      <c r="D275" s="43" t="s">
        <v>14</v>
      </c>
      <c r="E275" s="47">
        <v>2000</v>
      </c>
      <c r="F275" s="44"/>
      <c r="G275" s="50">
        <f t="shared" si="22"/>
        <v>1991014.1000000003</v>
      </c>
      <c r="I275" s="35"/>
    </row>
    <row r="276" spans="1:9" s="10" customFormat="1" ht="32.25" customHeight="1" x14ac:dyDescent="0.25">
      <c r="A276" s="19"/>
      <c r="B276" s="41">
        <v>45530</v>
      </c>
      <c r="C276" s="42" t="s">
        <v>58</v>
      </c>
      <c r="D276" s="43" t="s">
        <v>14</v>
      </c>
      <c r="E276" s="47">
        <v>2400</v>
      </c>
      <c r="F276" s="44"/>
      <c r="G276" s="50">
        <f t="shared" si="22"/>
        <v>1993414.1000000003</v>
      </c>
      <c r="I276" s="35"/>
    </row>
    <row r="277" spans="1:9" s="10" customFormat="1" ht="32.25" customHeight="1" x14ac:dyDescent="0.25">
      <c r="A277" s="19"/>
      <c r="B277" s="41">
        <v>45530</v>
      </c>
      <c r="C277" s="42" t="s">
        <v>59</v>
      </c>
      <c r="D277" s="43" t="s">
        <v>14</v>
      </c>
      <c r="E277" s="47">
        <v>24600</v>
      </c>
      <c r="F277" s="44"/>
      <c r="G277" s="50">
        <f t="shared" si="22"/>
        <v>2018014.1000000003</v>
      </c>
      <c r="I277" s="35"/>
    </row>
    <row r="278" spans="1:9" s="10" customFormat="1" ht="32.25" customHeight="1" x14ac:dyDescent="0.25">
      <c r="A278" s="19"/>
      <c r="B278" s="41">
        <v>45530</v>
      </c>
      <c r="C278" s="42" t="s">
        <v>60</v>
      </c>
      <c r="D278" s="43" t="s">
        <v>14</v>
      </c>
      <c r="E278" s="47">
        <v>58500</v>
      </c>
      <c r="F278" s="44"/>
      <c r="G278" s="50">
        <f t="shared" si="22"/>
        <v>2076514.1000000003</v>
      </c>
      <c r="I278" s="35"/>
    </row>
    <row r="279" spans="1:9" s="10" customFormat="1" ht="32.25" customHeight="1" x14ac:dyDescent="0.25">
      <c r="A279" s="19"/>
      <c r="B279" s="41">
        <v>45530</v>
      </c>
      <c r="C279" s="42" t="s">
        <v>276</v>
      </c>
      <c r="D279" s="43" t="s">
        <v>14</v>
      </c>
      <c r="E279" s="47">
        <v>4000</v>
      </c>
      <c r="F279" s="44"/>
      <c r="G279" s="50">
        <f t="shared" si="22"/>
        <v>2080514.1000000003</v>
      </c>
      <c r="I279" s="35"/>
    </row>
    <row r="280" spans="1:9" s="10" customFormat="1" ht="32.25" customHeight="1" x14ac:dyDescent="0.25">
      <c r="A280" s="19"/>
      <c r="B280" s="41">
        <v>45530</v>
      </c>
      <c r="C280" s="42" t="s">
        <v>277</v>
      </c>
      <c r="D280" s="43" t="s">
        <v>14</v>
      </c>
      <c r="E280" s="53">
        <v>199700</v>
      </c>
      <c r="F280" s="54"/>
      <c r="G280" s="50">
        <f t="shared" si="22"/>
        <v>2280214.1000000006</v>
      </c>
      <c r="I280" s="35"/>
    </row>
    <row r="281" spans="1:9" s="10" customFormat="1" ht="32.25" customHeight="1" x14ac:dyDescent="0.25">
      <c r="A281" s="19"/>
      <c r="B281" s="41">
        <v>45530</v>
      </c>
      <c r="C281" s="42" t="s">
        <v>278</v>
      </c>
      <c r="D281" s="43" t="s">
        <v>14</v>
      </c>
      <c r="E281" s="55">
        <v>33400</v>
      </c>
      <c r="F281" s="55"/>
      <c r="G281" s="50">
        <f t="shared" si="22"/>
        <v>2313614.1000000006</v>
      </c>
      <c r="I281" s="35"/>
    </row>
    <row r="282" spans="1:9" s="10" customFormat="1" ht="32.25" customHeight="1" x14ac:dyDescent="0.25">
      <c r="A282" s="19"/>
      <c r="B282" s="41">
        <v>45530</v>
      </c>
      <c r="C282" s="42" t="s">
        <v>279</v>
      </c>
      <c r="D282" s="43" t="s">
        <v>14</v>
      </c>
      <c r="E282" s="55">
        <v>19600</v>
      </c>
      <c r="F282" s="56"/>
      <c r="G282" s="50">
        <f t="shared" si="22"/>
        <v>2333214.1000000006</v>
      </c>
      <c r="I282" s="35"/>
    </row>
    <row r="283" spans="1:9" s="10" customFormat="1" ht="32.25" customHeight="1" x14ac:dyDescent="0.25">
      <c r="A283" s="19"/>
      <c r="B283" s="41">
        <v>45530</v>
      </c>
      <c r="C283" s="42" t="s">
        <v>280</v>
      </c>
      <c r="D283" s="43" t="s">
        <v>14</v>
      </c>
      <c r="E283" s="55">
        <v>66200</v>
      </c>
      <c r="F283" s="56"/>
      <c r="G283" s="50">
        <f t="shared" si="22"/>
        <v>2399414.1000000006</v>
      </c>
      <c r="I283" s="35"/>
    </row>
    <row r="284" spans="1:9" s="10" customFormat="1" ht="32.25" customHeight="1" x14ac:dyDescent="0.25">
      <c r="A284" s="19"/>
      <c r="B284" s="41">
        <v>45530</v>
      </c>
      <c r="C284" s="42" t="s">
        <v>281</v>
      </c>
      <c r="D284" s="43" t="s">
        <v>14</v>
      </c>
      <c r="E284" s="55">
        <v>455800</v>
      </c>
      <c r="F284" s="56"/>
      <c r="G284" s="50">
        <f t="shared" si="22"/>
        <v>2855214.1000000006</v>
      </c>
      <c r="I284" s="35"/>
    </row>
    <row r="285" spans="1:9" s="10" customFormat="1" ht="32.25" customHeight="1" x14ac:dyDescent="0.25">
      <c r="A285" s="19"/>
      <c r="B285" s="41">
        <v>45530</v>
      </c>
      <c r="C285" s="42" t="s">
        <v>282</v>
      </c>
      <c r="D285" s="43" t="s">
        <v>14</v>
      </c>
      <c r="E285" s="53">
        <v>38400</v>
      </c>
      <c r="F285" s="53"/>
      <c r="G285" s="50">
        <f t="shared" si="22"/>
        <v>2893614.1000000006</v>
      </c>
      <c r="I285" s="35"/>
    </row>
    <row r="286" spans="1:9" s="10" customFormat="1" ht="32.25" customHeight="1" x14ac:dyDescent="0.25">
      <c r="A286" s="19"/>
      <c r="B286" s="41">
        <v>45530</v>
      </c>
      <c r="C286" s="42" t="s">
        <v>283</v>
      </c>
      <c r="D286" s="43" t="s">
        <v>14</v>
      </c>
      <c r="E286" s="53">
        <v>1800</v>
      </c>
      <c r="F286" s="53"/>
      <c r="G286" s="50">
        <f t="shared" si="22"/>
        <v>2895414.1000000006</v>
      </c>
      <c r="I286" s="35"/>
    </row>
    <row r="287" spans="1:9" s="10" customFormat="1" ht="32.25" customHeight="1" x14ac:dyDescent="0.25">
      <c r="A287" s="19"/>
      <c r="B287" s="41">
        <v>45530</v>
      </c>
      <c r="C287" s="42" t="s">
        <v>284</v>
      </c>
      <c r="D287" s="43" t="s">
        <v>285</v>
      </c>
      <c r="E287" s="53"/>
      <c r="F287" s="53">
        <v>1219578.3400000001</v>
      </c>
      <c r="G287" s="50">
        <f>+G286-F287</f>
        <v>1675835.7600000005</v>
      </c>
      <c r="I287" s="35"/>
    </row>
    <row r="288" spans="1:9" s="10" customFormat="1" ht="32.25" customHeight="1" x14ac:dyDescent="0.25">
      <c r="A288" s="19"/>
      <c r="B288" s="41">
        <v>45531</v>
      </c>
      <c r="C288" s="42" t="s">
        <v>286</v>
      </c>
      <c r="D288" s="43" t="s">
        <v>14</v>
      </c>
      <c r="E288" s="53">
        <v>9100</v>
      </c>
      <c r="F288" s="53"/>
      <c r="G288" s="50">
        <f>+G287+E288</f>
        <v>1684935.7600000005</v>
      </c>
      <c r="I288" s="35"/>
    </row>
    <row r="289" spans="1:9" s="10" customFormat="1" ht="32.25" customHeight="1" x14ac:dyDescent="0.25">
      <c r="A289" s="19"/>
      <c r="B289" s="41">
        <v>45531</v>
      </c>
      <c r="C289" s="42" t="s">
        <v>287</v>
      </c>
      <c r="D289" s="43" t="s">
        <v>14</v>
      </c>
      <c r="E289" s="53">
        <v>74400</v>
      </c>
      <c r="F289" s="53"/>
      <c r="G289" s="50">
        <f t="shared" ref="G289:G292" si="23">+G288+E289</f>
        <v>1759335.7600000005</v>
      </c>
      <c r="I289" s="35"/>
    </row>
    <row r="290" spans="1:9" s="10" customFormat="1" ht="32.25" customHeight="1" x14ac:dyDescent="0.25">
      <c r="A290" s="19"/>
      <c r="B290" s="41">
        <v>45531</v>
      </c>
      <c r="C290" s="42" t="s">
        <v>288</v>
      </c>
      <c r="D290" s="43" t="s">
        <v>14</v>
      </c>
      <c r="E290" s="53">
        <v>2250</v>
      </c>
      <c r="F290" s="53"/>
      <c r="G290" s="50">
        <f t="shared" si="23"/>
        <v>1761585.7600000005</v>
      </c>
      <c r="I290" s="35"/>
    </row>
    <row r="291" spans="1:9" s="10" customFormat="1" ht="32.25" customHeight="1" x14ac:dyDescent="0.25">
      <c r="A291" s="19"/>
      <c r="B291" s="41">
        <v>45531</v>
      </c>
      <c r="C291" s="42" t="s">
        <v>289</v>
      </c>
      <c r="D291" s="43" t="s">
        <v>14</v>
      </c>
      <c r="E291" s="53">
        <v>3100</v>
      </c>
      <c r="F291" s="53"/>
      <c r="G291" s="50">
        <f t="shared" si="23"/>
        <v>1764685.7600000005</v>
      </c>
      <c r="I291" s="35"/>
    </row>
    <row r="292" spans="1:9" s="10" customFormat="1" ht="32.25" customHeight="1" x14ac:dyDescent="0.25">
      <c r="A292" s="19"/>
      <c r="B292" s="41">
        <v>45531</v>
      </c>
      <c r="C292" s="42" t="s">
        <v>116</v>
      </c>
      <c r="D292" s="43" t="s">
        <v>14</v>
      </c>
      <c r="E292" s="53">
        <v>36700</v>
      </c>
      <c r="F292" s="53"/>
      <c r="G292" s="50">
        <f t="shared" si="23"/>
        <v>1801385.7600000005</v>
      </c>
      <c r="I292" s="35"/>
    </row>
    <row r="293" spans="1:9" s="10" customFormat="1" ht="32.25" customHeight="1" x14ac:dyDescent="0.25">
      <c r="A293" s="19"/>
      <c r="B293" s="41">
        <v>45531</v>
      </c>
      <c r="C293" s="42" t="s">
        <v>290</v>
      </c>
      <c r="D293" s="43" t="s">
        <v>291</v>
      </c>
      <c r="E293" s="53"/>
      <c r="F293" s="53">
        <v>1100000</v>
      </c>
      <c r="G293" s="50">
        <f>+G292-F293</f>
        <v>701385.76000000047</v>
      </c>
      <c r="I293" s="35"/>
    </row>
    <row r="294" spans="1:9" s="10" customFormat="1" ht="32.25" customHeight="1" x14ac:dyDescent="0.25">
      <c r="A294" s="19"/>
      <c r="B294" s="41">
        <v>45531</v>
      </c>
      <c r="C294" s="42" t="s">
        <v>292</v>
      </c>
      <c r="D294" s="43" t="s">
        <v>14</v>
      </c>
      <c r="E294" s="53">
        <v>3800</v>
      </c>
      <c r="F294" s="53"/>
      <c r="G294" s="45">
        <f>+G293+E294</f>
        <v>705185.76000000047</v>
      </c>
      <c r="I294" s="35"/>
    </row>
    <row r="295" spans="1:9" s="10" customFormat="1" ht="32.25" customHeight="1" x14ac:dyDescent="0.25">
      <c r="A295" s="19"/>
      <c r="B295" s="41">
        <v>45531</v>
      </c>
      <c r="C295" s="42" t="s">
        <v>293</v>
      </c>
      <c r="D295" s="43" t="s">
        <v>14</v>
      </c>
      <c r="E295" s="53">
        <v>254500</v>
      </c>
      <c r="F295" s="53"/>
      <c r="G295" s="45">
        <f t="shared" ref="G295:G298" si="24">+G294+E295</f>
        <v>959685.76000000047</v>
      </c>
      <c r="I295" s="35"/>
    </row>
    <row r="296" spans="1:9" s="10" customFormat="1" ht="32.25" customHeight="1" x14ac:dyDescent="0.25">
      <c r="A296" s="19"/>
      <c r="B296" s="41">
        <v>45531</v>
      </c>
      <c r="C296" s="42" t="s">
        <v>294</v>
      </c>
      <c r="D296" s="43" t="s">
        <v>14</v>
      </c>
      <c r="E296" s="53">
        <v>3300</v>
      </c>
      <c r="F296" s="53"/>
      <c r="G296" s="45">
        <f t="shared" si="24"/>
        <v>962985.76000000047</v>
      </c>
      <c r="I296" s="35"/>
    </row>
    <row r="297" spans="1:9" s="10" customFormat="1" ht="32.25" customHeight="1" x14ac:dyDescent="0.25">
      <c r="A297" s="19"/>
      <c r="B297" s="41">
        <v>45531</v>
      </c>
      <c r="C297" s="42" t="s">
        <v>295</v>
      </c>
      <c r="D297" s="43" t="s">
        <v>14</v>
      </c>
      <c r="E297" s="53">
        <v>37000</v>
      </c>
      <c r="F297" s="53"/>
      <c r="G297" s="45">
        <f t="shared" si="24"/>
        <v>999985.76000000047</v>
      </c>
      <c r="I297" s="35"/>
    </row>
    <row r="298" spans="1:9" s="10" customFormat="1" ht="32.25" customHeight="1" x14ac:dyDescent="0.25">
      <c r="A298" s="19"/>
      <c r="B298" s="41">
        <v>45531</v>
      </c>
      <c r="C298" s="42" t="s">
        <v>121</v>
      </c>
      <c r="D298" s="43" t="s">
        <v>14</v>
      </c>
      <c r="E298" s="53">
        <v>367800</v>
      </c>
      <c r="F298" s="53"/>
      <c r="G298" s="45">
        <f t="shared" si="24"/>
        <v>1367785.7600000005</v>
      </c>
      <c r="I298" s="35"/>
    </row>
    <row r="299" spans="1:9" s="10" customFormat="1" ht="32.25" customHeight="1" x14ac:dyDescent="0.25">
      <c r="A299" s="19"/>
      <c r="B299" s="41">
        <v>45531</v>
      </c>
      <c r="C299" s="42" t="s">
        <v>296</v>
      </c>
      <c r="D299" s="43" t="s">
        <v>22</v>
      </c>
      <c r="E299" s="53"/>
      <c r="F299" s="53">
        <v>1535000</v>
      </c>
      <c r="G299" s="45">
        <f>+G298-F299</f>
        <v>-167214.23999999953</v>
      </c>
      <c r="I299" s="35"/>
    </row>
    <row r="300" spans="1:9" s="10" customFormat="1" ht="32.25" customHeight="1" x14ac:dyDescent="0.25">
      <c r="A300" s="19"/>
      <c r="B300" s="41">
        <v>45532</v>
      </c>
      <c r="C300" s="42" t="s">
        <v>27</v>
      </c>
      <c r="D300" s="43" t="s">
        <v>14</v>
      </c>
      <c r="E300" s="53">
        <v>43100</v>
      </c>
      <c r="F300" s="53"/>
      <c r="G300" s="45">
        <f>+G299+E300</f>
        <v>-124114.23999999953</v>
      </c>
      <c r="I300" s="35"/>
    </row>
    <row r="301" spans="1:9" s="10" customFormat="1" ht="32.25" customHeight="1" x14ac:dyDescent="0.25">
      <c r="A301" s="19"/>
      <c r="B301" s="41">
        <v>45532</v>
      </c>
      <c r="C301" s="42" t="s">
        <v>297</v>
      </c>
      <c r="D301" s="43" t="s">
        <v>14</v>
      </c>
      <c r="E301" s="53">
        <v>3500</v>
      </c>
      <c r="F301" s="53"/>
      <c r="G301" s="45">
        <f t="shared" ref="G301:G325" si="25">+G300+E301</f>
        <v>-120614.23999999953</v>
      </c>
      <c r="I301" s="35"/>
    </row>
    <row r="302" spans="1:9" s="10" customFormat="1" ht="32.25" customHeight="1" x14ac:dyDescent="0.25">
      <c r="A302" s="19"/>
      <c r="B302" s="41">
        <v>45532</v>
      </c>
      <c r="C302" s="42" t="s">
        <v>298</v>
      </c>
      <c r="D302" s="43" t="s">
        <v>14</v>
      </c>
      <c r="E302" s="53">
        <v>1800</v>
      </c>
      <c r="F302" s="53"/>
      <c r="G302" s="45">
        <f t="shared" si="25"/>
        <v>-118814.23999999953</v>
      </c>
      <c r="I302" s="35"/>
    </row>
    <row r="303" spans="1:9" s="10" customFormat="1" ht="32.25" customHeight="1" x14ac:dyDescent="0.25">
      <c r="A303" s="19"/>
      <c r="B303" s="41">
        <v>45532</v>
      </c>
      <c r="C303" s="42" t="s">
        <v>299</v>
      </c>
      <c r="D303" s="43" t="s">
        <v>14</v>
      </c>
      <c r="E303" s="53">
        <v>1000</v>
      </c>
      <c r="F303" s="53"/>
      <c r="G303" s="45">
        <f t="shared" si="25"/>
        <v>-117814.23999999953</v>
      </c>
      <c r="I303" s="35"/>
    </row>
    <row r="304" spans="1:9" s="10" customFormat="1" ht="32.25" customHeight="1" x14ac:dyDescent="0.25">
      <c r="A304" s="19"/>
      <c r="B304" s="41">
        <v>45532</v>
      </c>
      <c r="C304" s="42" t="s">
        <v>300</v>
      </c>
      <c r="D304" s="43" t="s">
        <v>14</v>
      </c>
      <c r="E304" s="53">
        <v>1000</v>
      </c>
      <c r="F304" s="53"/>
      <c r="G304" s="45">
        <f t="shared" si="25"/>
        <v>-116814.23999999953</v>
      </c>
      <c r="I304" s="35"/>
    </row>
    <row r="305" spans="1:9" s="10" customFormat="1" ht="32.25" customHeight="1" x14ac:dyDescent="0.25">
      <c r="A305" s="19"/>
      <c r="B305" s="41">
        <v>45532</v>
      </c>
      <c r="C305" s="42" t="s">
        <v>301</v>
      </c>
      <c r="D305" s="43" t="s">
        <v>14</v>
      </c>
      <c r="E305" s="53">
        <v>300</v>
      </c>
      <c r="F305" s="53"/>
      <c r="G305" s="45">
        <f t="shared" si="25"/>
        <v>-116514.23999999953</v>
      </c>
      <c r="I305" s="35"/>
    </row>
    <row r="306" spans="1:9" s="10" customFormat="1" ht="32.25" customHeight="1" x14ac:dyDescent="0.25">
      <c r="A306" s="19"/>
      <c r="B306" s="41">
        <v>45532</v>
      </c>
      <c r="C306" s="42" t="s">
        <v>302</v>
      </c>
      <c r="D306" s="43" t="s">
        <v>14</v>
      </c>
      <c r="E306" s="53">
        <v>181900</v>
      </c>
      <c r="F306" s="53"/>
      <c r="G306" s="45">
        <f t="shared" si="25"/>
        <v>65385.760000000475</v>
      </c>
      <c r="I306" s="35"/>
    </row>
    <row r="307" spans="1:9" s="10" customFormat="1" ht="32.25" customHeight="1" x14ac:dyDescent="0.25">
      <c r="A307" s="19"/>
      <c r="B307" s="41">
        <v>45532</v>
      </c>
      <c r="C307" s="42" t="s">
        <v>303</v>
      </c>
      <c r="D307" s="43" t="s">
        <v>14</v>
      </c>
      <c r="E307" s="53">
        <v>37700</v>
      </c>
      <c r="F307" s="53"/>
      <c r="G307" s="45">
        <f t="shared" si="25"/>
        <v>103085.76000000047</v>
      </c>
      <c r="I307" s="35"/>
    </row>
    <row r="308" spans="1:9" s="10" customFormat="1" ht="32.25" customHeight="1" x14ac:dyDescent="0.25">
      <c r="A308" s="19"/>
      <c r="B308" s="41">
        <v>45532</v>
      </c>
      <c r="C308" s="42" t="s">
        <v>304</v>
      </c>
      <c r="D308" s="43" t="s">
        <v>14</v>
      </c>
      <c r="E308" s="53">
        <v>1800</v>
      </c>
      <c r="F308" s="53"/>
      <c r="G308" s="45">
        <f t="shared" si="25"/>
        <v>104885.76000000047</v>
      </c>
      <c r="I308" s="35"/>
    </row>
    <row r="309" spans="1:9" s="10" customFormat="1" ht="32.25" customHeight="1" x14ac:dyDescent="0.25">
      <c r="A309" s="19"/>
      <c r="B309" s="41">
        <v>45532</v>
      </c>
      <c r="C309" s="42" t="s">
        <v>305</v>
      </c>
      <c r="D309" s="43" t="s">
        <v>14</v>
      </c>
      <c r="E309" s="53">
        <v>371800</v>
      </c>
      <c r="F309" s="53"/>
      <c r="G309" s="45">
        <f t="shared" si="25"/>
        <v>476685.76000000047</v>
      </c>
      <c r="I309" s="35"/>
    </row>
    <row r="310" spans="1:9" s="10" customFormat="1" ht="32.25" customHeight="1" x14ac:dyDescent="0.25">
      <c r="A310" s="19"/>
      <c r="B310" s="41">
        <v>45533</v>
      </c>
      <c r="C310" s="42" t="s">
        <v>306</v>
      </c>
      <c r="D310" s="43" t="s">
        <v>14</v>
      </c>
      <c r="E310" s="53">
        <v>6750</v>
      </c>
      <c r="F310" s="53"/>
      <c r="G310" s="45">
        <f t="shared" si="25"/>
        <v>483435.76000000047</v>
      </c>
      <c r="I310" s="35"/>
    </row>
    <row r="311" spans="1:9" s="10" customFormat="1" ht="32.25" customHeight="1" x14ac:dyDescent="0.25">
      <c r="A311" s="19"/>
      <c r="B311" s="41">
        <v>45533</v>
      </c>
      <c r="C311" s="42" t="s">
        <v>307</v>
      </c>
      <c r="D311" s="43" t="s">
        <v>14</v>
      </c>
      <c r="E311" s="53">
        <v>10000</v>
      </c>
      <c r="F311" s="53"/>
      <c r="G311" s="45">
        <f t="shared" si="25"/>
        <v>493435.76000000047</v>
      </c>
      <c r="I311" s="35"/>
    </row>
    <row r="312" spans="1:9" s="10" customFormat="1" ht="32.25" customHeight="1" x14ac:dyDescent="0.25">
      <c r="A312" s="19"/>
      <c r="B312" s="41">
        <v>45533</v>
      </c>
      <c r="C312" s="42" t="s">
        <v>27</v>
      </c>
      <c r="D312" s="43" t="s">
        <v>14</v>
      </c>
      <c r="E312" s="53">
        <v>76300</v>
      </c>
      <c r="F312" s="53"/>
      <c r="G312" s="45">
        <f t="shared" si="25"/>
        <v>569735.76000000047</v>
      </c>
      <c r="I312" s="35"/>
    </row>
    <row r="313" spans="1:9" s="10" customFormat="1" ht="32.25" customHeight="1" x14ac:dyDescent="0.25">
      <c r="A313" s="19"/>
      <c r="B313" s="41">
        <v>45533</v>
      </c>
      <c r="C313" s="42" t="s">
        <v>308</v>
      </c>
      <c r="D313" s="43" t="s">
        <v>14</v>
      </c>
      <c r="E313" s="53">
        <v>10200</v>
      </c>
      <c r="F313" s="53"/>
      <c r="G313" s="45">
        <f t="shared" si="25"/>
        <v>579935.76000000047</v>
      </c>
      <c r="I313" s="35"/>
    </row>
    <row r="314" spans="1:9" s="10" customFormat="1" ht="32.25" customHeight="1" x14ac:dyDescent="0.25">
      <c r="A314" s="19"/>
      <c r="B314" s="41">
        <v>45533</v>
      </c>
      <c r="C314" s="42" t="s">
        <v>309</v>
      </c>
      <c r="D314" s="43" t="s">
        <v>14</v>
      </c>
      <c r="E314" s="53">
        <v>15000</v>
      </c>
      <c r="F314" s="53"/>
      <c r="G314" s="45">
        <f t="shared" si="25"/>
        <v>594935.76000000047</v>
      </c>
      <c r="I314" s="35"/>
    </row>
    <row r="315" spans="1:9" s="10" customFormat="1" ht="32.25" customHeight="1" x14ac:dyDescent="0.25">
      <c r="A315" s="19"/>
      <c r="B315" s="41">
        <v>45533</v>
      </c>
      <c r="C315" s="42" t="s">
        <v>310</v>
      </c>
      <c r="D315" s="43" t="s">
        <v>14</v>
      </c>
      <c r="E315" s="53">
        <v>1600</v>
      </c>
      <c r="F315" s="53"/>
      <c r="G315" s="45">
        <f t="shared" si="25"/>
        <v>596535.76000000047</v>
      </c>
      <c r="I315" s="35"/>
    </row>
    <row r="316" spans="1:9" s="10" customFormat="1" ht="32.25" customHeight="1" x14ac:dyDescent="0.25">
      <c r="A316" s="19"/>
      <c r="B316" s="41">
        <v>45533</v>
      </c>
      <c r="C316" s="42" t="s">
        <v>311</v>
      </c>
      <c r="D316" s="43" t="s">
        <v>14</v>
      </c>
      <c r="E316" s="53">
        <v>150</v>
      </c>
      <c r="F316" s="53"/>
      <c r="G316" s="45">
        <f t="shared" si="25"/>
        <v>596685.76000000047</v>
      </c>
      <c r="I316" s="35"/>
    </row>
    <row r="317" spans="1:9" s="10" customFormat="1" ht="32.25" customHeight="1" x14ac:dyDescent="0.25">
      <c r="A317" s="19"/>
      <c r="B317" s="41">
        <v>45533</v>
      </c>
      <c r="C317" s="42" t="s">
        <v>312</v>
      </c>
      <c r="D317" s="43" t="s">
        <v>14</v>
      </c>
      <c r="E317" s="53">
        <v>1000</v>
      </c>
      <c r="F317" s="53"/>
      <c r="G317" s="45">
        <f t="shared" si="25"/>
        <v>597685.76000000047</v>
      </c>
      <c r="I317" s="35"/>
    </row>
    <row r="318" spans="1:9" s="10" customFormat="1" ht="32.25" customHeight="1" x14ac:dyDescent="0.25">
      <c r="A318" s="19"/>
      <c r="B318" s="41">
        <v>45533</v>
      </c>
      <c r="C318" s="42" t="s">
        <v>313</v>
      </c>
      <c r="D318" s="43" t="s">
        <v>14</v>
      </c>
      <c r="E318" s="53">
        <v>1000</v>
      </c>
      <c r="F318" s="53"/>
      <c r="G318" s="45">
        <f t="shared" si="25"/>
        <v>598685.76000000047</v>
      </c>
      <c r="I318" s="35"/>
    </row>
    <row r="319" spans="1:9" s="10" customFormat="1" ht="32.25" customHeight="1" x14ac:dyDescent="0.25">
      <c r="A319" s="19"/>
      <c r="B319" s="41">
        <v>45533</v>
      </c>
      <c r="C319" s="42" t="s">
        <v>314</v>
      </c>
      <c r="D319" s="43" t="s">
        <v>14</v>
      </c>
      <c r="E319" s="53">
        <v>1000</v>
      </c>
      <c r="F319" s="53"/>
      <c r="G319" s="45">
        <f t="shared" si="25"/>
        <v>599685.76000000047</v>
      </c>
      <c r="I319" s="35"/>
    </row>
    <row r="320" spans="1:9" s="10" customFormat="1" ht="32.25" customHeight="1" x14ac:dyDescent="0.25">
      <c r="A320" s="19"/>
      <c r="B320" s="41">
        <v>45533</v>
      </c>
      <c r="C320" s="42" t="s">
        <v>315</v>
      </c>
      <c r="D320" s="43" t="s">
        <v>14</v>
      </c>
      <c r="E320" s="53">
        <v>1000</v>
      </c>
      <c r="F320" s="53"/>
      <c r="G320" s="45">
        <f t="shared" si="25"/>
        <v>600685.76000000047</v>
      </c>
      <c r="I320" s="35"/>
    </row>
    <row r="321" spans="1:9" s="10" customFormat="1" ht="32.25" customHeight="1" x14ac:dyDescent="0.25">
      <c r="A321" s="19"/>
      <c r="B321" s="41">
        <v>45533</v>
      </c>
      <c r="C321" s="42" t="s">
        <v>316</v>
      </c>
      <c r="D321" s="43" t="s">
        <v>14</v>
      </c>
      <c r="E321" s="53">
        <v>1000</v>
      </c>
      <c r="F321" s="53"/>
      <c r="G321" s="45">
        <f t="shared" si="25"/>
        <v>601685.76000000047</v>
      </c>
      <c r="I321" s="35"/>
    </row>
    <row r="322" spans="1:9" s="10" customFormat="1" ht="32.25" customHeight="1" x14ac:dyDescent="0.25">
      <c r="A322" s="19"/>
      <c r="B322" s="41">
        <v>45533</v>
      </c>
      <c r="C322" s="42" t="s">
        <v>317</v>
      </c>
      <c r="D322" s="43" t="s">
        <v>14</v>
      </c>
      <c r="E322" s="53">
        <v>1000</v>
      </c>
      <c r="F322" s="53"/>
      <c r="G322" s="45">
        <f t="shared" si="25"/>
        <v>602685.76000000047</v>
      </c>
      <c r="I322" s="35"/>
    </row>
    <row r="323" spans="1:9" s="10" customFormat="1" ht="32.25" customHeight="1" x14ac:dyDescent="0.25">
      <c r="A323" s="19"/>
      <c r="B323" s="41">
        <v>45533</v>
      </c>
      <c r="C323" s="42" t="s">
        <v>318</v>
      </c>
      <c r="D323" s="43" t="s">
        <v>14</v>
      </c>
      <c r="E323" s="53">
        <v>1000</v>
      </c>
      <c r="F323" s="53"/>
      <c r="G323" s="45">
        <f t="shared" si="25"/>
        <v>603685.76000000047</v>
      </c>
      <c r="I323" s="35"/>
    </row>
    <row r="324" spans="1:9" s="10" customFormat="1" ht="32.25" customHeight="1" x14ac:dyDescent="0.25">
      <c r="A324" s="19"/>
      <c r="B324" s="41">
        <v>45533</v>
      </c>
      <c r="C324" s="42" t="s">
        <v>319</v>
      </c>
      <c r="D324" s="43" t="s">
        <v>14</v>
      </c>
      <c r="E324" s="53">
        <v>164300</v>
      </c>
      <c r="F324" s="53"/>
      <c r="G324" s="45">
        <f t="shared" si="25"/>
        <v>767985.76000000047</v>
      </c>
      <c r="I324" s="35"/>
    </row>
    <row r="325" spans="1:9" s="10" customFormat="1" ht="32.25" customHeight="1" x14ac:dyDescent="0.25">
      <c r="A325" s="19"/>
      <c r="B325" s="41">
        <v>45533</v>
      </c>
      <c r="C325" s="42" t="s">
        <v>320</v>
      </c>
      <c r="D325" s="43" t="s">
        <v>14</v>
      </c>
      <c r="E325" s="53">
        <v>67900</v>
      </c>
      <c r="F325" s="53"/>
      <c r="G325" s="45">
        <f t="shared" si="25"/>
        <v>835885.76000000047</v>
      </c>
      <c r="I325" s="35"/>
    </row>
    <row r="326" spans="1:9" s="10" customFormat="1" ht="32.25" customHeight="1" x14ac:dyDescent="0.25">
      <c r="A326" s="19"/>
      <c r="B326" s="41">
        <v>45533</v>
      </c>
      <c r="C326" s="42" t="s">
        <v>321</v>
      </c>
      <c r="D326" s="43" t="s">
        <v>22</v>
      </c>
      <c r="E326" s="53"/>
      <c r="F326" s="53">
        <v>258000</v>
      </c>
      <c r="G326" s="45">
        <f>+G325-F326</f>
        <v>577885.76000000047</v>
      </c>
      <c r="I326" s="35"/>
    </row>
    <row r="327" spans="1:9" s="10" customFormat="1" ht="32.25" customHeight="1" x14ac:dyDescent="0.25">
      <c r="A327" s="19"/>
      <c r="B327" s="41">
        <v>45533</v>
      </c>
      <c r="C327" s="42" t="s">
        <v>322</v>
      </c>
      <c r="D327" s="43" t="s">
        <v>22</v>
      </c>
      <c r="E327" s="53"/>
      <c r="F327" s="53">
        <v>75000</v>
      </c>
      <c r="G327" s="45">
        <f>+G326-F327</f>
        <v>502885.76000000047</v>
      </c>
      <c r="I327" s="35"/>
    </row>
    <row r="328" spans="1:9" s="10" customFormat="1" ht="32.25" customHeight="1" x14ac:dyDescent="0.25">
      <c r="A328" s="19"/>
      <c r="B328" s="41">
        <v>45534</v>
      </c>
      <c r="C328" s="42" t="s">
        <v>307</v>
      </c>
      <c r="D328" s="43" t="s">
        <v>14</v>
      </c>
      <c r="E328" s="53">
        <v>3200</v>
      </c>
      <c r="F328" s="53"/>
      <c r="G328" s="45">
        <f>+G327+E328</f>
        <v>506085.76000000047</v>
      </c>
      <c r="I328" s="35"/>
    </row>
    <row r="329" spans="1:9" s="10" customFormat="1" ht="32.25" customHeight="1" x14ac:dyDescent="0.25">
      <c r="A329" s="19"/>
      <c r="B329" s="41">
        <v>45534</v>
      </c>
      <c r="C329" s="42" t="s">
        <v>323</v>
      </c>
      <c r="D329" s="43" t="s">
        <v>14</v>
      </c>
      <c r="E329" s="53">
        <v>40400</v>
      </c>
      <c r="F329" s="53"/>
      <c r="G329" s="45">
        <f t="shared" ref="G329:G337" si="26">+G328+E329</f>
        <v>546485.76000000047</v>
      </c>
      <c r="I329" s="35"/>
    </row>
    <row r="330" spans="1:9" s="10" customFormat="1" ht="32.25" customHeight="1" x14ac:dyDescent="0.25">
      <c r="A330" s="19"/>
      <c r="B330" s="41">
        <v>45534</v>
      </c>
      <c r="C330" s="42" t="s">
        <v>324</v>
      </c>
      <c r="D330" s="43" t="s">
        <v>14</v>
      </c>
      <c r="E330" s="53">
        <v>359300</v>
      </c>
      <c r="F330" s="53"/>
      <c r="G330" s="45">
        <f t="shared" si="26"/>
        <v>905785.76000000047</v>
      </c>
      <c r="I330" s="35"/>
    </row>
    <row r="331" spans="1:9" s="10" customFormat="1" ht="32.25" customHeight="1" x14ac:dyDescent="0.25">
      <c r="A331" s="19"/>
      <c r="B331" s="41">
        <v>45534</v>
      </c>
      <c r="C331" s="42" t="s">
        <v>325</v>
      </c>
      <c r="D331" s="43" t="s">
        <v>14</v>
      </c>
      <c r="E331" s="53">
        <v>15600</v>
      </c>
      <c r="F331" s="53"/>
      <c r="G331" s="45">
        <f t="shared" si="26"/>
        <v>921385.76000000047</v>
      </c>
      <c r="I331" s="35"/>
    </row>
    <row r="332" spans="1:9" s="10" customFormat="1" ht="32.25" customHeight="1" x14ac:dyDescent="0.25">
      <c r="A332" s="19"/>
      <c r="B332" s="41">
        <v>45534</v>
      </c>
      <c r="C332" s="42" t="s">
        <v>326</v>
      </c>
      <c r="D332" s="43" t="s">
        <v>14</v>
      </c>
      <c r="E332" s="53">
        <v>3200</v>
      </c>
      <c r="F332" s="53"/>
      <c r="G332" s="45">
        <f t="shared" si="26"/>
        <v>924585.76000000047</v>
      </c>
      <c r="I332" s="35"/>
    </row>
    <row r="333" spans="1:9" s="10" customFormat="1" ht="32.25" customHeight="1" x14ac:dyDescent="0.25">
      <c r="A333" s="19"/>
      <c r="B333" s="41">
        <v>45534</v>
      </c>
      <c r="C333" s="42" t="s">
        <v>327</v>
      </c>
      <c r="D333" s="43" t="s">
        <v>14</v>
      </c>
      <c r="E333" s="53">
        <v>1000</v>
      </c>
      <c r="F333" s="53"/>
      <c r="G333" s="45">
        <f t="shared" si="26"/>
        <v>925585.76000000047</v>
      </c>
      <c r="I333" s="35"/>
    </row>
    <row r="334" spans="1:9" s="10" customFormat="1" ht="32.25" customHeight="1" x14ac:dyDescent="0.25">
      <c r="A334" s="19"/>
      <c r="B334" s="41">
        <v>45534</v>
      </c>
      <c r="C334" s="42" t="s">
        <v>328</v>
      </c>
      <c r="D334" s="43" t="s">
        <v>14</v>
      </c>
      <c r="E334" s="53">
        <v>1000</v>
      </c>
      <c r="F334" s="53"/>
      <c r="G334" s="45">
        <f t="shared" si="26"/>
        <v>926585.76000000047</v>
      </c>
      <c r="I334" s="35"/>
    </row>
    <row r="335" spans="1:9" s="10" customFormat="1" ht="32.25" customHeight="1" x14ac:dyDescent="0.25">
      <c r="A335" s="19"/>
      <c r="B335" s="41">
        <v>45534</v>
      </c>
      <c r="C335" s="42" t="s">
        <v>329</v>
      </c>
      <c r="D335" s="43" t="s">
        <v>14</v>
      </c>
      <c r="E335" s="53">
        <v>7700</v>
      </c>
      <c r="F335" s="53"/>
      <c r="G335" s="45">
        <f t="shared" si="26"/>
        <v>934285.76000000047</v>
      </c>
      <c r="I335" s="35"/>
    </row>
    <row r="336" spans="1:9" s="10" customFormat="1" ht="32.25" customHeight="1" x14ac:dyDescent="0.25">
      <c r="A336" s="19"/>
      <c r="B336" s="41">
        <v>45534</v>
      </c>
      <c r="C336" s="42" t="s">
        <v>330</v>
      </c>
      <c r="D336" s="43" t="s">
        <v>14</v>
      </c>
      <c r="E336" s="53">
        <v>1800</v>
      </c>
      <c r="F336" s="53"/>
      <c r="G336" s="45">
        <f t="shared" si="26"/>
        <v>936085.76000000047</v>
      </c>
      <c r="I336" s="35"/>
    </row>
    <row r="337" spans="1:9" s="10" customFormat="1" ht="32.25" customHeight="1" x14ac:dyDescent="0.25">
      <c r="A337" s="19"/>
      <c r="B337" s="41">
        <v>45534</v>
      </c>
      <c r="C337" s="42" t="s">
        <v>331</v>
      </c>
      <c r="D337" s="43" t="s">
        <v>14</v>
      </c>
      <c r="E337" s="53">
        <v>78400</v>
      </c>
      <c r="F337" s="53"/>
      <c r="G337" s="45">
        <f t="shared" si="26"/>
        <v>1014485.7600000005</v>
      </c>
      <c r="I337" s="35"/>
    </row>
    <row r="338" spans="1:9" s="10" customFormat="1" ht="32.25" customHeight="1" x14ac:dyDescent="0.25">
      <c r="A338" s="19"/>
      <c r="B338" s="41">
        <v>45534</v>
      </c>
      <c r="C338" s="42" t="s">
        <v>332</v>
      </c>
      <c r="D338" s="43" t="s">
        <v>22</v>
      </c>
      <c r="E338" s="53"/>
      <c r="F338" s="53">
        <v>90000</v>
      </c>
      <c r="G338" s="45">
        <f>+G337-F338</f>
        <v>924485.76000000047</v>
      </c>
      <c r="I338" s="35"/>
    </row>
    <row r="339" spans="1:9" s="10" customFormat="1" ht="32.25" customHeight="1" x14ac:dyDescent="0.25">
      <c r="A339" s="19"/>
      <c r="B339" s="41">
        <v>45534</v>
      </c>
      <c r="C339" s="42" t="s">
        <v>333</v>
      </c>
      <c r="D339" s="43" t="s">
        <v>334</v>
      </c>
      <c r="E339" s="53"/>
      <c r="F339" s="53">
        <v>252000</v>
      </c>
      <c r="G339" s="45">
        <f>+G338-F339</f>
        <v>672485.76000000047</v>
      </c>
      <c r="I339" s="35"/>
    </row>
    <row r="340" spans="1:9" s="10" customFormat="1" ht="32.25" customHeight="1" x14ac:dyDescent="0.25">
      <c r="A340" s="19"/>
      <c r="B340" s="41">
        <v>45534</v>
      </c>
      <c r="C340" s="42" t="s">
        <v>335</v>
      </c>
      <c r="D340" s="43" t="s">
        <v>14</v>
      </c>
      <c r="E340" s="53">
        <v>230200</v>
      </c>
      <c r="F340" s="53"/>
      <c r="G340" s="45">
        <f>+G339+E340</f>
        <v>902685.76000000047</v>
      </c>
      <c r="I340" s="35"/>
    </row>
    <row r="341" spans="1:9" s="10" customFormat="1" ht="32.25" customHeight="1" x14ac:dyDescent="0.25">
      <c r="A341" s="19"/>
      <c r="B341" s="41">
        <v>45534</v>
      </c>
      <c r="C341" s="42" t="s">
        <v>286</v>
      </c>
      <c r="D341" s="43" t="s">
        <v>14</v>
      </c>
      <c r="E341" s="53">
        <v>35600</v>
      </c>
      <c r="F341" s="53"/>
      <c r="G341" s="45">
        <f t="shared" ref="G341:G343" si="27">+G340+E341</f>
        <v>938285.76000000047</v>
      </c>
      <c r="I341" s="35"/>
    </row>
    <row r="342" spans="1:9" s="10" customFormat="1" ht="32.25" customHeight="1" x14ac:dyDescent="0.25">
      <c r="A342" s="19"/>
      <c r="B342" s="41">
        <v>45534</v>
      </c>
      <c r="C342" s="42" t="s">
        <v>336</v>
      </c>
      <c r="D342" s="43" t="s">
        <v>14</v>
      </c>
      <c r="E342" s="53">
        <v>4100</v>
      </c>
      <c r="F342" s="53"/>
      <c r="G342" s="45">
        <f t="shared" si="27"/>
        <v>942385.76000000047</v>
      </c>
      <c r="I342" s="35"/>
    </row>
    <row r="343" spans="1:9" s="10" customFormat="1" ht="32.25" customHeight="1" x14ac:dyDescent="0.25">
      <c r="A343" s="19"/>
      <c r="B343" s="41">
        <v>45534</v>
      </c>
      <c r="C343" s="42" t="s">
        <v>116</v>
      </c>
      <c r="D343" s="43" t="s">
        <v>14</v>
      </c>
      <c r="E343" s="53">
        <v>77900</v>
      </c>
      <c r="F343" s="53"/>
      <c r="G343" s="45">
        <f t="shared" si="27"/>
        <v>1020285.7600000005</v>
      </c>
      <c r="I343" s="35"/>
    </row>
    <row r="344" spans="1:9" s="10" customFormat="1" ht="32.25" customHeight="1" x14ac:dyDescent="0.25">
      <c r="A344" s="19"/>
      <c r="B344" s="41">
        <v>45534</v>
      </c>
      <c r="C344" s="42"/>
      <c r="D344" s="43" t="s">
        <v>285</v>
      </c>
      <c r="E344" s="53"/>
      <c r="F344" s="53">
        <v>703.39</v>
      </c>
      <c r="G344" s="45">
        <f>+G343-F344</f>
        <v>1019582.3700000005</v>
      </c>
      <c r="I344" s="35"/>
    </row>
    <row r="345" spans="1:9" s="10" customFormat="1" ht="32.25" customHeight="1" x14ac:dyDescent="0.25">
      <c r="A345" s="19"/>
      <c r="B345" s="41">
        <v>45534</v>
      </c>
      <c r="C345" s="42" t="s">
        <v>337</v>
      </c>
      <c r="D345" s="43" t="s">
        <v>338</v>
      </c>
      <c r="E345" s="53"/>
      <c r="F345" s="53">
        <v>18494.759999999998</v>
      </c>
      <c r="G345" s="57">
        <f>+G344-F345</f>
        <v>1001087.6100000005</v>
      </c>
      <c r="I345" s="35"/>
    </row>
    <row r="346" spans="1:9" s="1" customFormat="1" x14ac:dyDescent="0.2">
      <c r="A346" s="31"/>
      <c r="B346" s="58"/>
      <c r="C346" s="59"/>
      <c r="D346" s="60"/>
      <c r="E346" s="60"/>
      <c r="F346" s="60"/>
      <c r="G346" s="60"/>
    </row>
    <row r="347" spans="1:9" s="1" customFormat="1" x14ac:dyDescent="0.2">
      <c r="A347" s="31"/>
      <c r="B347" s="58"/>
      <c r="C347" s="59"/>
      <c r="D347" s="60"/>
      <c r="E347" s="60"/>
      <c r="F347" s="60"/>
      <c r="G347" s="60"/>
    </row>
    <row r="348" spans="1:9" s="1" customFormat="1" x14ac:dyDescent="0.2">
      <c r="A348" s="31"/>
      <c r="B348" s="58"/>
      <c r="C348" s="59"/>
      <c r="D348" s="60"/>
      <c r="E348" s="60"/>
      <c r="F348" s="60"/>
      <c r="G348" s="60"/>
    </row>
    <row r="349" spans="1:9" s="1" customFormat="1" x14ac:dyDescent="0.2">
      <c r="A349" s="31"/>
      <c r="B349" s="58"/>
      <c r="C349" s="59"/>
      <c r="D349" s="60"/>
      <c r="E349" s="60"/>
      <c r="F349" s="60"/>
      <c r="G349" s="60"/>
    </row>
    <row r="351" spans="1:9" x14ac:dyDescent="0.2">
      <c r="D351" s="31" t="s">
        <v>339</v>
      </c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6" zoomScale="80" zoomScaleNormal="80" zoomScaleSheetLayoutView="70" workbookViewId="0">
      <selection activeCell="B1" sqref="A1:G24"/>
    </sheetView>
  </sheetViews>
  <sheetFormatPr baseColWidth="10" defaultColWidth="9.140625" defaultRowHeight="15" x14ac:dyDescent="0.2"/>
  <cols>
    <col min="1" max="1" width="8.140625" style="31" customWidth="1"/>
    <col min="2" max="2" width="20.85546875" style="32" customWidth="1"/>
    <col min="3" max="3" width="29.140625" style="33" customWidth="1"/>
    <col min="4" max="4" width="48.28515625" style="31" customWidth="1"/>
    <col min="5" max="5" width="23" style="31" customWidth="1"/>
    <col min="6" max="6" width="20.7109375" style="31" customWidth="1"/>
    <col min="7" max="7" width="26.7109375" style="31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31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11" s="1" customFormat="1" ht="20.25" x14ac:dyDescent="0.2">
      <c r="A6" s="89" t="s">
        <v>1</v>
      </c>
      <c r="B6" s="89"/>
      <c r="C6" s="89"/>
      <c r="D6" s="89"/>
      <c r="E6" s="89"/>
      <c r="F6" s="89"/>
      <c r="G6" s="8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0" t="s">
        <v>340</v>
      </c>
      <c r="B8" s="90"/>
      <c r="C8" s="90"/>
      <c r="D8" s="90"/>
      <c r="E8" s="90"/>
      <c r="F8" s="90"/>
      <c r="G8" s="90"/>
    </row>
    <row r="9" spans="1:11" s="1" customFormat="1" ht="19.5" customHeight="1" thickBot="1" x14ac:dyDescent="0.25">
      <c r="B9" s="2"/>
      <c r="C9" s="5"/>
      <c r="I9" s="35"/>
    </row>
    <row r="10" spans="1:11" s="11" customFormat="1" ht="36.75" customHeight="1" thickBot="1" x14ac:dyDescent="0.25">
      <c r="A10" s="91"/>
      <c r="B10" s="92" t="s">
        <v>341</v>
      </c>
      <c r="C10" s="93"/>
      <c r="D10" s="93"/>
      <c r="E10" s="93"/>
      <c r="F10" s="93"/>
      <c r="G10" s="94"/>
      <c r="H10" s="10"/>
      <c r="I10" s="35"/>
      <c r="J10" s="10"/>
      <c r="K10" s="10"/>
    </row>
    <row r="11" spans="1:11" s="11" customFormat="1" ht="37.5" customHeight="1" thickBot="1" x14ac:dyDescent="0.25">
      <c r="A11" s="91"/>
      <c r="B11" s="95"/>
      <c r="C11" s="96"/>
      <c r="D11" s="12"/>
      <c r="E11" s="96" t="s">
        <v>4</v>
      </c>
      <c r="F11" s="96"/>
      <c r="G11" s="13">
        <v>672458.27</v>
      </c>
      <c r="H11" s="10"/>
      <c r="I11" s="35"/>
      <c r="J11" s="10"/>
      <c r="K11" s="10"/>
    </row>
    <row r="12" spans="1:11" s="11" customFormat="1" ht="45.75" customHeight="1" thickBot="1" x14ac:dyDescent="0.25">
      <c r="A12" s="91"/>
      <c r="B12" s="61" t="s">
        <v>5</v>
      </c>
      <c r="C12" s="62" t="s">
        <v>6</v>
      </c>
      <c r="D12" s="63" t="s">
        <v>7</v>
      </c>
      <c r="E12" s="64" t="s">
        <v>8</v>
      </c>
      <c r="F12" s="62" t="s">
        <v>9</v>
      </c>
      <c r="G12" s="65" t="s">
        <v>12</v>
      </c>
      <c r="H12" s="10"/>
      <c r="I12" s="35"/>
      <c r="J12" s="10"/>
      <c r="K12" s="10"/>
    </row>
    <row r="13" spans="1:11" s="10" customFormat="1" ht="43.5" customHeight="1" x14ac:dyDescent="0.25">
      <c r="A13" s="19"/>
      <c r="B13" s="66">
        <v>45505</v>
      </c>
      <c r="C13" s="67" t="s">
        <v>342</v>
      </c>
      <c r="D13" s="67" t="s">
        <v>343</v>
      </c>
      <c r="E13" s="47"/>
      <c r="F13" s="48">
        <v>0</v>
      </c>
      <c r="G13" s="68">
        <f>+G11-F13</f>
        <v>672458.27</v>
      </c>
      <c r="I13" s="35"/>
    </row>
    <row r="14" spans="1:11" s="10" customFormat="1" ht="43.5" customHeight="1" x14ac:dyDescent="0.25">
      <c r="A14" s="19"/>
      <c r="B14" s="66">
        <v>45505</v>
      </c>
      <c r="C14" s="67" t="s">
        <v>344</v>
      </c>
      <c r="D14" s="67" t="s">
        <v>345</v>
      </c>
      <c r="E14" s="47"/>
      <c r="F14" s="48">
        <v>50000</v>
      </c>
      <c r="G14" s="68">
        <f>+G13-F14</f>
        <v>622458.27</v>
      </c>
      <c r="I14" s="35"/>
    </row>
    <row r="15" spans="1:11" s="10" customFormat="1" ht="43.5" customHeight="1" x14ac:dyDescent="0.25">
      <c r="A15" s="19"/>
      <c r="B15" s="66">
        <v>45505</v>
      </c>
      <c r="C15" s="67" t="s">
        <v>346</v>
      </c>
      <c r="D15" s="67" t="s">
        <v>347</v>
      </c>
      <c r="E15" s="47"/>
      <c r="F15" s="48">
        <v>53933.46</v>
      </c>
      <c r="G15" s="68">
        <f t="shared" ref="G15:G24" si="0">+G14-F15</f>
        <v>568524.81000000006</v>
      </c>
      <c r="I15" s="35"/>
    </row>
    <row r="16" spans="1:11" s="10" customFormat="1" ht="43.5" customHeight="1" x14ac:dyDescent="0.25">
      <c r="A16" s="19"/>
      <c r="B16" s="66">
        <v>45512</v>
      </c>
      <c r="C16" s="67" t="s">
        <v>348</v>
      </c>
      <c r="D16" s="67" t="s">
        <v>349</v>
      </c>
      <c r="E16" s="47"/>
      <c r="F16" s="48">
        <v>24391</v>
      </c>
      <c r="G16" s="68">
        <f t="shared" si="0"/>
        <v>544133.81000000006</v>
      </c>
      <c r="I16" s="35"/>
    </row>
    <row r="17" spans="1:9" s="10" customFormat="1" ht="43.5" customHeight="1" x14ac:dyDescent="0.25">
      <c r="A17" s="19"/>
      <c r="B17" s="66">
        <v>45512</v>
      </c>
      <c r="C17" s="67" t="s">
        <v>350</v>
      </c>
      <c r="D17" s="67" t="s">
        <v>351</v>
      </c>
      <c r="E17" s="47"/>
      <c r="F17" s="48">
        <v>32278.21</v>
      </c>
      <c r="G17" s="68">
        <f t="shared" si="0"/>
        <v>511855.60000000003</v>
      </c>
      <c r="I17" s="35"/>
    </row>
    <row r="18" spans="1:9" s="10" customFormat="1" ht="43.5" customHeight="1" x14ac:dyDescent="0.25">
      <c r="A18" s="19"/>
      <c r="B18" s="66">
        <v>45516</v>
      </c>
      <c r="C18" s="67" t="s">
        <v>352</v>
      </c>
      <c r="D18" s="67" t="s">
        <v>343</v>
      </c>
      <c r="E18" s="47"/>
      <c r="F18" s="48">
        <v>0</v>
      </c>
      <c r="G18" s="68">
        <f t="shared" si="0"/>
        <v>511855.60000000003</v>
      </c>
      <c r="I18" s="35"/>
    </row>
    <row r="19" spans="1:9" s="10" customFormat="1" ht="43.5" customHeight="1" x14ac:dyDescent="0.25">
      <c r="A19" s="19"/>
      <c r="B19" s="66">
        <v>45516</v>
      </c>
      <c r="C19" s="67" t="s">
        <v>353</v>
      </c>
      <c r="D19" s="67" t="s">
        <v>354</v>
      </c>
      <c r="E19" s="47"/>
      <c r="F19" s="48">
        <v>19325.490000000002</v>
      </c>
      <c r="G19" s="68">
        <f t="shared" si="0"/>
        <v>492530.11000000004</v>
      </c>
      <c r="I19" s="35"/>
    </row>
    <row r="20" spans="1:9" s="10" customFormat="1" ht="43.5" customHeight="1" x14ac:dyDescent="0.25">
      <c r="A20" s="19"/>
      <c r="B20" s="66">
        <v>45516</v>
      </c>
      <c r="C20" s="67" t="s">
        <v>355</v>
      </c>
      <c r="D20" s="67" t="s">
        <v>1344</v>
      </c>
      <c r="E20" s="47"/>
      <c r="F20" s="48">
        <v>64140.09</v>
      </c>
      <c r="G20" s="68">
        <f t="shared" si="0"/>
        <v>428390.02</v>
      </c>
      <c r="I20" s="35"/>
    </row>
    <row r="21" spans="1:9" s="10" customFormat="1" ht="43.5" customHeight="1" x14ac:dyDescent="0.25">
      <c r="A21" s="19"/>
      <c r="B21" s="66">
        <v>45516</v>
      </c>
      <c r="C21" s="67" t="s">
        <v>356</v>
      </c>
      <c r="D21" s="67" t="s">
        <v>357</v>
      </c>
      <c r="E21" s="47"/>
      <c r="F21" s="48">
        <v>83557.279999999999</v>
      </c>
      <c r="G21" s="68">
        <f t="shared" si="0"/>
        <v>344832.74</v>
      </c>
      <c r="I21" s="35"/>
    </row>
    <row r="22" spans="1:9" s="10" customFormat="1" ht="43.5" customHeight="1" x14ac:dyDescent="0.25">
      <c r="A22" s="19"/>
      <c r="B22" s="66" t="s">
        <v>358</v>
      </c>
      <c r="C22" s="67" t="s">
        <v>359</v>
      </c>
      <c r="D22" s="67" t="s">
        <v>360</v>
      </c>
      <c r="E22" s="47">
        <v>212.62</v>
      </c>
      <c r="F22" s="48"/>
      <c r="G22" s="68">
        <f>+G21+E22</f>
        <v>345045.36</v>
      </c>
      <c r="I22" s="35"/>
    </row>
    <row r="23" spans="1:9" s="10" customFormat="1" ht="43.5" customHeight="1" x14ac:dyDescent="0.25">
      <c r="A23" s="19"/>
      <c r="B23" s="66">
        <v>45524</v>
      </c>
      <c r="C23" s="67" t="s">
        <v>361</v>
      </c>
      <c r="D23" s="67" t="s">
        <v>362</v>
      </c>
      <c r="E23" s="47"/>
      <c r="F23" s="48">
        <v>101700</v>
      </c>
      <c r="G23" s="68">
        <f t="shared" si="0"/>
        <v>243345.36</v>
      </c>
      <c r="I23" s="35"/>
    </row>
    <row r="24" spans="1:9" s="10" customFormat="1" ht="43.5" customHeight="1" x14ac:dyDescent="0.25">
      <c r="A24" s="19"/>
      <c r="B24" s="66">
        <v>45534</v>
      </c>
      <c r="C24" s="67" t="s">
        <v>1343</v>
      </c>
      <c r="D24" s="67" t="s">
        <v>366</v>
      </c>
      <c r="E24" s="47"/>
      <c r="F24" s="48">
        <v>1008.59</v>
      </c>
      <c r="G24" s="69">
        <f t="shared" si="0"/>
        <v>242336.77</v>
      </c>
      <c r="I24" s="35"/>
    </row>
    <row r="25" spans="1:9" s="1" customFormat="1" ht="15.75" x14ac:dyDescent="0.25">
      <c r="A25" s="31"/>
      <c r="B25" s="32"/>
      <c r="C25" s="33"/>
      <c r="D25" s="31"/>
      <c r="E25" s="31"/>
      <c r="F25" s="31"/>
      <c r="G25" s="70"/>
    </row>
    <row r="26" spans="1:9" s="1" customFormat="1" x14ac:dyDescent="0.2">
      <c r="A26" s="31"/>
      <c r="B26" s="32"/>
      <c r="C26" s="33"/>
      <c r="D26" s="71"/>
      <c r="E26" s="31"/>
      <c r="F26" s="31"/>
      <c r="G26" s="31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80" zoomScaleNormal="80" zoomScaleSheetLayoutView="70" workbookViewId="0">
      <selection activeCell="B2" sqref="A2:G14"/>
    </sheetView>
  </sheetViews>
  <sheetFormatPr baseColWidth="10" defaultColWidth="9.140625" defaultRowHeight="15" x14ac:dyDescent="0.2"/>
  <cols>
    <col min="1" max="1" width="8.140625" style="31" customWidth="1"/>
    <col min="2" max="2" width="20.85546875" style="32" customWidth="1"/>
    <col min="3" max="3" width="29.140625" style="33" customWidth="1"/>
    <col min="4" max="4" width="48.28515625" style="31" customWidth="1"/>
    <col min="5" max="5" width="23" style="31" customWidth="1"/>
    <col min="6" max="6" width="20.7109375" style="31" customWidth="1"/>
    <col min="7" max="7" width="26.7109375" style="31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31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11" s="1" customFormat="1" ht="20.25" x14ac:dyDescent="0.2">
      <c r="A6" s="89" t="s">
        <v>1</v>
      </c>
      <c r="B6" s="89"/>
      <c r="C6" s="89"/>
      <c r="D6" s="89"/>
      <c r="E6" s="89"/>
      <c r="F6" s="89"/>
      <c r="G6" s="8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90" t="s">
        <v>363</v>
      </c>
      <c r="B8" s="90"/>
      <c r="C8" s="90"/>
      <c r="D8" s="90"/>
      <c r="E8" s="90"/>
      <c r="F8" s="90"/>
      <c r="G8" s="90"/>
    </row>
    <row r="9" spans="1:11" s="1" customFormat="1" ht="19.5" customHeight="1" thickBot="1" x14ac:dyDescent="0.25">
      <c r="B9" s="2"/>
      <c r="C9" s="5"/>
      <c r="I9" s="35"/>
    </row>
    <row r="10" spans="1:11" s="11" customFormat="1" ht="36.75" customHeight="1" thickBot="1" x14ac:dyDescent="0.3">
      <c r="A10" s="91"/>
      <c r="B10" s="97" t="s">
        <v>364</v>
      </c>
      <c r="C10" s="98"/>
      <c r="D10" s="98"/>
      <c r="E10" s="99"/>
      <c r="F10" s="99"/>
      <c r="G10" s="100"/>
      <c r="H10" s="10"/>
      <c r="I10" s="35"/>
      <c r="J10" s="10"/>
      <c r="K10" s="10"/>
    </row>
    <row r="11" spans="1:11" s="11" customFormat="1" ht="37.5" customHeight="1" thickBot="1" x14ac:dyDescent="0.25">
      <c r="A11" s="91"/>
      <c r="B11" s="101"/>
      <c r="C11" s="102"/>
      <c r="D11" s="72"/>
      <c r="E11" s="102" t="s">
        <v>4</v>
      </c>
      <c r="F11" s="102"/>
      <c r="G11" s="73">
        <v>11.3</v>
      </c>
      <c r="H11" s="10"/>
      <c r="I11" s="35"/>
      <c r="J11" s="10"/>
      <c r="K11" s="10"/>
    </row>
    <row r="12" spans="1:11" s="11" customFormat="1" ht="45.75" customHeight="1" x14ac:dyDescent="0.2">
      <c r="A12" s="91"/>
      <c r="B12" s="74" t="s">
        <v>5</v>
      </c>
      <c r="C12" s="75" t="s">
        <v>6</v>
      </c>
      <c r="D12" s="76" t="s">
        <v>7</v>
      </c>
      <c r="E12" s="77" t="s">
        <v>8</v>
      </c>
      <c r="F12" s="78" t="s">
        <v>9</v>
      </c>
      <c r="G12" s="79" t="s">
        <v>365</v>
      </c>
      <c r="H12" s="10"/>
      <c r="I12" s="35"/>
      <c r="J12" s="10"/>
      <c r="K12" s="10"/>
    </row>
    <row r="13" spans="1:11" s="11" customFormat="1" ht="45.75" customHeight="1" x14ac:dyDescent="0.2">
      <c r="A13" s="80"/>
      <c r="B13" s="81">
        <v>45535</v>
      </c>
      <c r="C13" s="82" t="s">
        <v>337</v>
      </c>
      <c r="D13" s="43" t="s">
        <v>366</v>
      </c>
      <c r="E13" s="82"/>
      <c r="F13" s="82">
        <v>11.3</v>
      </c>
      <c r="G13" s="83">
        <f>+G11-F13</f>
        <v>0</v>
      </c>
      <c r="H13" s="10"/>
      <c r="I13" s="35"/>
      <c r="J13" s="10"/>
      <c r="K13" s="10"/>
    </row>
    <row r="14" spans="1:11" s="1" customFormat="1" x14ac:dyDescent="0.2">
      <c r="A14" s="31"/>
      <c r="B14" s="58"/>
      <c r="C14" s="59"/>
      <c r="D14" s="60"/>
      <c r="E14" s="84"/>
      <c r="F14" s="84"/>
      <c r="G14" s="85"/>
    </row>
    <row r="15" spans="1:11" s="1" customFormat="1" x14ac:dyDescent="0.2">
      <c r="A15" s="31"/>
      <c r="B15" s="58"/>
      <c r="C15" s="59"/>
      <c r="D15" s="86"/>
      <c r="E15" s="86"/>
      <c r="F15" s="60"/>
      <c r="G15" s="60"/>
    </row>
    <row r="16" spans="1:11" s="1" customFormat="1" x14ac:dyDescent="0.2">
      <c r="A16" s="31"/>
      <c r="B16" s="58"/>
      <c r="C16" s="59"/>
      <c r="D16" s="86"/>
      <c r="E16" s="86"/>
      <c r="F16" s="60"/>
      <c r="G16" s="60"/>
    </row>
    <row r="17" spans="1:7" s="1" customFormat="1" ht="15.75" x14ac:dyDescent="0.2">
      <c r="A17" s="31"/>
      <c r="B17" s="58"/>
      <c r="C17" s="59"/>
      <c r="D17" s="87"/>
      <c r="E17" s="86"/>
      <c r="F17" s="60"/>
      <c r="G17" s="60"/>
    </row>
    <row r="18" spans="1:7" s="1" customFormat="1" x14ac:dyDescent="0.2">
      <c r="A18" s="31"/>
      <c r="B18" s="58"/>
      <c r="C18" s="59"/>
      <c r="D18" s="60"/>
      <c r="E18" s="60"/>
      <c r="F18" s="60"/>
      <c r="G18" s="60"/>
    </row>
    <row r="19" spans="1:7" s="1" customFormat="1" x14ac:dyDescent="0.2">
      <c r="A19" s="31"/>
      <c r="B19" s="58"/>
      <c r="C19" s="59"/>
      <c r="D19" s="60"/>
      <c r="E19" s="60"/>
      <c r="F19" s="60"/>
      <c r="G19" s="60"/>
    </row>
    <row r="20" spans="1:7" s="1" customFormat="1" x14ac:dyDescent="0.2">
      <c r="A20" s="31"/>
      <c r="B20" s="58"/>
      <c r="C20" s="59"/>
      <c r="D20" s="60"/>
      <c r="E20" s="60"/>
      <c r="F20" s="60"/>
      <c r="G20" s="60"/>
    </row>
    <row r="21" spans="1:7" s="1" customFormat="1" x14ac:dyDescent="0.2">
      <c r="A21" s="31"/>
      <c r="B21" s="58"/>
      <c r="C21" s="59"/>
      <c r="D21" s="60"/>
      <c r="E21" s="60"/>
      <c r="F21" s="60"/>
      <c r="G21" s="60"/>
    </row>
    <row r="22" spans="1:7" s="1" customFormat="1" x14ac:dyDescent="0.2">
      <c r="A22" s="31"/>
      <c r="B22" s="58"/>
      <c r="C22" s="59"/>
      <c r="D22" s="60"/>
      <c r="E22" s="60"/>
      <c r="F22" s="60"/>
      <c r="G22" s="60"/>
    </row>
    <row r="23" spans="1:7" s="1" customFormat="1" x14ac:dyDescent="0.2">
      <c r="A23" s="31"/>
      <c r="B23" s="58"/>
      <c r="C23" s="59"/>
      <c r="D23" s="60"/>
      <c r="E23" s="60"/>
      <c r="F23" s="60"/>
      <c r="G23" s="60"/>
    </row>
    <row r="24" spans="1:7" s="1" customFormat="1" x14ac:dyDescent="0.2">
      <c r="A24" s="31"/>
      <c r="B24" s="58"/>
      <c r="C24" s="59"/>
      <c r="D24" s="60"/>
      <c r="E24" s="60"/>
      <c r="F24" s="60"/>
      <c r="G24" s="60"/>
    </row>
    <row r="25" spans="1:7" s="1" customFormat="1" x14ac:dyDescent="0.2">
      <c r="A25" s="31"/>
      <c r="B25" s="58"/>
      <c r="C25" s="59"/>
      <c r="D25" s="60"/>
      <c r="E25" s="60"/>
      <c r="F25" s="60"/>
      <c r="G25" s="60"/>
    </row>
    <row r="26" spans="1:7" s="1" customFormat="1" x14ac:dyDescent="0.2">
      <c r="A26" s="31"/>
      <c r="B26" s="58"/>
      <c r="C26" s="59"/>
      <c r="D26" s="60"/>
      <c r="E26" s="60"/>
      <c r="F26" s="60"/>
      <c r="G26" s="60"/>
    </row>
    <row r="27" spans="1:7" s="1" customFormat="1" x14ac:dyDescent="0.2">
      <c r="A27" s="31"/>
      <c r="B27" s="58"/>
      <c r="C27" s="59"/>
      <c r="D27" s="60"/>
      <c r="E27" s="60"/>
      <c r="F27" s="60"/>
      <c r="G27" s="60"/>
    </row>
    <row r="28" spans="1:7" s="1" customFormat="1" x14ac:dyDescent="0.2">
      <c r="A28" s="31"/>
      <c r="B28" s="58"/>
      <c r="C28" s="59"/>
      <c r="D28" s="60"/>
      <c r="E28" s="60"/>
      <c r="F28" s="60"/>
      <c r="G28" s="60"/>
    </row>
    <row r="29" spans="1:7" s="1" customFormat="1" x14ac:dyDescent="0.2">
      <c r="A29" s="31"/>
      <c r="B29" s="58"/>
      <c r="C29" s="59"/>
      <c r="D29" s="60"/>
      <c r="E29" s="60"/>
      <c r="F29" s="60"/>
      <c r="G29" s="60"/>
    </row>
    <row r="30" spans="1:7" s="1" customFormat="1" x14ac:dyDescent="0.2">
      <c r="A30" s="31"/>
      <c r="B30" s="58"/>
      <c r="C30" s="59"/>
      <c r="D30" s="60"/>
      <c r="E30" s="60"/>
      <c r="F30" s="60"/>
      <c r="G30" s="60"/>
    </row>
    <row r="31" spans="1:7" s="1" customFormat="1" x14ac:dyDescent="0.2">
      <c r="A31" s="31"/>
      <c r="B31" s="58"/>
      <c r="C31" s="59"/>
      <c r="D31" s="60"/>
      <c r="E31" s="60"/>
      <c r="F31" s="60"/>
      <c r="G31" s="60"/>
    </row>
    <row r="32" spans="1:7" s="1" customFormat="1" x14ac:dyDescent="0.2">
      <c r="A32" s="31"/>
      <c r="B32" s="58"/>
      <c r="C32" s="59"/>
      <c r="D32" s="60"/>
      <c r="E32" s="60"/>
      <c r="F32" s="60"/>
      <c r="G32" s="60"/>
    </row>
    <row r="33" spans="1:7" s="1" customFormat="1" x14ac:dyDescent="0.2">
      <c r="A33" s="31"/>
      <c r="B33" s="58"/>
      <c r="C33" s="59"/>
      <c r="D33" s="60"/>
      <c r="E33" s="60"/>
      <c r="F33" s="60"/>
      <c r="G33" s="60"/>
    </row>
    <row r="34" spans="1:7" s="1" customFormat="1" x14ac:dyDescent="0.2">
      <c r="A34" s="31"/>
      <c r="B34" s="58"/>
      <c r="C34" s="59"/>
      <c r="D34" s="60"/>
      <c r="E34" s="60"/>
      <c r="F34" s="60"/>
      <c r="G34" s="60"/>
    </row>
    <row r="35" spans="1:7" s="1" customFormat="1" x14ac:dyDescent="0.2">
      <c r="A35" s="31"/>
      <c r="B35" s="58"/>
      <c r="C35" s="59"/>
      <c r="D35" s="60"/>
      <c r="E35" s="60"/>
      <c r="F35" s="60"/>
      <c r="G35" s="60"/>
    </row>
    <row r="36" spans="1:7" s="1" customFormat="1" x14ac:dyDescent="0.2">
      <c r="A36" s="31"/>
      <c r="B36" s="58"/>
      <c r="C36" s="59"/>
      <c r="D36" s="60"/>
      <c r="E36" s="60"/>
      <c r="F36" s="60"/>
      <c r="G36" s="60"/>
    </row>
    <row r="37" spans="1:7" s="1" customFormat="1" x14ac:dyDescent="0.2">
      <c r="A37" s="31"/>
      <c r="B37" s="58"/>
      <c r="C37" s="59"/>
      <c r="D37" s="60"/>
      <c r="E37" s="60"/>
      <c r="F37" s="60"/>
      <c r="G37" s="60"/>
    </row>
    <row r="38" spans="1:7" s="1" customFormat="1" x14ac:dyDescent="0.2">
      <c r="A38" s="31"/>
      <c r="B38" s="58"/>
      <c r="C38" s="59"/>
      <c r="D38" s="60"/>
      <c r="E38" s="60"/>
      <c r="F38" s="60"/>
      <c r="G38" s="60"/>
    </row>
    <row r="39" spans="1:7" s="1" customFormat="1" x14ac:dyDescent="0.2">
      <c r="A39" s="31"/>
      <c r="B39" s="58"/>
      <c r="C39" s="59"/>
      <c r="D39" s="60"/>
      <c r="E39" s="60"/>
      <c r="F39" s="60"/>
      <c r="G39" s="60"/>
    </row>
    <row r="40" spans="1:7" s="1" customFormat="1" x14ac:dyDescent="0.2">
      <c r="A40" s="31"/>
      <c r="B40" s="58"/>
      <c r="C40" s="59"/>
      <c r="D40" s="60"/>
      <c r="E40" s="60"/>
      <c r="F40" s="60"/>
      <c r="G40" s="60"/>
    </row>
    <row r="41" spans="1:7" s="1" customFormat="1" x14ac:dyDescent="0.2">
      <c r="A41" s="31"/>
      <c r="B41" s="58"/>
      <c r="C41" s="59"/>
      <c r="D41" s="60"/>
      <c r="E41" s="60"/>
      <c r="F41" s="60"/>
      <c r="G41" s="60"/>
    </row>
    <row r="42" spans="1:7" s="1" customFormat="1" x14ac:dyDescent="0.2">
      <c r="A42" s="31"/>
      <c r="B42" s="58"/>
      <c r="C42" s="59"/>
      <c r="D42" s="60"/>
      <c r="E42" s="60"/>
      <c r="F42" s="60"/>
      <c r="G42" s="60"/>
    </row>
    <row r="43" spans="1:7" s="1" customFormat="1" x14ac:dyDescent="0.2">
      <c r="A43" s="31"/>
      <c r="B43" s="58"/>
      <c r="C43" s="59"/>
      <c r="D43" s="60"/>
      <c r="E43" s="60"/>
      <c r="F43" s="60"/>
      <c r="G43" s="60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APOYO-AGOSTO-24</vt:lpstr>
      <vt:lpstr>FOM- AGOSTO-24 </vt:lpstr>
      <vt:lpstr>REP. INST AGOSTO-24</vt:lpstr>
      <vt:lpstr>REF- AGOSTO-24  </vt:lpstr>
      <vt:lpstr>'APOYO-AGOSTO-24'!Títulos_a_imprimir</vt:lpstr>
      <vt:lpstr>'FOM- AGOSTO-24 '!Títulos_a_imprimir</vt:lpstr>
      <vt:lpstr>'REF- AGOSTO-24  '!Títulos_a_imprimir</vt:lpstr>
      <vt:lpstr>'REP. INST AGOSTO-24'!Títulos_a_imprimir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2024-09-18T17:27:29Z</cp:lastPrinted>
  <dcterms:created xsi:type="dcterms:W3CDTF">2024-09-16T18:39:30Z</dcterms:created>
  <dcterms:modified xsi:type="dcterms:W3CDTF">2024-09-18T18:28:25Z</dcterms:modified>
</cp:coreProperties>
</file>