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isierra.AGRICULTURA\Desktop\"/>
    </mc:Choice>
  </mc:AlternateContent>
  <xr:revisionPtr revIDLastSave="0" documentId="8_{1B3ACE46-EA1A-44B4-A60E-9B15A0AEEC48}"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Hlk110321804" localSheetId="0">Hoja1!$B$32</definedName>
    <definedName name="_xlnm.Print_Area" localSheetId="0">Hoja1!$A$1:$J$171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J30" i="1" l="1"/>
  <c r="I30" i="1"/>
  <c r="I98" i="1" l="1"/>
  <c r="J98" i="1"/>
  <c r="J33" i="1"/>
  <c r="I33" i="1"/>
  <c r="I29" i="1" l="1"/>
  <c r="J150" i="1" l="1"/>
  <c r="J151" i="1"/>
  <c r="I150" i="1"/>
  <c r="I151" i="1"/>
  <c r="J100" i="1"/>
  <c r="J99" i="1"/>
  <c r="I99" i="1"/>
  <c r="I100" i="1"/>
  <c r="J97" i="1"/>
  <c r="I97" i="1"/>
  <c r="J32" i="1"/>
  <c r="J34" i="1"/>
  <c r="J31" i="1"/>
  <c r="I32" i="1"/>
  <c r="I34" i="1"/>
  <c r="J29" i="1"/>
  <c r="I31" i="1"/>
  <c r="I146" i="1"/>
  <c r="I93" i="1"/>
</calcChain>
</file>

<file path=xl/sharedStrings.xml><?xml version="1.0" encoding="utf-8"?>
<sst xmlns="http://schemas.openxmlformats.org/spreadsheetml/2006/main" count="316" uniqueCount="174">
  <si>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</si>
  <si>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</si>
  <si>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</si>
  <si>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</si>
  <si>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</si>
  <si>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</si>
  <si>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</si>
  <si>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</si>
  <si>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</si>
  <si>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</si>
  <si>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</si>
  <si>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</si>
  <si>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</si>
  <si>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</si>
  <si>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</si>
  <si>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</si>
  <si>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</si>
  <si>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</si>
  <si>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</si>
  <si>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</si>
  <si>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</si>
  <si>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</si>
  <si>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</si>
  <si>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</si>
  <si>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</si>
  <si>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</si>
  <si>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</si>
  <si>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</si>
  <si>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</si>
  <si>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</si>
  <si>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</si>
  <si>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</si>
  <si>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</si>
  <si>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</si>
  <si>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</si>
  <si>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</si>
  <si>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</si>
  <si>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</si>
  <si>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</si>
  <si>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</si>
  <si>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</si>
  <si>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</si>
  <si>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</si>
  <si>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</si>
  <si>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</si>
  <si>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</si>
  <si>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</si>
  <si>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0210- Ministerio de Agricultura</t>
  </si>
  <si>
    <t>01-	Ministerio de Agricultura</t>
  </si>
  <si>
    <t>0001 - Ministerio de Agricultura</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</si>
  <si>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</si>
  <si>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</si>
  <si>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</si>
  <si>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t xml:space="preserve">Los beneficiarios son los pequeños y medianos productores agrícolas de todo el territorio nacional. </t>
  </si>
  <si>
    <t>Producto 6234</t>
  </si>
  <si>
    <t>Productores agrícolas reciben insumos y material de siembra para el fomento y desarrollo de la producción nacional.</t>
  </si>
  <si>
    <t>Producto 6236</t>
  </si>
  <si>
    <t>Productores reciben apoyo y asistencia para la producción de frutales.</t>
  </si>
  <si>
    <t>VI. Oportunidades de Mejora</t>
  </si>
  <si>
    <r>
      <t>Programa 11:</t>
    </r>
    <r>
      <rPr>
        <sz val="10"/>
        <rFont val="Calibri"/>
        <family val="2"/>
        <scheme val="minor"/>
      </rPr>
      <t xml:space="preserve"> Fomento de la producción agrícola</t>
    </r>
  </si>
  <si>
    <r>
      <t>Beneficiarios:</t>
    </r>
    <r>
      <rPr>
        <sz val="10"/>
        <color rgb="FF000000"/>
        <rFont val="Calibri"/>
        <family val="2"/>
        <scheme val="minor"/>
      </rPr>
      <t xml:space="preserve"> </t>
    </r>
  </si>
  <si>
    <r>
      <t xml:space="preserve">Programa 12: </t>
    </r>
    <r>
      <rPr>
        <sz val="10"/>
        <rFont val="Calibri"/>
        <family val="2"/>
        <scheme val="minor"/>
      </rPr>
      <t xml:space="preserve">Transferencia de tecnologías agropecuarias. </t>
    </r>
  </si>
  <si>
    <t>Son beneficiados los productores agrícolas que reciben enseñanza en el uso tecnológico y productores pecuarios que reciben tratamientos reproductivos de alto valor genético.</t>
  </si>
  <si>
    <t>Producto 6238</t>
  </si>
  <si>
    <t>Productores técnicos y agrícolas reciben asistencia técnica  para la transferencia tecnológica.</t>
  </si>
  <si>
    <r>
      <t xml:space="preserve">Programa 14: </t>
    </r>
    <r>
      <rPr>
        <sz val="10"/>
        <rFont val="Calibri"/>
        <family val="2"/>
        <scheme val="minor"/>
      </rPr>
      <t xml:space="preserve">Inocuidad Agroalimentaria y Sanidad Vegetal. </t>
    </r>
  </si>
  <si>
    <t>Producto 6241</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</si>
  <si>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Utilizan, además, la asistencia en el sector agropecuario como instrumento de política, para orientar a productores para que puedan realizar las innovaciones y transformaciones tecnológicas requeridas en sus predios agrícolas en procura de aumentar la producción y productividad con el objetivo de fomentar las agroexportaciones.</t>
  </si>
  <si>
    <t>Datos financieros:</t>
  </si>
  <si>
    <t xml:space="preserve">Consiste en producir y distribuir plántulas In-vitro de plátano con alto valor genético. </t>
  </si>
  <si>
    <t>Consiste en beneficiar a pequeños y medianos productores agrícolas y pecuarios en todo el país, con asistencia técnica para la transferencia de tecnología.</t>
  </si>
  <si>
    <t>Son beneficiados los productores y personas que reciben unidades de producción primaria.</t>
  </si>
  <si>
    <t xml:space="preserve">Consiste en el control de inocuidad agroalimentaria para aplicación de buenas prácticas agropecuarias (BPA) y para la prevención fitosanitaria y control de plagas y enfermedades.	</t>
  </si>
  <si>
    <t>Datos financieros</t>
  </si>
  <si>
    <t>Agroempresas Agrícolas reciben capacitación y asistencia técnica para dar valor agregado a la producción.</t>
  </si>
  <si>
    <t>Distribución de plántulas In-vitro</t>
  </si>
  <si>
    <t>Políticas y Acciones interinstitucionales Coordinadas para la población rural</t>
  </si>
  <si>
    <t>Producto 6802</t>
  </si>
  <si>
    <t>Productores reciben Transferencia de Embriones Bovinos.</t>
  </si>
  <si>
    <t>Mujeres y jóvenes involucrados en actividades agropecuarias.</t>
  </si>
  <si>
    <t>Producto 6806</t>
  </si>
  <si>
    <t>Unidades productivas reciben Programas de Control de Inocuidad Agroalimentaria para la aplicación de buenas prácticas.</t>
  </si>
  <si>
    <t>Productores reciben apoyo técnico para la prevención fitosanitaria y control de plagas y enfermedades.</t>
  </si>
  <si>
    <t>Programación Trimestral</t>
  </si>
  <si>
    <t>Ejecución Trimestral</t>
  </si>
  <si>
    <t>Producto 7754</t>
  </si>
  <si>
    <t>Producto 7772</t>
  </si>
  <si>
    <t xml:space="preserve">
Producto 7771</t>
  </si>
  <si>
    <t>Producto 7753</t>
  </si>
  <si>
    <t>Productores reciben aopoyo en infraestructuras productivas para mejorar la producción agrícola</t>
  </si>
  <si>
    <t>Producto 7753: Produvtores reciben apoyo en infraestructuras productivas para mejorar la producción agrícola</t>
  </si>
  <si>
    <t>Producto 7755</t>
  </si>
  <si>
    <t>Organizaciones agrícolas y jóvenes reciben asesorías técnicas para fortalecer su estructura institucional</t>
  </si>
  <si>
    <t>Producto 7755: Organizaciones agrícolas y jóvenes reciben asesorías técnicas para fortalecer su estructura institucional</t>
  </si>
  <si>
    <t>Trimestral</t>
  </si>
  <si>
    <t>Este producto tiene el propósito de dinamizar e incentivar la producción agrícola, con este fin, el Ministerio de Agricultura (MARD), hizo entrega de semillas y otros materiales de siembra como: plantas de cacao, cepas y plantas de plátanos y banano, además de camionadas de esquejes de yuca y abajas de batata a productores agrícolas.</t>
  </si>
  <si>
    <t>Consiste en beneficiar con apoyo, asistencia técnica y capacitación a productores para producción y distribución de plantas frutales como: mango, lechosa, aguacate, guayaba, cítricos, entre otros.</t>
  </si>
  <si>
    <t>Consiste en apoyo brindado con capacitación y asistencia técnica a productores y técnicos, realizando cursos, talleres, reuniones y visitar con el objetivo de transferir conocimientos de la importancia que ofrece laborar de forma asociadas y organizadas como son las agroempresas, las cuales reciben además asistencias técnicas y capacitación que permite proporcionar valor agregado a la producción agrícola por medio del fomento de la agroindustria.</t>
  </si>
  <si>
    <t>Consiste en propiciar la participación y apoyo de los programas de capacitación para jóvenes profesionales agropecuarios, identificar y coordinar acciones que fortalezcan organizaciones existentes en las comunidades rurales y otras instancias, obras de infraestructura tendientes a mejorar la calidad de vida de la población rural, así como impulsar un modelo económico que priorice la seguridad alimentaria y nutricional, favoreciendo el mejoramiento de las condiciones de vida de la población dominicana.</t>
  </si>
  <si>
    <t>Consiste en asistir y capacitar técnicos agrícolas y productores(as) de la República Dominicana, con el objetivo de mejorar la producción y productividad de sus cosechas, mediante el conocimiento de nuevas tecnologías por mediación de cursos, talleres, días de campo y adiestramientos.</t>
  </si>
  <si>
    <t xml:space="preserve">Consiste en producir y transferir embriones de razas de ganados vacunos, con rendimientos mejorados y adaptados al trópico. También, incluyen capacitar a ganaderos y técnicos pecuarios en tecnologías reproductivas.
</t>
  </si>
  <si>
    <t xml:space="preserve">Consiste en brindar apoyo para que mujeres rurales contribuyan con su aporte al desarrollo de la producción rural, incorporándolos en actividades agrícolas. </t>
  </si>
  <si>
    <t>Consiste en el fortalecimiento de las organizaciones rurales y comunitarias, como también en la formación y capacitación a jóvenes en zonas rurales.</t>
  </si>
  <si>
    <t xml:space="preserve"> Consiste en el aumento de inspecciones en las unidades productivas con condiciones inocuas, con el objetivo de crear la base para garantizar la seguridad alimentaria en República Dominicana, además de asegurar alta calidad en la canasta básica. 
</t>
  </si>
  <si>
    <t xml:space="preserve">Consiste en brindar a productores agrícolas apoyo técnico para la producción fitosanitaria y control de plagas y enfermedades, con el fin de producir alimentos inocuos y contribuiría a con la Seguridad Agroalimentaria del país. Además, forma parte del proyecto Mejoramiento de la Sanidad Agroalimentaria en República Dominicana. </t>
  </si>
  <si>
    <t>Resultados al que contribuye el programa</t>
  </si>
  <si>
    <t xml:space="preserve">Aumentar el dinamismo de la producción agropecuaria, medido como la tasa de crecimiento promedio cuatrienal, de 14.58% en el año 2020 a 29% en el año 2024.
</t>
  </si>
  <si>
    <t>La causa del déficit de 17,526 productores (76.79%) que no fueron beneficiados con insumos y materiales de siembra en las metas física del producto 6234, durante el primer trimestre del año 2024, fue debido a entregas en cantidades masivas de algunos rubros, favoreciendo a pocos productores, como los casos de entrega de 201,200 unidades de plantitas de Guineo, beneficiando a 12 productores. En varias ocasiones el número de beneficiados es bajo porque las distribuciones realizadas se hacen a instituciones como el IAD y Cooperativas agrícolas y estas están representadas como un solo beneficiados.</t>
  </si>
  <si>
    <t>Respecto al producto 6236, el Departamento de Frutales como unidad ejecutora, tenía como meta apoyar, asistir y capacitar 812 productores y técnicos en la producción de frutas durante el primer trimestre del año 2024, resultando beneficiados 857 productores (690 hombres y 167 mujeres), equivalentes a 105.54% con relación a la meta programada, indicándose un desvío positivo de 45 productores de frutales, equivalente a un superávit de un 5.54%</t>
  </si>
  <si>
    <t xml:space="preserve">La justificación de este superávit fue debido al seguimiento del programa Siembra Tu Patio, además de la demanda de plantitas de frutales variadas de parte de pequeños y medianos productores en todo el país. Cabe señalar que se realizaron varias  actividades que favorecieron al superávit de productores beneficiados con la siembra de frutales, estas fueron: Entrega de un lote importante de plantitas de frutales al colegio Alberto, con el objetivo de que este centro de estudios realices  jornadas de reforestación en terrenos de padres de estudiantes y otros productores, durante la celebración del Dia Mundial de la Foresta, con el objetivo de motivar a la comunidad educativa a participar en actividades vitales como son: La reforestación y  la siembra de árboles frutales. Otra actividad de justificación del superávit fue la distribución de 3,130 plantas de Castaña de Masa que fueron ofertadas al departamento DEFRUT por un vivero suplidor, otra acción del departamento que contribuyó al complemento del superávit de productores que recibieron apoyo, fue la distribución de un lote importante de plantitas de Limón Persa durante el primer trimestre del 2024, que fueron donadas al departamento a finales de diciembre 2023 por la Organización no gubernamental, Fundación Sur Futuro.
</t>
  </si>
  <si>
    <t xml:space="preserve">En el primer trimestre del año 2024, este producto presentó un déficit de 275 agro empresas no asistidas y sin recibir capacitación, representando 76.39% con relación a la programación, esto fue debido a que en el departamento de Agroempresas y Mercadeo (AGROMER), tuvo varios técnicos de vacaciones durante el transcurso del trimestre en referencia sin dejar suplentes, lo que a su vez genera una baja en los resultados.
</t>
  </si>
  <si>
    <r>
      <rPr>
        <b/>
        <sz val="10"/>
        <rFont val="Calibri"/>
        <family val="2"/>
        <scheme val="minor"/>
      </rPr>
      <t>Producto 6802:</t>
    </r>
    <r>
      <rPr>
        <sz val="10"/>
        <rFont val="Calibri"/>
        <family val="2"/>
        <scheme val="minor"/>
      </rPr>
      <t xml:space="preserve"> Políticas y acciones interinstitucionales coordinadas para la población rural</t>
    </r>
  </si>
  <si>
    <t xml:space="preserve">Las unidades responsables del reporte de este producto son: Departamento de Construcción y Reconstrucción de Caminos Vecinales y Lagunas, Programa de Servicios de  Maquinarias Agrícolas (PROSEMA) y Departamento de Transportación, los cuales de forma  conjuntas programaron beneficiar 16,594 productores, con mejor acceso debido a infraestructura productivas mejoradas, mecanización de terrenos para siembras de cultivos y construcción de pozos, y otros reservorios de agua que contribuyan a mayor cantidad de agua para riego de cultivos y la pecuaria, logrando beneficiar a 15,534 productores y comunitarios (9,539 hombres y 5,995 mujeres) equivalente para un 93.62% de la meta establecida, presentando un desvío negativo de 1,060 productores no beneficiarios con estos servicios, igual a un 6.38%, con relación a la programación. </t>
  </si>
  <si>
    <r>
      <rPr>
        <b/>
        <sz val="10"/>
        <rFont val="Calibri"/>
        <family val="2"/>
        <scheme val="minor"/>
      </rPr>
      <t xml:space="preserve">Producto 7754: </t>
    </r>
    <r>
      <rPr>
        <sz val="10"/>
        <rFont val="Calibri"/>
        <family val="2"/>
        <scheme val="minor"/>
      </rPr>
      <t>Distribución de plántulas In-vitro</t>
    </r>
  </si>
  <si>
    <t>El Laboratorio de Micropropagación de Plántulas In-Vitro (BIOVEGA), como unidad ejecutora de este producto, tuvo como meta beneficiar a 360 productores de banano durante el primer trimestre del año 2024, de los cuales resultaron favorecidos 74 agricultores (72 hombres y 2 mujer) igual a 20.56% de la meta establecida. Presentando un desvío negativo de 286 productores, que no fueron beneficiados con las ventas de plantitas de banano, igual a 79.44% de los programados en el trimestre en referencia.</t>
  </si>
  <si>
    <r>
      <t>Aumentar el desarrollo de tecnologías agropecuarias, a través de la asistencia técnica a productores, de</t>
    </r>
    <r>
      <rPr>
        <b/>
        <sz val="10"/>
        <rFont val="Calibri"/>
        <family val="2"/>
        <scheme val="minor"/>
      </rPr>
      <t xml:space="preserve"> 282,392</t>
    </r>
    <r>
      <rPr>
        <sz val="10"/>
        <rFont val="Calibri"/>
        <family val="2"/>
        <scheme val="minor"/>
      </rPr>
      <t xml:space="preserve"> en el año 2020 a </t>
    </r>
    <r>
      <rPr>
        <b/>
        <sz val="10"/>
        <rFont val="Calibri"/>
        <family val="2"/>
        <scheme val="minor"/>
      </rPr>
      <t>410,372</t>
    </r>
    <r>
      <rPr>
        <sz val="10"/>
        <rFont val="Calibri"/>
        <family val="2"/>
        <scheme val="minor"/>
      </rPr>
      <t xml:space="preserve"> en el año 2024, a fin de mejorar la productividad y la competitividad de los rubros de importancia para agricultura dominicana.</t>
    </r>
  </si>
  <si>
    <t xml:space="preserve">El desvío negativo de 286 productores, indicando el 79.44% de la programación, fue debido a que las plantitas producidas por BIOVEGA, se venden a los productores compitiendo con otros programas de distribución de material de siembra de musáceas del ministerio, estas otras unidades ejecutoras como son: Depto. de Producción y Mercadeo, La OSAM y Viceministerio Desarrollo Rural, todas hacen donaciones de cepas, cormitos y plantitas a asociaciones campesinas y otras organizaciones rurales. 
Otra justificación que limitó al laboratorio cumplir con la meta de beneficiar a 360 productores, establecida en el primer trimestre del 2024, fue la reducción en la producción de medio de cultivo en mitad de año pasado hasta en 50%, por defecto en una autoclave, este malestar todavía a esta fecha persiste, provocando situaciones que limitan la producción de plantitas, también persisten problemas de muchos meses como es la climatización optima en área de producción de medios de cultivo, así mismo también seguimos con limitación de obreros en los viveros. 
</t>
  </si>
  <si>
    <r>
      <rPr>
        <b/>
        <sz val="10"/>
        <rFont val="Calibri"/>
        <family val="2"/>
        <scheme val="minor"/>
      </rPr>
      <t>Producto 6238:</t>
    </r>
    <r>
      <rPr>
        <sz val="10"/>
        <rFont val="Calibri"/>
        <family val="2"/>
        <scheme val="minor"/>
      </rPr>
      <t xml:space="preserve"> Productores y técnicos agrícolas reciben asistencia técnica para la transferencia tecnológica.</t>
    </r>
  </si>
  <si>
    <r>
      <rPr>
        <b/>
        <sz val="10"/>
        <rFont val="Calibri"/>
        <family val="2"/>
        <scheme val="minor"/>
      </rPr>
      <t xml:space="preserve">Producto 7771: </t>
    </r>
    <r>
      <rPr>
        <sz val="10"/>
        <rFont val="Calibri"/>
        <family val="2"/>
        <scheme val="minor"/>
      </rPr>
      <t>Mujeres y jóvenes involucrados en actividades agropecuarias.</t>
    </r>
  </si>
  <si>
    <t xml:space="preserve">Fueron varias las razones por las que esta unidad ejecutora pudo involucrar mayor cantidad de mujeres en actividades agrícolas, tanto así, que el desvío positivo o superávit ascendió 220 personas involucradas en actividades agropecuarias, durante el mes de marzo en diferentes Direcciones Regionales en conmemoración del  Día de la Mujer, donde la OSAM tuvo su representación en la organización de estos eventos en coordinación con las gobernaciones , ayuntamientos e instituciones privadas, en todas estas actividades se manifestó la presencia de la mujer en los diferentes escenarios de la vida rural. Estas actividades donde la participación de la mujer resultó muy activa y otras son actividades derivadas de una reunión entre técnicos de la FAO y de la OSAM, con el objetivo de socializar y presentar metodología para el diseño de política de Genero del Sector Agropecuario de RD, teniendo como objetivo final promover la autonomía y empoderamiento de las mujeres rurales para elevar su calidad de vida.
</t>
  </si>
  <si>
    <r>
      <rPr>
        <b/>
        <sz val="10"/>
        <rFont val="Calibri"/>
        <family val="2"/>
        <scheme val="minor"/>
      </rPr>
      <t xml:space="preserve">Producto 7772: </t>
    </r>
    <r>
      <rPr>
        <sz val="10"/>
        <rFont val="Calibri"/>
        <family val="2"/>
        <scheme val="minor"/>
      </rPr>
      <t>Productores reciben Transferencia de Embriones Bovinos.</t>
    </r>
  </si>
  <si>
    <t xml:space="preserve">La principal y única causa de no realizar transferencia de tecnología reproductiva como se espera realizar y cuantificar cuantas crías nacen, tanto de ganadería vacunos como ovino – caprino, es que no se ha recibido recurso económico de los asignados para el trimestre primero del 2024.
</t>
  </si>
  <si>
    <r>
      <t xml:space="preserve">Incrementar las agroexportaciones para la generación de divisas de </t>
    </r>
    <r>
      <rPr>
        <b/>
        <sz val="10"/>
        <rFont val="Calibri"/>
        <family val="2"/>
        <scheme val="minor"/>
      </rPr>
      <t>0.20%</t>
    </r>
    <r>
      <rPr>
        <sz val="10"/>
        <rFont val="Calibri"/>
        <family val="2"/>
        <scheme val="minor"/>
      </rPr>
      <t xml:space="preserve"> en el año 2020 a </t>
    </r>
    <r>
      <rPr>
        <b/>
        <sz val="10"/>
        <rFont val="Calibri"/>
        <family val="2"/>
        <scheme val="minor"/>
      </rPr>
      <t>0.25%</t>
    </r>
    <r>
      <rPr>
        <sz val="10"/>
        <rFont val="Calibri"/>
        <family val="2"/>
        <scheme val="minor"/>
      </rPr>
      <t xml:space="preserve"> en el año 2024, por medio de la reducción de las notificaciones por las intercepciones de plagas y residuos de plaguicidas recibidas.</t>
    </r>
  </si>
  <si>
    <r>
      <rPr>
        <b/>
        <sz val="10"/>
        <rFont val="Calibri"/>
        <family val="2"/>
        <scheme val="minor"/>
      </rPr>
      <t>Producto 6241:</t>
    </r>
    <r>
      <rPr>
        <sz val="10"/>
        <rFont val="Calibri"/>
        <family val="2"/>
        <scheme val="minor"/>
      </rPr>
      <t xml:space="preserve"> Productores reciben apoyo técnico para la prevención fitosanitaria y control de plagas y enfermedades.</t>
    </r>
  </si>
  <si>
    <t>Este producto, mostró un desvío positivo de 3,230 productores, indicando el 521.81% de ejecución sobre la meta, debido a la mejoría en las erogaciones de recursos económicos que cubren las actividades (logística y transporte). Esta unidad ejecutora paras sus actividades también manejan recursos auspiciados por organismos y programas internaciones, como son: el Proyecto TRADE SAFE-IES del Departamento de Agricultura de los Estados Unidos, así como el Organismo Internacional Regional de Sanidad Vegetal (OISA), entre otros.</t>
  </si>
  <si>
    <r>
      <rPr>
        <b/>
        <sz val="10"/>
        <rFont val="Calibri"/>
        <family val="2"/>
        <scheme val="minor"/>
      </rPr>
      <t>Producto 6806:</t>
    </r>
    <r>
      <rPr>
        <sz val="10"/>
        <rFont val="Calibri"/>
        <family val="2"/>
        <scheme val="minor"/>
      </rPr>
      <t xml:space="preserve"> Unidades productivas reciben Programas de Control de Inocuidad Agroalimentaria para la aplicación de buenas prácticas.</t>
    </r>
  </si>
  <si>
    <t xml:space="preserve"> Este producto tuvo como meta dotar de apoyo técnico para la prevención fitosanitarias y control de plagas y enfermedades a 230 unidades productivas que garantizan la calidad de alimentos de la canasta básica, durante el primer trimestre del año 2024, en este periodo se beneficiaron unas 626 unidades productivas en BPAyG, equivalente a 272.17% con relación a la meta establecida. Esta situación refleja un desvío positivo o superávit de 396 unidades productivas que recibieron programas de control de inocuidad agroalimentaria, por encima de las 230 unidades programadas originalmente, para un 172.17% sin ejecución. </t>
  </si>
  <si>
    <t xml:space="preserve">La mejoría en la situación de disponibilidad de vehículos, cantidad de técnicos, viáticos y recursos económicos para el pago de análisis de muestras, además de la ejecución de los programas de Monitoreos de Residuos y Contaminantes de Alimentos, el Departamento de Inocuidad Agroalimentaria (DIA) has sido favorecido de forma notoria en la cantidad de unidades productivas beneficiadas con programas de controles, representando las causas del superávit de 396 unidades productivas. Cabe señalar que la emisión de certificaciones y actuación en caso de no conformidad dependen de la demanda de los usuarios y de los rechazos y en este trimestre Enero – marzo 2024, no se efectuaron solicitudes lo mismo sucedió con rechazos.
</t>
  </si>
  <si>
    <t xml:space="preserve"> El excedente justificativo se debe a que las Direcciones Regionales adjunto a las Asociaciones Campesinas, participaron en la organización y logísticas en todas las actividades realizadas, generando grandes entusiasmos en la membrecía de las asociaciones. </t>
  </si>
  <si>
    <t>Causas y justificaciones del desvío financiero</t>
  </si>
  <si>
    <t>Este producto fue levemente afectado con una modificación presupuestaria para cubrir el Plan de emergencia para la erradicación de la mosca del mediterráneo (Ceratitis capitana), que es una plaga de alto poder destructivo, que pone en peligro la producción de frutas y vegetales. Pero pudimos concluir algunos procesos de adquisición de insumos para el rendimiento y apoyo de nuestros productores a nivel nacional.</t>
  </si>
  <si>
    <t>Este producto 6236, tuvo una asignación presupuestaria de RD$11,328,000.00 para el primer trimestre del año 2024, de este se ejecutó RD$7,063,858.00, representando un 62.36%, de la asignación del trimestre y 18.71% de la asignación para el año 2024.</t>
  </si>
  <si>
    <t xml:space="preserve">
Causas y justificaciones del desvío financiero:
</t>
  </si>
  <si>
    <t>Tenemos procesos de compra que no llegaron a la etapa del devengado, estos compromisos corresponden a la adquisición de un vehículo para ser utilizado por los técnicos del Departamento en las asistencias técnicas que realizan y otros procesos de adquisición de insumos.</t>
  </si>
  <si>
    <t>Este producto tuvo una asignación financiera para el primer trimestre de año 2024 de RD$7,492,500.00, ejecutando de ese monto RD$94,346.00, cumpliendo con un avance de 1.26% del presupuesto del trimestre y 0.38%, del presupuesto asignado para el año 2024</t>
  </si>
  <si>
    <t>Tenemos procesos de compra que no llegaron a la etapa del devengado, estos compromisos corresponden a la instalación de feria agropecuaria 2024, que se realiza con el objetivo de buscar mercado e intercambios de tecnología para dar valor agregado a nuestros productos agrícola</t>
  </si>
  <si>
    <t>Consiste en beneficiar a los productores con la construcción, rehabilitación de caminos vecinales interparcelarios y comunitarios y lagunas, preparación de terrenos por medio del Servicios de Maquinarias Agrícolas (PROSEMA) y El departamento de Transportación con la construcción de pozos.  Estas actividades de forma integral tienen como objetivo mejorar el acceso a predios rurales y favorecer el incremento de la producción agrícolas.</t>
  </si>
  <si>
    <r>
      <rPr>
        <sz val="10"/>
        <color theme="1"/>
        <rFont val="Calibri"/>
        <family val="2"/>
        <scheme val="minor"/>
      </rPr>
      <t>Para el trimestre enero – marzo la asignación económica de este producto, fue de RD$251,370,036.00, ejecutándose de este presupuesto RD$351,304,443.87, igual a 139.76%, observándose un desvío positivo o superávit de 39.76%.</t>
    </r>
    <r>
      <rPr>
        <sz val="10"/>
        <color rgb="FFFF0000"/>
        <rFont val="Calibri"/>
        <family val="2"/>
        <scheme val="minor"/>
      </rPr>
      <t xml:space="preserve">
</t>
    </r>
  </si>
  <si>
    <t>Causas y justificación del desvío financiero</t>
  </si>
  <si>
    <t>El producto 7754 constó con una asignación para el primer trimestre del 2024 de RD$9,736,500.00, y de este presupuesto ejecutó RD$939,900.00, equivalente 9.65% y 2.90% del presupuesto para 2024 para el mismo producto.</t>
  </si>
  <si>
    <t>Procesos de compra en línea para la adquisición de combustible que no llegaron a la etapa del devengado.</t>
  </si>
  <si>
    <r>
      <rPr>
        <b/>
        <sz val="10"/>
        <color theme="1"/>
        <rFont val="Calibri"/>
        <family val="2"/>
        <scheme val="minor"/>
      </rPr>
      <t>Producto 6234:</t>
    </r>
    <r>
      <rPr>
        <sz val="10"/>
        <color theme="1"/>
        <rFont val="Calibri"/>
        <family val="2"/>
        <scheme val="minor"/>
      </rPr>
      <t xml:space="preserve"> Productores agrícolas reciben insumos y material de siembra para el fomento y desarrollo de la producción nacional.</t>
    </r>
  </si>
  <si>
    <r>
      <rPr>
        <b/>
        <sz val="10"/>
        <color theme="1"/>
        <rFont val="Calibri"/>
        <family val="2"/>
        <scheme val="minor"/>
      </rPr>
      <t>Producto 6236:</t>
    </r>
    <r>
      <rPr>
        <sz val="10"/>
        <color theme="1"/>
        <rFont val="Calibri"/>
        <family val="2"/>
        <scheme val="minor"/>
      </rPr>
      <t xml:space="preserve"> Productores reciben apoyo y asistencia para la producción de frutales.</t>
    </r>
  </si>
  <si>
    <t>El producto 6238 tuvo una asignación presupuestaria de RD$23,228,720.70 para el trimestre enero – marzo 2024, ejecutando durante ese periodo RD$1,858,512.53, igual a 8.00% de la asignación financiera del trimestre y el 2.40% del presupuesto anual designado a dicho producto para el año 2024.</t>
  </si>
  <si>
    <t>Este producto fue afectado con una modificación presupuestaria para cubrir el Plan de emergencia para la erradicación de la mosca del mediterráneo (ceratitis capitana), que es una plaga de alto poder destructivo, que pone en peligro la producción de frutas y vegetales. Afectando los procesos de adquisiciones que teníamos pautados para este 1er trimestre.</t>
  </si>
  <si>
    <t>Por medio de este producto 7755, el departamento de Asociatividad y Organización Rural tuvo una asignación monetaria de RD$2,026,800,00, para el trimestre enero – marzo 2024, realizaron acciones para fortalecimiento de estructura de las organizaciones agrícolas, ejecutando un presupuesto de RD$142,716.00, equivalente a 7.04% de la asignación del trimestre y 2.11% del presupuesto del año 2024, esta situación creó un desvío negativo o déficit en el trimestre de RD$1,884,084.00, igual a 92.96</t>
  </si>
  <si>
    <t>La mayoría de las actividades fueron canalizadas financieramente con otras actividades, tales como: Asistencias técnica, capacitaciones, gastos en material gastables y otros procesos de adquisición de insumos que no llegaron a la etapa del devengado.</t>
  </si>
  <si>
    <r>
      <rPr>
        <sz val="10"/>
        <color theme="1"/>
        <rFont val="Calibri"/>
        <family val="2"/>
        <scheme val="minor"/>
      </rPr>
      <t xml:space="preserve">Como unidad ejecutora de este producto, al centro CEBIORA le fue asignada un presupuesto de RD$6,975,000.00, para el primer trimestre del 2024, de este monto asignado no obtuvo ningún desembolso por parte de MARD, durante el periodo. Por esta circunstancia el desvío financiero es igual a la asignación presupuestaria del trimestre en cuestión.
</t>
    </r>
    <r>
      <rPr>
        <sz val="10"/>
        <color rgb="FFFF0000"/>
        <rFont val="Calibri"/>
        <family val="2"/>
        <scheme val="minor"/>
      </rPr>
      <t xml:space="preserve">
</t>
    </r>
  </si>
  <si>
    <t>Insumos no tramitados en el tiempo idóneo por reprogramación de actividades debido al acondicionamiento del laboratorio.</t>
  </si>
  <si>
    <t>Este producto el MARD lo favoreció con un presupuesto de RD$14,169,000.00, para el primer trimestre, sin embargo, en el periodo indicado, no recibió ningún desembolso de MARD, ese comportamiento provocó un desvío financiero o déficit igual al presupuesto asignado para el trimestre enero – marzo 2024.</t>
  </si>
  <si>
    <t>Este producto 6806 por medio del departamento de Inocuidad Agroalimentaria como unidad ejecutora, tuvo una asignación presupuestaria de RD$16,485,000.00, en el primer trimestre del 2024, de esta estimación se ejecutó RD$18,408.00, igual a 0.11% del presupuesto asignado para el periodo mencionado y el 0.03% del presupuesto asignado para el año 2024. Durante el transcurso del trimestre se produjo un desvío financiero negativo o déficit de RD$16,466,592.00, equivalente a 99.89%, de dicho presupuesto.</t>
  </si>
  <si>
    <t>Proceso de adquisición de Insecticidas, fumigantes y otros que no llegaron a la etapa del devengado.</t>
  </si>
  <si>
    <t>Informe de Autoevaluación: Trimestre Enero -Marzo de las Metas Físicas-Financieras, Año 2024</t>
  </si>
  <si>
    <t>Las unidades responsables del reporte de este producto son: Bioarroz, los departamentos de Producción, Semillas y Cacao, los cuales programaron beneficiar en conjunto a 22,824 productores con la entrega de material de siembra de alta calidad genética e insumos agrícolas, con el objetivo de incrementar la producción y productividad de sus predios, logrando favorecer de 5,298 productores (5,003 hombres y 295 mujeres), cumpliendo con un 23.21% de la programación. Con un desvío negativo de 17,526 productores que no fueron beneficiados, igual a un 76.79% de ejecución.</t>
  </si>
  <si>
    <t>La programación financiera para el trimestre enero – marzo 2024, fue de RD$240,767,216.70, ejecutando de esta asignación RD$226,884,757.34, mostrando un avance de ejecución de 94.23% del presupuesto trimestral y 28.27% del presupuesto anual del producto 6234, presentando un desvío negativo o déficit de RD$13,882,459.36, equivalente a 5.77% del presupuesto del año 2024.</t>
  </si>
  <si>
    <t xml:space="preserve">Para el fomento y desarrollo de la agroempresas a nivel nacional, este departamento tiene como meta asistir y capacitar 360 agroempresas en el primer trimestre del año 2024, de las cuales fueron visitadas 85, equivalentes a 23.61% de la meta establecida, indicando un desvío negativo o déficit en el periodo indicado de 275 agroindustrias, que no recibieron capacitación ni asistencia técnica, igual a 76.39% de  ejecución.
</t>
  </si>
  <si>
    <t>Este producto 6802, tuvo una asignación presupuestaria de RD$14,112,000.00 para el primer trimestre del año 2024, de este se ejecutó RD$7,982,3008.00, representando un 84.91% de la asignación del trimestre y 25.47% de la asignación para el año 2024.</t>
  </si>
  <si>
    <t xml:space="preserve">Se pudo cumplir con los proveedores con el avance del 20%, para iniciar los trabajos de construcción y rehabilitación de caminos interparcelarios de las diferentes comunidades de las Provincias a nivel nacional.
</t>
  </si>
  <si>
    <t>Las unidades ejecutoras de este producto son: Departamento Extensión y Capacitación y el Departamento de Agricultura Orgánica. Estas unidades ejecutoras tenían programadas dotar de asistencia técnica y capacitación a 78,240 productores(as), logrando favorecer con estos servicios a 142,082 personas involucradas en la producción nacional, equivalente a 181.60%, con relación a la meta del primer trimestre 2024, de los beneficiados (126,653 fueron masculinos y 15,429 fueron femeninos). Presentando un desvío positivo o superávit de 63,842 productores, igual a 81.60% de ejecución.</t>
  </si>
  <si>
    <t>La razón más relevante que justifica este superávit, fue la disposición que existia en los 840 agentes de asistencia técnica que forman parte esencial del nuevo Servicio de Extensión e Innovación Agrícola (SEIA) en todo el territorio nacional. Otra actividades que favorecen al departamento de Extensión y Capacitación es que  ha contado con la oportuna colaboración del Centro de Desarrollo Agropecuario y Forestal (CEDAF), tanto en lo económico como en la realización de gran cantidad de actividades como: Cursos sobre Metodología de Escuelas de Campo, tanto con técnicos y productores</t>
  </si>
  <si>
    <t xml:space="preserve">El Departamento de Organización de Rural, como unidad ejecutora de este producto, tenía como meta fortalecer 404 organizaciones rurales y comunitarias y formar jóvenes por medio de capacitación en el  primer trimestre del año 2024, se lograron beneficiar 34 organizaciones rurales y además se capacitaron 563 jóvenes de zonas rurales, para una ejecución de 597 organizaciones fortalecidas y cantidad de jóvenes formado por medio de capacitación, significando una ejecución de 147.77 % con respecto a la programación combinada de ambas actividades, presentando un desvío positivo superávit de 193 organizaciones y jóvenes asistidos, equivalente a 47.77% de ejecución. 
</t>
  </si>
  <si>
    <r>
      <t xml:space="preserve"> </t>
    </r>
    <r>
      <rPr>
        <sz val="10"/>
        <rFont val="Calibri"/>
        <family val="2"/>
        <scheme val="minor"/>
      </rPr>
      <t xml:space="preserve">La Oficina Sectorial Agropecuaria de la Mujer (OSAM) como unidad ejecutora de este producto, tenía como meta incorporar 500 mujeres en actividades agrícolas. Durante el primer trimestre del año 2024, se lograron beneficiar 720 personas, por medios de promoción de la cultura de igualdad de género, capacitación y asistencia técnica, para una ejecución de 144.00 % con respecto a lo programado, presentando un desvío positivo de 220 personas involucradas en actividades agropecuarias, equivalente a 44.00% de ejecución. </t>
    </r>
  </si>
  <si>
    <t>La Oficina Sectorial Agropecuaria de la Mujer (OSAM), como unidad ejecutora de este producto 7771, poseyó un presupuesto en el primer trimestre del 2024 de RD$9,276,900.00, ejecutando de esto RD$180,374.80, equivalente a 1.94%, del presupuesto del trimestre y 0.58%, de la asignación presupuestaria del 2024, provocando esta situación un desvío negativo o déficit de RD$9,155,224.30 igual a 98.69% del presupuesto del trimestre en cuestión.</t>
  </si>
  <si>
    <t>Procesos de compra en linea para la adquicision de combustible que no llegaron a la etapa del devengado.</t>
  </si>
  <si>
    <t>El Centro Biotecnológico de Reproducción Animal (CEBIORA), como unidad ejecutora para el primer trimestre del año 2024, tuvo una ejecución de 13 productores beneficiados de una programación para que 50 productores reciban transferencia de tecnología, capacitaciones biotecnológicas y transferencia de embriones bovinos, significando una ejecución de 26.00%, presentando un desvío 37 productores que no fueron favorecidos, igual a 74.00% de ejecución.</t>
  </si>
  <si>
    <t>El producto 6241, donde productores reciben apoyo técnico para la prevención fitosanitaria y control de plagas y enfermedades, este producto cuya unidad ejecutora es el departamento de Sanidad Vegetal y sus respectivas subdirecciones, está conformado por las actividades: Registro, Inspección y Seguimiento de Plagas, Monitoreo Fitosanitario, Prevención y Control de Plagas, formación y Capacitación para el Manejo Integrado de Plagas y Sistema de Cuarentena Vegetal. 
Todas estas actividades en conjunto presentaron una meta para favorecer 619 productores para el primer trimestre del año 2024, con la prevención sanitaria de sus respectivos cultivos, protegiéndolos de forma anticipada (prevención) de plagas y enfermedades, logrando beneficiar 3,849 productores agrícolas, de los cuales fueron 3,694 hombres y 155 mujeres, equivalente a 621.81% con relación a la programación, presentando un desvío positivo o superávit de 3,230 productores beneficiados por encima de la programación, igual a 521.81% de ejecución.</t>
  </si>
  <si>
    <t xml:space="preserve">La principal causa de este déficit de 1,060 productores (6.38 %) que no recibieron los servicios en el producto 7753 durante el primer trimestre del 2024, fue debido a que todavía a esta fecha del 2024, hay bastante maquinarias ocupadas en proceso de ejecución de licitaciones correspondiente al año 2023, contribuyendo esta situación, a retrasos en trabajos correspondiente a la programación del del primer trimestre 2024.  
</t>
  </si>
  <si>
    <t>Un sector agropecuario eficiente, competitivo, innovador y emprendedor, que sirva de base a la economía dominicana, proporcionándole la fuente alimentaria a la población, generador de oportunidades, beneficios económicos y sociales para los productores y consumidores.</t>
  </si>
  <si>
    <t>Formular y dirigir las políticas agropecuarias de acuerdo con los planes generales de desarrollo del país, para que los productores aprovechen las ventajas comparativas y competitivas en los mercados, y contribuir de esa manera, a garantizar la seguridad alimentaria, la generación de empleos productivos y de divisas, y el mejoramiento de las condiciones de vida de la población.</t>
  </si>
  <si>
    <t xml:space="preserve">La iniciativa no cuenta con el registro de ejecutoria a la fecha, ya que el informe de los datos del T1 del producto 6202, a la fecha, no ha sido recibido de la unidad ejecutora. 
</t>
  </si>
  <si>
    <t>**Estos datos fueron trabajados con el presuspuesto financiero fisico desde enero a marzo 2024.</t>
  </si>
  <si>
    <t>** Datos Preliminares</t>
  </si>
  <si>
    <t>Producto 6235</t>
  </si>
  <si>
    <r>
      <rPr>
        <b/>
        <sz val="10"/>
        <color theme="1"/>
        <rFont val="Calibri"/>
        <family val="2"/>
        <scheme val="minor"/>
      </rPr>
      <t xml:space="preserve">Producto 6235: </t>
    </r>
    <r>
      <rPr>
        <sz val="10"/>
        <color theme="1"/>
        <rFont val="Calibri"/>
        <family val="2"/>
        <scheme val="minor"/>
      </rPr>
      <t>Agroempresas Agrícolas reciben capacitación y asistencia técnica para dar valor agregado a la producción.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</si>
</sst>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0%"/>
    <numFmt numFmtId="166" formatCode="_(* #,##0_);_(* \(#,##0\);_(* &quot;-&quot;??_);_(@_)"/>
    <numFmt numFmtId="167" formatCode="_([$$-1C0A]* #,##0.00_);_([$$-1C0A]* \(#,##0.00\);_([$$-1C0A]* &quot;-&quot;??_);_(@_)"/>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font>
    <font>
      <sz val="10"/>
      <name val="Calibri"/>
      <family val="2"/>
    </font>
    <font>
      <b/>
      <sz val="10"/>
      <name val="Calibri"/>
      <family val="2"/>
    </font>
    <font>
      <sz val="8"/>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font>
    <font>
      <sz val="10"/>
      <color rgb="FFFF0000"/>
      <name val="Calibri"/>
      <family val="2"/>
      <scheme val="minor"/>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249977111117893"/>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72">
    <xf numFmtId="0" fontId="0" fillId="0" borderId="0" xfId="0"/>
    <xf numFmtId="0" fontId="3" fillId="0" borderId="0" xfId="0" applyFont="1" applyProtection="1">
      <protection locked="0"/>
    </xf>
    <xf numFmtId="0" fontId="7" fillId="9" borderId="1" xfId="0" applyFont="1" applyFill="1" applyBorder="1" applyAlignment="1">
      <alignment vertical="top" wrapText="1"/>
    </xf>
    <xf numFmtId="0" fontId="7" fillId="9" borderId="5" xfId="0" applyFont="1" applyFill="1" applyBorder="1" applyAlignment="1">
      <alignmen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9" borderId="9" xfId="0" applyFont="1" applyFill="1" applyBorder="1" applyAlignment="1">
      <alignment vertical="top" wrapText="1"/>
    </xf>
    <xf numFmtId="164"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7" fillId="0" borderId="17" xfId="0" applyFont="1" applyBorder="1" applyAlignment="1">
      <alignment vertical="center"/>
    </xf>
    <xf numFmtId="0" fontId="7" fillId="0" borderId="33" xfId="0" applyFont="1" applyBorder="1" applyAlignment="1" applyProtection="1">
      <alignment vertical="center" wrapText="1"/>
      <protection locked="0"/>
    </xf>
    <xf numFmtId="0" fontId="2" fillId="6" borderId="33" xfId="0" applyFont="1" applyFill="1" applyBorder="1" applyAlignment="1">
      <alignment horizontal="center" vertical="center" wrapText="1"/>
    </xf>
    <xf numFmtId="0" fontId="2" fillId="6" borderId="33" xfId="0" applyFont="1" applyFill="1" applyBorder="1" applyAlignment="1">
      <alignment horizontal="center" vertical="center"/>
    </xf>
    <xf numFmtId="0" fontId="7" fillId="0" borderId="33" xfId="0" applyFont="1" applyBorder="1" applyAlignment="1">
      <alignment vertical="center"/>
    </xf>
    <xf numFmtId="0" fontId="10" fillId="0" borderId="33" xfId="0" applyFont="1" applyBorder="1"/>
    <xf numFmtId="0" fontId="7" fillId="0" borderId="33" xfId="0" applyFont="1" applyBorder="1" applyAlignment="1">
      <alignment vertical="center" wrapText="1"/>
    </xf>
    <xf numFmtId="0" fontId="2" fillId="0" borderId="33" xfId="0" applyFont="1" applyBorder="1"/>
    <xf numFmtId="0" fontId="7" fillId="8" borderId="33" xfId="0" applyFont="1" applyFill="1" applyBorder="1" applyAlignment="1">
      <alignment horizontal="center" vertical="center" wrapText="1" readingOrder="1"/>
    </xf>
    <xf numFmtId="0" fontId="2" fillId="0" borderId="33" xfId="0" applyFont="1" applyBorder="1" applyAlignment="1">
      <alignment horizontal="left" vertical="center" wrapText="1"/>
    </xf>
    <xf numFmtId="4" fontId="12" fillId="0" borderId="33" xfId="0" applyNumberFormat="1" applyFont="1" applyBorder="1" applyAlignment="1" applyProtection="1">
      <alignment horizontal="center" vertical="center" wrapText="1" readingOrder="1"/>
      <protection locked="0"/>
    </xf>
    <xf numFmtId="4" fontId="12" fillId="0" borderId="33" xfId="0" applyNumberFormat="1" applyFont="1" applyBorder="1" applyAlignment="1" applyProtection="1">
      <alignment horizontal="center" vertical="center" wrapText="1"/>
      <protection locked="0"/>
    </xf>
    <xf numFmtId="165" fontId="12" fillId="6" borderId="33" xfId="0" applyNumberFormat="1" applyFont="1" applyFill="1" applyBorder="1" applyAlignment="1" applyProtection="1">
      <alignment horizontal="center" vertical="center" wrapText="1" readingOrder="1"/>
      <protection locked="0"/>
    </xf>
    <xf numFmtId="10" fontId="12" fillId="6" borderId="33" xfId="2" applyNumberFormat="1" applyFont="1" applyFill="1" applyBorder="1" applyAlignment="1" applyProtection="1">
      <alignment horizontal="center" vertical="center" wrapText="1" readingOrder="1"/>
      <protection locked="0"/>
    </xf>
    <xf numFmtId="0" fontId="10" fillId="0" borderId="33" xfId="0" applyFont="1" applyBorder="1" applyAlignment="1">
      <alignment horizontal="justify" vertical="center"/>
    </xf>
    <xf numFmtId="0" fontId="7" fillId="8" borderId="37" xfId="0" applyFont="1" applyFill="1" applyBorder="1" applyAlignment="1">
      <alignment horizontal="center" vertical="center" wrapText="1" readingOrder="1"/>
    </xf>
    <xf numFmtId="0" fontId="11" fillId="0" borderId="33" xfId="0" applyFont="1" applyBorder="1" applyAlignment="1" applyProtection="1">
      <alignment vertical="center" wrapText="1"/>
      <protection locked="0"/>
    </xf>
    <xf numFmtId="0" fontId="0" fillId="9" borderId="0" xfId="0" applyFill="1" applyProtection="1">
      <protection locked="0"/>
    </xf>
    <xf numFmtId="0" fontId="0" fillId="9" borderId="0" xfId="0" applyFill="1"/>
    <xf numFmtId="0" fontId="3" fillId="9" borderId="0" xfId="0" applyFont="1" applyFill="1" applyProtection="1">
      <protection locked="0"/>
    </xf>
    <xf numFmtId="4" fontId="11" fillId="0" borderId="33" xfId="0" applyNumberFormat="1" applyFont="1" applyBorder="1" applyAlignment="1" applyProtection="1">
      <alignment horizontal="center" vertical="center" wrapText="1" readingOrder="1"/>
      <protection locked="0"/>
    </xf>
    <xf numFmtId="166" fontId="12" fillId="0" borderId="33" xfId="0" applyNumberFormat="1" applyFont="1" applyBorder="1" applyAlignment="1">
      <alignment vertical="center" wrapText="1"/>
    </xf>
    <xf numFmtId="0" fontId="12" fillId="0" borderId="33" xfId="0" applyFont="1" applyBorder="1" applyAlignment="1">
      <alignment horizontal="right" vertical="center"/>
    </xf>
    <xf numFmtId="167" fontId="12" fillId="0" borderId="33" xfId="3" applyNumberFormat="1" applyFont="1" applyFill="1" applyBorder="1" applyAlignment="1">
      <alignment horizontal="center" vertical="center"/>
    </xf>
    <xf numFmtId="39" fontId="3" fillId="9" borderId="0" xfId="0" applyNumberFormat="1" applyFont="1" applyFill="1" applyProtection="1">
      <protection locked="0"/>
    </xf>
    <xf numFmtId="4" fontId="11" fillId="10" borderId="33" xfId="0" applyNumberFormat="1" applyFont="1" applyFill="1" applyBorder="1" applyAlignment="1" applyProtection="1">
      <alignment horizontal="center" vertical="center" wrapText="1" readingOrder="1"/>
      <protection locked="0"/>
    </xf>
    <xf numFmtId="166" fontId="12" fillId="10" borderId="33" xfId="0" applyNumberFormat="1" applyFont="1" applyFill="1" applyBorder="1" applyAlignment="1">
      <alignment vertical="center" wrapText="1"/>
    </xf>
    <xf numFmtId="44" fontId="12" fillId="10" borderId="33" xfId="3" applyFont="1" applyFill="1" applyBorder="1" applyAlignment="1">
      <alignment horizontal="center" vertical="center" wrapText="1"/>
    </xf>
    <xf numFmtId="4" fontId="12" fillId="10" borderId="33" xfId="0" applyNumberFormat="1" applyFont="1" applyFill="1" applyBorder="1" applyAlignment="1" applyProtection="1">
      <alignment horizontal="center" vertical="center" wrapText="1" readingOrder="1"/>
      <protection locked="0"/>
    </xf>
    <xf numFmtId="4" fontId="12" fillId="10" borderId="33" xfId="0" applyNumberFormat="1" applyFont="1" applyFill="1" applyBorder="1" applyAlignment="1" applyProtection="1">
      <alignment horizontal="center" vertical="center" wrapText="1"/>
      <protection locked="0"/>
    </xf>
    <xf numFmtId="0" fontId="11" fillId="10" borderId="33" xfId="0" applyFont="1" applyFill="1" applyBorder="1" applyAlignment="1">
      <alignment horizontal="justify" vertical="center"/>
    </xf>
    <xf numFmtId="0" fontId="12" fillId="10" borderId="33" xfId="0" applyFont="1" applyFill="1" applyBorder="1" applyAlignment="1">
      <alignment horizontal="left" vertical="center" wrapText="1"/>
    </xf>
    <xf numFmtId="0" fontId="11" fillId="0" borderId="33" xfId="0" applyFont="1" applyBorder="1" applyAlignment="1">
      <alignment horizontal="justify" vertical="center"/>
    </xf>
    <xf numFmtId="0" fontId="12" fillId="0" borderId="33" xfId="0" applyFont="1" applyBorder="1" applyAlignment="1">
      <alignment horizontal="left" vertical="center" wrapText="1"/>
    </xf>
    <xf numFmtId="0" fontId="12" fillId="0" borderId="33" xfId="0" applyFont="1" applyBorder="1" applyAlignment="1" applyProtection="1">
      <alignment vertical="top" wrapText="1"/>
      <protection locked="0"/>
    </xf>
    <xf numFmtId="0" fontId="13" fillId="9" borderId="0" xfId="0" applyFont="1" applyFill="1" applyProtection="1">
      <protection locked="0"/>
    </xf>
    <xf numFmtId="0" fontId="7" fillId="9" borderId="33" xfId="0" applyFont="1" applyFill="1" applyBorder="1" applyAlignment="1" applyProtection="1">
      <alignment vertical="center" wrapText="1"/>
      <protection locked="0"/>
    </xf>
    <xf numFmtId="0" fontId="10" fillId="0" borderId="0" xfId="0" applyFont="1" applyAlignment="1">
      <alignment wrapText="1"/>
    </xf>
    <xf numFmtId="0" fontId="10" fillId="0" borderId="0" xfId="0" applyFont="1" applyAlignment="1">
      <alignment vertical="center" wrapText="1"/>
    </xf>
    <xf numFmtId="0" fontId="10" fillId="9" borderId="33" xfId="0" applyFont="1" applyFill="1" applyBorder="1" applyAlignment="1" applyProtection="1">
      <alignment vertical="center" wrapText="1"/>
      <protection locked="0"/>
    </xf>
    <xf numFmtId="0" fontId="10" fillId="0" borderId="33" xfId="0" applyFont="1" applyBorder="1" applyAlignment="1">
      <alignment wrapText="1"/>
    </xf>
    <xf numFmtId="0" fontId="3" fillId="9" borderId="0" xfId="0" applyFont="1" applyFill="1" applyAlignment="1" applyProtection="1">
      <alignment vertical="center"/>
      <protection locked="0"/>
    </xf>
    <xf numFmtId="0" fontId="0" fillId="9" borderId="0" xfId="0" applyFill="1" applyAlignment="1">
      <alignment vertical="center"/>
    </xf>
    <xf numFmtId="0" fontId="0" fillId="0" borderId="0" xfId="0" applyAlignment="1">
      <alignment vertical="center"/>
    </xf>
    <xf numFmtId="4" fontId="10" fillId="0" borderId="33" xfId="0" applyNumberFormat="1" applyFont="1" applyBorder="1" applyAlignment="1" applyProtection="1">
      <alignment horizontal="center" vertical="center" wrapText="1" readingOrder="1"/>
      <protection locked="0"/>
    </xf>
    <xf numFmtId="0" fontId="2" fillId="0" borderId="33" xfId="0" applyFont="1" applyBorder="1" applyAlignment="1">
      <alignment horizontal="right" vertical="center"/>
    </xf>
    <xf numFmtId="167" fontId="2" fillId="0" borderId="33" xfId="3" applyNumberFormat="1" applyFont="1" applyFill="1" applyBorder="1" applyAlignment="1">
      <alignment horizontal="center" vertical="center"/>
    </xf>
    <xf numFmtId="4" fontId="2" fillId="0" borderId="33" xfId="0" applyNumberFormat="1" applyFont="1" applyBorder="1" applyAlignment="1" applyProtection="1">
      <alignment horizontal="center" vertical="center" wrapText="1"/>
      <protection locked="0"/>
    </xf>
    <xf numFmtId="4" fontId="2" fillId="0" borderId="33" xfId="0" applyNumberFormat="1" applyFont="1" applyBorder="1" applyAlignment="1" applyProtection="1">
      <alignment horizontal="center" vertical="center" wrapText="1" readingOrder="1"/>
      <protection locked="0"/>
    </xf>
    <xf numFmtId="166" fontId="2" fillId="0" borderId="33" xfId="0" applyNumberFormat="1" applyFont="1" applyBorder="1" applyAlignment="1">
      <alignment vertical="center" wrapText="1"/>
    </xf>
    <xf numFmtId="0" fontId="11" fillId="0" borderId="33" xfId="0" applyFont="1" applyBorder="1" applyAlignment="1">
      <alignment horizontal="justify" vertical="center" wrapText="1"/>
    </xf>
    <xf numFmtId="10" fontId="2" fillId="7" borderId="33" xfId="2" applyNumberFormat="1" applyFont="1" applyFill="1" applyBorder="1" applyAlignment="1" applyProtection="1">
      <alignment horizontal="center" vertical="center" wrapText="1" readingOrder="1"/>
      <protection locked="0"/>
    </xf>
    <xf numFmtId="165" fontId="2" fillId="7" borderId="33" xfId="0" applyNumberFormat="1" applyFont="1" applyFill="1" applyBorder="1" applyAlignment="1" applyProtection="1">
      <alignment horizontal="center" vertical="center" wrapText="1" readingOrder="1"/>
      <protection locked="0"/>
    </xf>
    <xf numFmtId="0" fontId="2" fillId="9" borderId="19" xfId="0" applyFont="1" applyFill="1" applyBorder="1" applyAlignment="1" applyProtection="1">
      <alignment horizontal="left" vertical="center" wrapText="1"/>
      <protection locked="0"/>
    </xf>
    <xf numFmtId="0" fontId="2" fillId="9" borderId="20" xfId="0" applyFont="1" applyFill="1" applyBorder="1" applyAlignment="1" applyProtection="1">
      <alignment horizontal="left" vertical="center" wrapText="1"/>
      <protection locked="0"/>
    </xf>
    <xf numFmtId="0" fontId="2" fillId="9" borderId="21" xfId="0" applyFont="1" applyFill="1" applyBorder="1" applyAlignment="1" applyProtection="1">
      <alignment horizontal="left" vertical="center" wrapText="1"/>
      <protection locked="0"/>
    </xf>
    <xf numFmtId="0" fontId="2" fillId="9" borderId="19" xfId="0" applyFont="1" applyFill="1" applyBorder="1" applyAlignment="1" applyProtection="1">
      <alignment horizontal="left" vertical="top" wrapText="1"/>
      <protection locked="0"/>
    </xf>
    <xf numFmtId="0" fontId="2" fillId="9" borderId="20" xfId="0" applyFont="1" applyFill="1" applyBorder="1" applyAlignment="1" applyProtection="1">
      <alignment horizontal="left" vertical="top" wrapText="1"/>
      <protection locked="0"/>
    </xf>
    <xf numFmtId="0" fontId="2" fillId="9" borderId="21" xfId="0" applyFont="1" applyFill="1" applyBorder="1" applyAlignment="1" applyProtection="1">
      <alignment horizontal="left" vertical="top"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9" borderId="34" xfId="0" applyFont="1" applyFill="1" applyBorder="1" applyAlignment="1" applyProtection="1">
      <alignment horizontal="left" vertical="center" wrapText="1"/>
      <protection locked="0"/>
    </xf>
    <xf numFmtId="0" fontId="2" fillId="9" borderId="35" xfId="0" applyFont="1" applyFill="1" applyBorder="1" applyAlignment="1" applyProtection="1">
      <alignment horizontal="left" vertical="center" wrapText="1"/>
      <protection locked="0"/>
    </xf>
    <xf numFmtId="0" fontId="2" fillId="9" borderId="36" xfId="0"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protection locked="0"/>
    </xf>
    <xf numFmtId="0" fontId="9" fillId="4" borderId="17" xfId="0" applyFont="1" applyFill="1" applyBorder="1" applyAlignment="1">
      <alignment horizontal="left" vertical="center"/>
    </xf>
    <xf numFmtId="0" fontId="9" fillId="4" borderId="0" xfId="0" applyFont="1" applyFill="1" applyAlignment="1">
      <alignment horizontal="left" vertical="center"/>
    </xf>
    <xf numFmtId="0" fontId="9" fillId="4" borderId="18"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0" xfId="0" applyFont="1" applyFill="1" applyAlignment="1">
      <alignment horizontal="left" vertical="center"/>
    </xf>
    <xf numFmtId="0" fontId="10" fillId="5" borderId="18" xfId="0" applyFont="1" applyFill="1" applyBorder="1" applyAlignment="1">
      <alignment horizontal="left" vertical="center"/>
    </xf>
    <xf numFmtId="0" fontId="11" fillId="6" borderId="22" xfId="0" applyFont="1" applyFill="1" applyBorder="1" applyAlignment="1">
      <alignment horizontal="center" vertical="center" wrapText="1" readingOrder="1"/>
    </xf>
    <xf numFmtId="0" fontId="11" fillId="6" borderId="23" xfId="0" applyFont="1" applyFill="1" applyBorder="1" applyAlignment="1">
      <alignment horizontal="center" vertical="center" wrapText="1" readingOrder="1"/>
    </xf>
    <xf numFmtId="0" fontId="11" fillId="6" borderId="24" xfId="0" applyFont="1" applyFill="1" applyBorder="1" applyAlignment="1">
      <alignment horizontal="center" vertical="center" wrapText="1" readingOrder="1"/>
    </xf>
    <xf numFmtId="0" fontId="11" fillId="6" borderId="32" xfId="0" applyFont="1" applyFill="1" applyBorder="1" applyAlignment="1">
      <alignment horizontal="center" vertical="center" wrapText="1" readingOrder="1"/>
    </xf>
    <xf numFmtId="0" fontId="11" fillId="6" borderId="25" xfId="0" applyFont="1" applyFill="1" applyBorder="1" applyAlignment="1">
      <alignment horizontal="center" vertical="center" wrapText="1" readingOrder="1"/>
    </xf>
    <xf numFmtId="0" fontId="14" fillId="9" borderId="33" xfId="0" applyFont="1" applyFill="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9" fillId="4" borderId="34" xfId="0" applyFont="1" applyFill="1" applyBorder="1" applyAlignment="1">
      <alignment horizontal="left" vertical="center"/>
    </xf>
    <xf numFmtId="0" fontId="9" fillId="4" borderId="35" xfId="0" applyFont="1" applyFill="1" applyBorder="1" applyAlignment="1">
      <alignment horizontal="left" vertical="center"/>
    </xf>
    <xf numFmtId="0" fontId="9" fillId="4" borderId="36" xfId="0" applyFont="1" applyFill="1" applyBorder="1" applyAlignment="1">
      <alignment horizontal="left" vertical="center"/>
    </xf>
    <xf numFmtId="0" fontId="10" fillId="5" borderId="1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8" xfId="0" applyFont="1" applyFill="1" applyBorder="1" applyAlignment="1">
      <alignment horizontal="left" vertical="center" wrapText="1"/>
    </xf>
    <xf numFmtId="0" fontId="2" fillId="0" borderId="33" xfId="0" applyFont="1" applyBorder="1" applyAlignment="1" applyProtection="1">
      <alignment horizontal="left" vertical="center" wrapText="1"/>
      <protection locked="0"/>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49" fontId="2" fillId="0" borderId="19" xfId="0" quotePrefix="1" applyNumberFormat="1" applyFont="1" applyBorder="1" applyAlignment="1" applyProtection="1">
      <alignment horizontal="left" vertical="center" wrapText="1"/>
      <protection locked="0"/>
    </xf>
    <xf numFmtId="49" fontId="2" fillId="0" borderId="20" xfId="0" quotePrefix="1" applyNumberFormat="1" applyFont="1" applyBorder="1" applyAlignment="1" applyProtection="1">
      <alignment horizontal="left" vertical="center" wrapText="1"/>
      <protection locked="0"/>
    </xf>
    <xf numFmtId="49" fontId="2" fillId="0" borderId="21" xfId="0" quotePrefix="1" applyNumberFormat="1" applyFont="1" applyBorder="1" applyAlignment="1" applyProtection="1">
      <alignment horizontal="left" vertical="center" wrapText="1"/>
      <protection locked="0"/>
    </xf>
    <xf numFmtId="0" fontId="4" fillId="0" borderId="0" xfId="0" applyFont="1" applyAlignment="1">
      <alignment horizontal="left" vertical="center" wrapText="1"/>
    </xf>
    <xf numFmtId="0" fontId="9" fillId="9" borderId="17" xfId="0" applyFont="1" applyFill="1" applyBorder="1" applyAlignment="1">
      <alignment horizontal="left" vertical="center"/>
    </xf>
    <xf numFmtId="0" fontId="9" fillId="9" borderId="0" xfId="0" applyFont="1" applyFill="1" applyAlignment="1">
      <alignment horizontal="left" vertical="center"/>
    </xf>
    <xf numFmtId="0" fontId="9" fillId="9" borderId="18" xfId="0" applyFont="1" applyFill="1" applyBorder="1" applyAlignment="1">
      <alignment horizontal="left" vertical="center"/>
    </xf>
    <xf numFmtId="0" fontId="9" fillId="12" borderId="17" xfId="0" applyFont="1" applyFill="1" applyBorder="1" applyAlignment="1">
      <alignment horizontal="left" vertical="center"/>
    </xf>
    <xf numFmtId="0" fontId="9" fillId="12" borderId="0" xfId="0" applyFont="1" applyFill="1" applyAlignment="1">
      <alignment horizontal="left" vertical="center"/>
    </xf>
    <xf numFmtId="0" fontId="9" fillId="12" borderId="18" xfId="0" applyFont="1" applyFill="1" applyBorder="1" applyAlignment="1">
      <alignment horizontal="left" vertical="center"/>
    </xf>
    <xf numFmtId="0" fontId="2" fillId="9" borderId="33" xfId="0" applyFont="1" applyFill="1" applyBorder="1" applyAlignment="1" applyProtection="1">
      <alignment horizontal="left" vertical="center" wrapText="1"/>
      <protection locked="0"/>
    </xf>
    <xf numFmtId="39" fontId="12" fillId="9" borderId="26" xfId="1" applyNumberFormat="1" applyFont="1" applyFill="1" applyBorder="1" applyAlignment="1" applyProtection="1">
      <alignment horizontal="center" vertical="center" wrapText="1" readingOrder="1"/>
      <protection locked="0"/>
    </xf>
    <xf numFmtId="39" fontId="12" fillId="9" borderId="27" xfId="1" applyNumberFormat="1" applyFont="1" applyFill="1" applyBorder="1" applyAlignment="1" applyProtection="1">
      <alignment horizontal="center" vertical="center" wrapText="1" readingOrder="1"/>
      <protection locked="0"/>
    </xf>
    <xf numFmtId="10" fontId="12" fillId="0" borderId="27" xfId="2" applyNumberFormat="1" applyFont="1" applyFill="1" applyBorder="1" applyAlignment="1" applyProtection="1">
      <alignment horizontal="center" vertical="center" wrapText="1" readingOrder="1"/>
    </xf>
    <xf numFmtId="10" fontId="12" fillId="0" borderId="28" xfId="2" applyNumberFormat="1" applyFont="1" applyFill="1" applyBorder="1" applyAlignment="1" applyProtection="1">
      <alignment horizontal="center" vertical="center" wrapText="1" readingOrder="1"/>
    </xf>
    <xf numFmtId="0" fontId="7" fillId="8" borderId="33" xfId="0" applyFont="1" applyFill="1" applyBorder="1" applyAlignment="1">
      <alignment horizontal="center" vertical="center" wrapText="1" readingOrder="1"/>
    </xf>
    <xf numFmtId="0" fontId="12" fillId="6" borderId="33" xfId="0" applyFont="1" applyFill="1" applyBorder="1" applyAlignment="1">
      <alignment vertical="top" wrapText="1"/>
    </xf>
    <xf numFmtId="39" fontId="12" fillId="0" borderId="24" xfId="1" applyNumberFormat="1" applyFont="1" applyFill="1" applyBorder="1" applyAlignment="1" applyProtection="1">
      <alignment horizontal="center" vertical="center" wrapText="1" readingOrder="1"/>
      <protection locked="0"/>
    </xf>
    <xf numFmtId="39" fontId="12" fillId="0" borderId="32" xfId="1" applyNumberFormat="1" applyFont="1" applyFill="1" applyBorder="1" applyAlignment="1" applyProtection="1">
      <alignment horizontal="center" vertical="center" wrapText="1" readingOrder="1"/>
      <protection locked="0"/>
    </xf>
    <xf numFmtId="39" fontId="12" fillId="0" borderId="23" xfId="1" applyNumberFormat="1" applyFont="1" applyFill="1" applyBorder="1" applyAlignment="1" applyProtection="1">
      <alignment horizontal="center" vertical="center" wrapText="1" readingOrder="1"/>
      <protection locked="0"/>
    </xf>
    <xf numFmtId="39" fontId="12" fillId="9" borderId="24" xfId="1" applyNumberFormat="1" applyFont="1" applyFill="1" applyBorder="1" applyAlignment="1" applyProtection="1">
      <alignment horizontal="center" vertical="center" wrapText="1" readingOrder="1"/>
      <protection locked="0"/>
    </xf>
    <xf numFmtId="39" fontId="12" fillId="9" borderId="32" xfId="1" applyNumberFormat="1" applyFont="1" applyFill="1" applyBorder="1" applyAlignment="1" applyProtection="1">
      <alignment horizontal="center" vertical="center" wrapText="1" readingOrder="1"/>
      <protection locked="0"/>
    </xf>
    <xf numFmtId="39" fontId="12" fillId="9" borderId="23" xfId="1" applyNumberFormat="1" applyFont="1" applyFill="1" applyBorder="1" applyAlignment="1" applyProtection="1">
      <alignment horizontal="center" vertical="center" wrapText="1" readingOrder="1"/>
      <protection locked="0"/>
    </xf>
    <xf numFmtId="0" fontId="2" fillId="9" borderId="33" xfId="0" applyFont="1" applyFill="1" applyBorder="1" applyAlignment="1" applyProtection="1">
      <alignment horizontal="left" vertical="top" wrapText="1"/>
      <protection locked="0"/>
    </xf>
    <xf numFmtId="0" fontId="9" fillId="11" borderId="17" xfId="0" applyFont="1" applyFill="1" applyBorder="1" applyAlignment="1">
      <alignment horizontal="left" vertical="center"/>
    </xf>
    <xf numFmtId="0" fontId="9" fillId="11" borderId="0" xfId="0" applyFont="1" applyFill="1" applyAlignment="1">
      <alignment horizontal="left" vertical="center"/>
    </xf>
    <xf numFmtId="0" fontId="9" fillId="11" borderId="18" xfId="0" applyFont="1" applyFill="1" applyBorder="1" applyAlignment="1">
      <alignment horizontal="left" vertical="center"/>
    </xf>
    <xf numFmtId="0" fontId="10" fillId="9" borderId="17" xfId="0" applyFont="1" applyFill="1" applyBorder="1" applyAlignment="1">
      <alignment horizontal="left" vertical="center"/>
    </xf>
    <xf numFmtId="0" fontId="10" fillId="9" borderId="0" xfId="0" applyFont="1" applyFill="1" applyAlignment="1">
      <alignment horizontal="left" vertical="center"/>
    </xf>
    <xf numFmtId="0" fontId="10" fillId="9" borderId="18" xfId="0" applyFont="1" applyFill="1" applyBorder="1" applyAlignment="1">
      <alignment horizontal="left" vertical="center"/>
    </xf>
    <xf numFmtId="0" fontId="11" fillId="9" borderId="33" xfId="0" applyFont="1" applyFill="1" applyBorder="1" applyAlignment="1" applyProtection="1">
      <alignment horizontal="left" vertical="center" wrapText="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7" xfId="1" applyNumberFormat="1" applyFont="1" applyFill="1" applyBorder="1" applyAlignment="1" applyProtection="1">
      <alignment horizontal="center" vertical="center" wrapText="1" readingOrder="1"/>
      <protection locked="0"/>
    </xf>
    <xf numFmtId="10" fontId="12" fillId="7" borderId="27" xfId="2" applyNumberFormat="1" applyFont="1" applyFill="1" applyBorder="1" applyAlignment="1" applyProtection="1">
      <alignment horizontal="center" vertical="center" wrapText="1" readingOrder="1"/>
    </xf>
    <xf numFmtId="10" fontId="12" fillId="7" borderId="28" xfId="2" applyNumberFormat="1" applyFont="1" applyFill="1" applyBorder="1" applyAlignment="1" applyProtection="1">
      <alignment horizontal="center" vertical="center" wrapText="1" readingOrder="1"/>
    </xf>
    <xf numFmtId="0" fontId="14" fillId="9" borderId="20" xfId="0" applyFont="1" applyFill="1" applyBorder="1" applyAlignment="1" applyProtection="1">
      <alignment vertical="center" wrapText="1"/>
      <protection locked="0"/>
    </xf>
    <xf numFmtId="0" fontId="14" fillId="9" borderId="21" xfId="0" applyFont="1" applyFill="1" applyBorder="1" applyAlignment="1" applyProtection="1">
      <alignment vertical="center" wrapText="1"/>
      <protection locked="0"/>
    </xf>
    <xf numFmtId="0" fontId="14" fillId="9" borderId="29" xfId="0" applyFont="1" applyFill="1" applyBorder="1" applyAlignment="1" applyProtection="1">
      <alignment horizontal="left" vertical="center" wrapText="1"/>
      <protection locked="0"/>
    </xf>
    <xf numFmtId="0" fontId="14" fillId="9" borderId="30" xfId="0" applyFont="1" applyFill="1" applyBorder="1" applyAlignment="1" applyProtection="1">
      <alignment horizontal="left" vertical="center" wrapText="1"/>
      <protection locked="0"/>
    </xf>
    <xf numFmtId="0" fontId="14" fillId="9" borderId="31" xfId="0" applyFont="1" applyFill="1" applyBorder="1" applyAlignment="1" applyProtection="1">
      <alignment horizontal="left" vertical="center" wrapText="1"/>
      <protection locked="0"/>
    </xf>
    <xf numFmtId="0" fontId="12" fillId="0" borderId="33" xfId="0" applyFont="1" applyBorder="1" applyAlignment="1" applyProtection="1">
      <alignmen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2" fillId="9" borderId="33" xfId="0" applyFont="1" applyFill="1" applyBorder="1" applyAlignment="1" applyProtection="1">
      <alignment vertical="center" wrapText="1"/>
      <protection locked="0"/>
    </xf>
    <xf numFmtId="0" fontId="14" fillId="9" borderId="19" xfId="0" applyFont="1" applyFill="1" applyBorder="1" applyAlignment="1" applyProtection="1">
      <alignment horizontal="left" vertical="center" wrapText="1"/>
      <protection locked="0"/>
    </xf>
    <xf numFmtId="0" fontId="14" fillId="9" borderId="20" xfId="0" applyFont="1" applyFill="1" applyBorder="1" applyAlignment="1" applyProtection="1">
      <alignment horizontal="left" vertical="center" wrapText="1"/>
      <protection locked="0"/>
    </xf>
    <xf numFmtId="0" fontId="14" fillId="9" borderId="21" xfId="0" applyFont="1" applyFill="1" applyBorder="1" applyAlignment="1" applyProtection="1">
      <alignment horizontal="left" vertical="center" wrapText="1"/>
      <protection locked="0"/>
    </xf>
    <xf numFmtId="0" fontId="12" fillId="9" borderId="19" xfId="0" applyFont="1" applyFill="1" applyBorder="1" applyAlignment="1" applyProtection="1">
      <alignment vertical="center" wrapText="1"/>
      <protection locked="0"/>
    </xf>
    <xf numFmtId="0" fontId="12" fillId="9" borderId="20" xfId="0" applyFont="1" applyFill="1" applyBorder="1" applyAlignment="1" applyProtection="1">
      <alignment vertical="center" wrapText="1"/>
      <protection locked="0"/>
    </xf>
    <xf numFmtId="0" fontId="12" fillId="9" borderId="21" xfId="0" applyFont="1" applyFill="1" applyBorder="1" applyAlignment="1" applyProtection="1">
      <alignment vertical="center" wrapText="1"/>
      <protection locked="0"/>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10" fontId="2" fillId="9" borderId="33" xfId="0" applyNumberFormat="1" applyFont="1" applyFill="1" applyBorder="1" applyAlignment="1" applyProtection="1">
      <alignment horizontal="left" vertical="center" wrapText="1"/>
      <protection locked="0"/>
    </xf>
    <xf numFmtId="0" fontId="5" fillId="9" borderId="0" xfId="0" applyFont="1" applyFill="1" applyProtection="1">
      <protection locked="0"/>
    </xf>
  </cellXfs>
  <cellStyles count="4">
    <cellStyle name="Millares" xfId="1" builtinId="3"/>
    <cellStyle name="Moneda" xfId="3" builtinId="4"/>
    <cellStyle name="Normal" xfId="0" builtinId="0"/>
    <cellStyle name="Porcentaje" xfId="2" builtinId="5"/>
  </cellStyles>
  <dxfs count="45">
    <dxf>
      <font>
        <b val="0"/>
        <i val="0"/>
        <strike val="0"/>
        <condense val="0"/>
        <extend val="0"/>
        <outline val="0"/>
        <shadow val="0"/>
        <u val="none"/>
        <vertAlign val="baseline"/>
        <sz val="10"/>
        <color rgb="FFFF0000"/>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67" formatCode="_([$$-1C0A]* #,##0.00_);_([$$-1C0A]* \(#,##0.00\);_([$$-1C0A]*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rgb="FFFF0000"/>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67" formatCode="_([$$-1C0A]* #,##0.00_);_([$$-1C0A]* \(#,##0.00\);_([$$-1C0A]*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rgb="FFFF0000"/>
        <name val="Calibri"/>
        <scheme val="minor"/>
      </font>
      <numFmt numFmtId="165" formatCode="[$-10409]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14" formatCode="0.00%"/>
      <fill>
        <patternFill patternType="solid">
          <fgColor indexed="64"/>
          <bgColor theme="0" tint="-0.1499984740745262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rgb="FFFF0000"/>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23999" cy="578374"/>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0" y="0"/>
          <a:ext cx="1523999" cy="57837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4" totalsRowShown="0" headerRowDxfId="44" dataDxfId="42" headerRowBorderDxfId="43" tableBorderDxfId="41" totalsRowBorderDxfId="40">
  <tableColumns count="10">
    <tableColumn id="1" xr3:uid="{00000000-0010-0000-0000-000001000000}" name="Producto" dataDxfId="39"/>
    <tableColumn id="2" xr3:uid="{00000000-0010-0000-0000-000002000000}" name="Indicador" dataDxfId="38"/>
    <tableColumn id="3" xr3:uid="{00000000-0010-0000-0000-000003000000}" name="Física_x000a_(A)" dataDxfId="37"/>
    <tableColumn id="4" xr3:uid="{00000000-0010-0000-0000-000004000000}" name="Financiera_x000a_(B)" dataDxfId="36"/>
    <tableColumn id="9" xr3:uid="{00000000-0010-0000-0000-000009000000}" name="Física_x000a_(C)" dataDxfId="35"/>
    <tableColumn id="10" xr3:uid="{00000000-0010-0000-0000-00000A000000}" name="Financiera_x000a_(D)" dataDxfId="34"/>
    <tableColumn id="5" xr3:uid="{00000000-0010-0000-0000-000005000000}" name="Física _x000a_(E)" dataDxfId="33"/>
    <tableColumn id="6" xr3:uid="{00000000-0010-0000-0000-000006000000}" name="Financiera _x000a_ (F)" dataDxfId="32"/>
    <tableColumn id="7" xr3:uid="{00000000-0010-0000-0000-000007000000}" name="Física _x000a_(%)_x000a_ G=E/C" dataDxfId="31">
      <calculatedColumnFormula>IF(G29&gt;0,G29/E29,0)</calculatedColumnFormula>
    </tableColumn>
    <tableColumn id="8" xr3:uid="{00000000-0010-0000-0000-000008000000}" name="Financiero _x000a_(%) _x000a_H=F/D" dataDxfId="3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96:J100" totalsRowShown="0" headerRowDxfId="29" dataDxfId="27" headerRowBorderDxfId="28" tableBorderDxfId="26" totalsRowBorderDxfId="25">
  <tableColumns count="10">
    <tableColumn id="1" xr3:uid="{00000000-0010-0000-0100-000001000000}" name="Producto" dataDxfId="24"/>
    <tableColumn id="2" xr3:uid="{00000000-0010-0000-0100-000002000000}" name="Indicador" dataDxfId="23"/>
    <tableColumn id="3" xr3:uid="{00000000-0010-0000-0100-000003000000}" name="Física_x000a_(A)" dataDxfId="22"/>
    <tableColumn id="4" xr3:uid="{00000000-0010-0000-0100-000004000000}" name="Financiera_x000a_(B)" dataDxfId="21"/>
    <tableColumn id="9" xr3:uid="{00000000-0010-0000-0100-000009000000}" name="Física_x000a_(C)" dataDxfId="20"/>
    <tableColumn id="10" xr3:uid="{00000000-0010-0000-0100-00000A000000}" name="Financiera_x000a_(D)" dataDxfId="19" dataCellStyle="Moneda"/>
    <tableColumn id="5" xr3:uid="{00000000-0010-0000-0100-000005000000}" name="Física _x000a_(E)" dataDxfId="18"/>
    <tableColumn id="6" xr3:uid="{00000000-0010-0000-0100-000006000000}" name="Financiera _x000a_ (F)" dataDxfId="17"/>
    <tableColumn id="7" xr3:uid="{00000000-0010-0000-0100-000007000000}" name="Física _x000a_(%)_x000a_ G=E/C" dataDxfId="16">
      <calculatedColumnFormula>IF(G97&gt;0,G97/E97,0)</calculatedColumnFormula>
    </tableColumn>
    <tableColumn id="8" xr3:uid="{00000000-0010-0000-0100-000008000000}" name="Financiero _x000a_(%) _x000a_H=F/D" dataDxfId="15">
      <calculatedColumnFormula>IF(H97&gt;0,H97/F97,0)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4" displayName="Tabla134" ref="A149:J151" totalsRowShown="0" headerRowDxfId="14" dataDxfId="12" headerRowBorderDxfId="13" tableBorderDxfId="11" totalsRowBorderDxfId="10">
  <tableColumns count="10">
    <tableColumn id="1" xr3:uid="{00000000-0010-0000-0200-000001000000}" name="Producto" dataDxfId="9"/>
    <tableColumn id="2" xr3:uid="{00000000-0010-0000-0200-000002000000}" name="Indicador" dataDxfId="8"/>
    <tableColumn id="3" xr3:uid="{00000000-0010-0000-0200-000003000000}" name="Física_x000a_(A)" dataDxfId="7"/>
    <tableColumn id="4" xr3:uid="{00000000-0010-0000-0200-000004000000}" name="Financiera_x000a_(B)" dataDxfId="6"/>
    <tableColumn id="9" xr3:uid="{00000000-0010-0000-0200-000009000000}" name="Física_x000a_(C)" dataDxfId="5"/>
    <tableColumn id="10" xr3:uid="{00000000-0010-0000-0200-00000A000000}" name="Financiera_x000a_(D)" dataDxfId="4" dataCellStyle="Moneda"/>
    <tableColumn id="5" xr3:uid="{00000000-0010-0000-0200-000005000000}" name="Física _x000a_(E)" dataDxfId="3"/>
    <tableColumn id="6" xr3:uid="{00000000-0010-0000-0200-000006000000}" name="Financiera _x000a_ (F)" dataDxfId="2"/>
    <tableColumn id="7" xr3:uid="{00000000-0010-0000-0200-000007000000}" name="Física _x000a_(%)_x000a_ G=E/C" dataDxfId="1">
      <calculatedColumnFormula>IF(G150&gt;0,G150/E150,0)</calculatedColumnFormula>
    </tableColumn>
    <tableColumn id="8" xr3:uid="{00000000-0010-0000-0200-000008000000}" name="Financiero _x000a_(%) _x000a_H=F/D" dataDxfId="0">
      <calculatedColumnFormula>IF(H150&gt;0,H150/F150,0)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544"/>
  <sheetViews>
    <sheetView tabSelected="1" topLeftCell="A160" zoomScale="110" zoomScaleNormal="110" workbookViewId="0">
      <selection activeCell="B164" sqref="B164:J164"/>
    </sheetView>
  </sheetViews>
  <sheetFormatPr baseColWidth="10" defaultColWidth="11.42578125" defaultRowHeight="15" x14ac:dyDescent="0.25"/>
  <cols>
    <col min="1" max="1" width="24" style="1" customWidth="1"/>
    <col min="2" max="2" width="20.7109375" style="1" customWidth="1"/>
    <col min="3" max="3" width="12.7109375" style="1" customWidth="1"/>
    <col min="4" max="4" width="14.42578125" style="1" customWidth="1"/>
    <col min="5" max="5" width="12.7109375" style="1" customWidth="1"/>
    <col min="6" max="6" width="16.5703125" style="1" customWidth="1"/>
    <col min="7" max="7" width="12.7109375" style="1" customWidth="1"/>
    <col min="8" max="8" width="15.7109375" style="1" customWidth="1"/>
    <col min="9" max="10" width="12.7109375" style="1" customWidth="1"/>
    <col min="11" max="11" width="17" style="28" bestFit="1" customWidth="1"/>
    <col min="12" max="83" width="11.42578125" style="27"/>
  </cols>
  <sheetData>
    <row r="1" spans="1:11" ht="16.5" customHeight="1" thickBot="1" x14ac:dyDescent="0.3">
      <c r="A1" s="2"/>
      <c r="B1" s="102" t="s">
        <v>152</v>
      </c>
      <c r="C1" s="103"/>
      <c r="D1" s="103"/>
      <c r="E1" s="103"/>
      <c r="F1" s="103"/>
      <c r="G1" s="103"/>
      <c r="H1" s="103"/>
      <c r="I1" s="103"/>
      <c r="J1" s="104"/>
      <c r="K1" s="26"/>
    </row>
    <row r="2" spans="1:11" ht="15.75" thickBot="1" x14ac:dyDescent="0.3">
      <c r="A2" s="3"/>
      <c r="B2" s="105" t="s">
        <v>0</v>
      </c>
      <c r="C2" s="106"/>
      <c r="D2" s="105" t="s">
        <v>1</v>
      </c>
      <c r="E2" s="106"/>
      <c r="F2" s="106"/>
      <c r="G2" s="106"/>
      <c r="H2" s="107"/>
      <c r="I2" s="4" t="s">
        <v>2</v>
      </c>
      <c r="J2" s="5" t="s">
        <v>3</v>
      </c>
      <c r="K2" s="26"/>
    </row>
    <row r="3" spans="1:11" ht="15.75" thickBot="1" x14ac:dyDescent="0.3">
      <c r="A3" s="6"/>
      <c r="B3" s="108" t="s">
        <v>4</v>
      </c>
      <c r="C3" s="109"/>
      <c r="D3" s="108"/>
      <c r="E3" s="109"/>
      <c r="F3" s="109"/>
      <c r="G3" s="109"/>
      <c r="H3" s="110"/>
      <c r="I3" s="7">
        <v>45307</v>
      </c>
      <c r="J3" s="8" t="s">
        <v>94</v>
      </c>
      <c r="K3" s="26"/>
    </row>
    <row r="4" spans="1:11" x14ac:dyDescent="0.25">
      <c r="A4" s="111"/>
      <c r="B4" s="112"/>
      <c r="C4" s="112"/>
      <c r="D4" s="113"/>
      <c r="E4" s="113"/>
      <c r="F4" s="113"/>
      <c r="G4" s="113"/>
      <c r="H4" s="113"/>
      <c r="I4" s="112"/>
      <c r="J4" s="114"/>
      <c r="K4" s="26"/>
    </row>
    <row r="5" spans="1:11" ht="3" customHeight="1" x14ac:dyDescent="0.25">
      <c r="A5" s="99"/>
      <c r="B5" s="100"/>
      <c r="C5" s="100"/>
      <c r="D5" s="100"/>
      <c r="E5" s="100"/>
      <c r="F5" s="100"/>
      <c r="G5" s="100"/>
      <c r="H5" s="100"/>
      <c r="I5" s="100"/>
      <c r="J5" s="101"/>
      <c r="K5" s="26"/>
    </row>
    <row r="6" spans="1:11" x14ac:dyDescent="0.25">
      <c r="A6" s="78" t="s">
        <v>5</v>
      </c>
      <c r="B6" s="79"/>
      <c r="C6" s="79"/>
      <c r="D6" s="79"/>
      <c r="E6" s="79"/>
      <c r="F6" s="79"/>
      <c r="G6" s="79"/>
      <c r="H6" s="79"/>
      <c r="I6" s="79"/>
      <c r="J6" s="80"/>
      <c r="K6" s="26"/>
    </row>
    <row r="7" spans="1:11" x14ac:dyDescent="0.25">
      <c r="A7" s="81" t="s">
        <v>6</v>
      </c>
      <c r="B7" s="82"/>
      <c r="C7" s="82"/>
      <c r="D7" s="82"/>
      <c r="E7" s="82"/>
      <c r="F7" s="82"/>
      <c r="G7" s="82"/>
      <c r="H7" s="82"/>
      <c r="I7" s="82"/>
      <c r="J7" s="83"/>
      <c r="K7" s="26"/>
    </row>
    <row r="8" spans="1:11" x14ac:dyDescent="0.25">
      <c r="A8" s="13" t="s">
        <v>7</v>
      </c>
      <c r="B8" s="115" t="s">
        <v>47</v>
      </c>
      <c r="C8" s="116"/>
      <c r="D8" s="116"/>
      <c r="E8" s="116"/>
      <c r="F8" s="116"/>
      <c r="G8" s="116"/>
      <c r="H8" s="116"/>
      <c r="I8" s="116"/>
      <c r="J8" s="117"/>
      <c r="K8" s="26"/>
    </row>
    <row r="9" spans="1:11" ht="15" customHeight="1" x14ac:dyDescent="0.25">
      <c r="A9" s="14" t="s">
        <v>34</v>
      </c>
      <c r="B9" s="115" t="s">
        <v>48</v>
      </c>
      <c r="C9" s="116"/>
      <c r="D9" s="116"/>
      <c r="E9" s="116"/>
      <c r="F9" s="116"/>
      <c r="G9" s="116"/>
      <c r="H9" s="116"/>
      <c r="I9" s="116"/>
      <c r="J9" s="117"/>
      <c r="K9" s="26"/>
    </row>
    <row r="10" spans="1:11" x14ac:dyDescent="0.25">
      <c r="A10" s="14" t="s">
        <v>35</v>
      </c>
      <c r="B10" s="115" t="s">
        <v>49</v>
      </c>
      <c r="C10" s="116"/>
      <c r="D10" s="116"/>
      <c r="E10" s="116"/>
      <c r="F10" s="116"/>
      <c r="G10" s="116"/>
      <c r="H10" s="116"/>
      <c r="I10" s="116"/>
      <c r="J10" s="117"/>
      <c r="K10" s="26"/>
    </row>
    <row r="11" spans="1:11" ht="57" customHeight="1" x14ac:dyDescent="0.25">
      <c r="A11" s="13" t="s">
        <v>8</v>
      </c>
      <c r="B11" s="91" t="s">
        <v>168</v>
      </c>
      <c r="C11" s="91"/>
      <c r="D11" s="91"/>
      <c r="E11" s="91"/>
      <c r="F11" s="91"/>
      <c r="G11" s="91"/>
      <c r="H11" s="91"/>
      <c r="I11" s="91"/>
      <c r="J11" s="91"/>
    </row>
    <row r="12" spans="1:11" ht="44.25" customHeight="1" x14ac:dyDescent="0.25">
      <c r="A12" s="13" t="s">
        <v>9</v>
      </c>
      <c r="B12" s="91" t="s">
        <v>167</v>
      </c>
      <c r="C12" s="91"/>
      <c r="D12" s="91"/>
      <c r="E12" s="91"/>
      <c r="F12" s="91"/>
      <c r="G12" s="91"/>
      <c r="H12" s="91"/>
      <c r="I12" s="91"/>
      <c r="J12" s="91"/>
    </row>
    <row r="13" spans="1:11" x14ac:dyDescent="0.25">
      <c r="A13" s="78" t="s">
        <v>10</v>
      </c>
      <c r="B13" s="79"/>
      <c r="C13" s="79"/>
      <c r="D13" s="79"/>
      <c r="E13" s="79"/>
      <c r="F13" s="79"/>
      <c r="G13" s="79"/>
      <c r="H13" s="79"/>
      <c r="I13" s="79"/>
      <c r="J13" s="80"/>
    </row>
    <row r="14" spans="1:11" ht="27.75" customHeight="1" x14ac:dyDescent="0.25">
      <c r="A14" s="9" t="s">
        <v>11</v>
      </c>
      <c r="B14" s="11">
        <v>3</v>
      </c>
      <c r="C14" s="91" t="s">
        <v>50</v>
      </c>
      <c r="D14" s="91"/>
      <c r="E14" s="91"/>
      <c r="F14" s="91"/>
      <c r="G14" s="91"/>
      <c r="H14" s="91"/>
      <c r="I14" s="91"/>
      <c r="J14" s="91"/>
    </row>
    <row r="15" spans="1:11" ht="26.25" customHeight="1" x14ac:dyDescent="0.25">
      <c r="A15" s="9" t="s">
        <v>12</v>
      </c>
      <c r="B15" s="12">
        <v>3</v>
      </c>
      <c r="C15" s="91" t="s">
        <v>51</v>
      </c>
      <c r="D15" s="91"/>
      <c r="E15" s="91"/>
      <c r="F15" s="91"/>
      <c r="G15" s="91"/>
      <c r="H15" s="91"/>
      <c r="I15" s="91"/>
      <c r="J15" s="91"/>
    </row>
    <row r="16" spans="1:11" ht="43.5" customHeight="1" x14ac:dyDescent="0.25">
      <c r="A16" s="9" t="s">
        <v>13</v>
      </c>
      <c r="B16" s="12">
        <v>3</v>
      </c>
      <c r="C16" s="91" t="s">
        <v>52</v>
      </c>
      <c r="D16" s="91"/>
      <c r="E16" s="91"/>
      <c r="F16" s="91"/>
      <c r="G16" s="91"/>
      <c r="H16" s="91"/>
      <c r="I16" s="91"/>
      <c r="J16" s="91"/>
    </row>
    <row r="17" spans="1:11" x14ac:dyDescent="0.25">
      <c r="A17" s="78" t="s">
        <v>14</v>
      </c>
      <c r="B17" s="79"/>
      <c r="C17" s="79"/>
      <c r="D17" s="79"/>
      <c r="E17" s="79"/>
      <c r="F17" s="79"/>
      <c r="G17" s="79"/>
      <c r="H17" s="79"/>
      <c r="I17" s="79"/>
      <c r="J17" s="80"/>
    </row>
    <row r="18" spans="1:11" ht="18" customHeight="1" x14ac:dyDescent="0.25">
      <c r="A18" s="13" t="s">
        <v>15</v>
      </c>
      <c r="B18" s="90" t="s">
        <v>59</v>
      </c>
      <c r="C18" s="90"/>
      <c r="D18" s="90"/>
      <c r="E18" s="90"/>
      <c r="F18" s="90"/>
      <c r="G18" s="90"/>
      <c r="H18" s="90"/>
      <c r="I18" s="90"/>
      <c r="J18" s="90"/>
    </row>
    <row r="19" spans="1:11" ht="79.5" customHeight="1" x14ac:dyDescent="0.25">
      <c r="A19" s="15" t="s">
        <v>16</v>
      </c>
      <c r="B19" s="91" t="s">
        <v>67</v>
      </c>
      <c r="C19" s="91"/>
      <c r="D19" s="91"/>
      <c r="E19" s="91"/>
      <c r="F19" s="91"/>
      <c r="G19" s="91"/>
      <c r="H19" s="91"/>
      <c r="I19" s="91"/>
      <c r="J19" s="91"/>
    </row>
    <row r="20" spans="1:11" ht="24.75" customHeight="1" x14ac:dyDescent="0.25">
      <c r="A20" s="15" t="s">
        <v>60</v>
      </c>
      <c r="B20" s="91" t="s">
        <v>53</v>
      </c>
      <c r="C20" s="91"/>
      <c r="D20" s="91"/>
      <c r="E20" s="91"/>
      <c r="F20" s="91"/>
      <c r="G20" s="91"/>
      <c r="H20" s="91"/>
      <c r="I20" s="91"/>
      <c r="J20" s="91"/>
    </row>
    <row r="21" spans="1:11" ht="69.75" customHeight="1" x14ac:dyDescent="0.25">
      <c r="A21" s="15" t="s">
        <v>105</v>
      </c>
      <c r="B21" s="77" t="s">
        <v>106</v>
      </c>
      <c r="C21" s="77"/>
      <c r="D21" s="77"/>
      <c r="E21" s="77"/>
      <c r="F21" s="77"/>
      <c r="G21" s="77"/>
      <c r="H21" s="77"/>
      <c r="I21" s="77"/>
      <c r="J21" s="77"/>
      <c r="K21" s="26"/>
    </row>
    <row r="22" spans="1:11" x14ac:dyDescent="0.25">
      <c r="A22" s="78" t="s">
        <v>17</v>
      </c>
      <c r="B22" s="79"/>
      <c r="C22" s="79"/>
      <c r="D22" s="79"/>
      <c r="E22" s="79"/>
      <c r="F22" s="79"/>
      <c r="G22" s="79"/>
      <c r="H22" s="79"/>
      <c r="I22" s="79"/>
      <c r="J22" s="80"/>
    </row>
    <row r="23" spans="1:11" x14ac:dyDescent="0.25">
      <c r="A23" s="81" t="s">
        <v>18</v>
      </c>
      <c r="B23" s="82"/>
      <c r="C23" s="82"/>
      <c r="D23" s="82"/>
      <c r="E23" s="82"/>
      <c r="F23" s="82"/>
      <c r="G23" s="82"/>
      <c r="H23" s="82"/>
      <c r="I23" s="82"/>
      <c r="J23" s="83"/>
      <c r="K23" s="26"/>
    </row>
    <row r="24" spans="1:11" ht="29.25" customHeight="1" x14ac:dyDescent="0.25">
      <c r="A24" s="84" t="s">
        <v>19</v>
      </c>
      <c r="B24" s="85"/>
      <c r="C24" s="86" t="s">
        <v>20</v>
      </c>
      <c r="D24" s="87"/>
      <c r="E24" s="87"/>
      <c r="F24" s="87" t="s">
        <v>21</v>
      </c>
      <c r="G24" s="87"/>
      <c r="H24" s="85"/>
      <c r="I24" s="86" t="s">
        <v>22</v>
      </c>
      <c r="J24" s="88"/>
    </row>
    <row r="25" spans="1:11" x14ac:dyDescent="0.25">
      <c r="A25" s="126">
        <v>17417799267</v>
      </c>
      <c r="B25" s="127"/>
      <c r="C25" s="132">
        <v>17417799267</v>
      </c>
      <c r="D25" s="133"/>
      <c r="E25" s="134"/>
      <c r="F25" s="135">
        <v>598269605.21000004</v>
      </c>
      <c r="G25" s="136"/>
      <c r="H25" s="137"/>
      <c r="I25" s="128">
        <f>IF(F25&gt;0,F25/C25,0)</f>
        <v>3.4348174303712974E-2</v>
      </c>
      <c r="J25" s="129"/>
      <c r="K25" s="33"/>
    </row>
    <row r="26" spans="1:11" x14ac:dyDescent="0.25">
      <c r="A26" s="81" t="s">
        <v>23</v>
      </c>
      <c r="B26" s="82"/>
      <c r="C26" s="82"/>
      <c r="D26" s="82"/>
      <c r="E26" s="82"/>
      <c r="F26" s="82"/>
      <c r="G26" s="82"/>
      <c r="H26" s="82"/>
      <c r="I26" s="82"/>
      <c r="J26" s="83"/>
      <c r="K26" s="26"/>
    </row>
    <row r="27" spans="1:11" x14ac:dyDescent="0.25">
      <c r="A27" s="16"/>
      <c r="B27" s="16"/>
      <c r="C27" s="130" t="s">
        <v>46</v>
      </c>
      <c r="D27" s="131"/>
      <c r="E27" s="130" t="s">
        <v>83</v>
      </c>
      <c r="F27" s="131"/>
      <c r="G27" s="130" t="s">
        <v>84</v>
      </c>
      <c r="H27" s="130"/>
      <c r="I27" s="130" t="s">
        <v>24</v>
      </c>
      <c r="J27" s="131"/>
    </row>
    <row r="28" spans="1:11" ht="38.25" x14ac:dyDescent="0.25">
      <c r="A28" s="24" t="s">
        <v>25</v>
      </c>
      <c r="B28" s="24" t="s">
        <v>26</v>
      </c>
      <c r="C28" s="24" t="s">
        <v>37</v>
      </c>
      <c r="D28" s="24" t="s">
        <v>38</v>
      </c>
      <c r="E28" s="24" t="s">
        <v>40</v>
      </c>
      <c r="F28" s="24" t="s">
        <v>41</v>
      </c>
      <c r="G28" s="24" t="s">
        <v>42</v>
      </c>
      <c r="H28" s="24" t="s">
        <v>43</v>
      </c>
      <c r="I28" s="24" t="s">
        <v>44</v>
      </c>
      <c r="J28" s="24" t="s">
        <v>45</v>
      </c>
    </row>
    <row r="29" spans="1:11" ht="94.5" customHeight="1" x14ac:dyDescent="0.25">
      <c r="A29" s="39" t="s">
        <v>54</v>
      </c>
      <c r="B29" s="40" t="s">
        <v>55</v>
      </c>
      <c r="C29" s="34">
        <v>114120</v>
      </c>
      <c r="D29" s="34">
        <v>802557389</v>
      </c>
      <c r="E29" s="35">
        <v>22824</v>
      </c>
      <c r="F29" s="36">
        <v>240767216.69999999</v>
      </c>
      <c r="G29" s="38">
        <v>5298</v>
      </c>
      <c r="H29" s="37">
        <v>226884757.34</v>
      </c>
      <c r="I29" s="21">
        <f>IF(G29&gt;0,G29/E29,0)</f>
        <v>0.23212407991587802</v>
      </c>
      <c r="J29" s="21">
        <f t="shared" ref="J29:J31" si="0">IF(H29&gt;0,H29/F29,0)</f>
        <v>0.94234074077743835</v>
      </c>
    </row>
    <row r="30" spans="1:11" ht="94.5" customHeight="1" x14ac:dyDescent="0.25">
      <c r="A30" s="39" t="s">
        <v>56</v>
      </c>
      <c r="B30" s="40" t="s">
        <v>57</v>
      </c>
      <c r="C30" s="34">
        <v>4062</v>
      </c>
      <c r="D30" s="34">
        <v>37760000</v>
      </c>
      <c r="E30" s="35">
        <v>812</v>
      </c>
      <c r="F30" s="36">
        <v>11328000</v>
      </c>
      <c r="G30" s="38">
        <v>857</v>
      </c>
      <c r="H30" s="37">
        <v>7063858</v>
      </c>
      <c r="I30" s="21">
        <f>IF(G30&gt;0,G30/E30,0)</f>
        <v>1.0554187192118227</v>
      </c>
      <c r="J30" s="21">
        <f t="shared" si="0"/>
        <v>0.62357503531073444</v>
      </c>
    </row>
    <row r="31" spans="1:11" ht="93" customHeight="1" x14ac:dyDescent="0.25">
      <c r="A31" s="41" t="s">
        <v>172</v>
      </c>
      <c r="B31" s="42" t="s">
        <v>74</v>
      </c>
      <c r="C31" s="29">
        <v>1800</v>
      </c>
      <c r="D31" s="29">
        <v>24975000</v>
      </c>
      <c r="E31" s="31">
        <v>360</v>
      </c>
      <c r="F31" s="32">
        <v>7492500</v>
      </c>
      <c r="G31" s="20">
        <v>85</v>
      </c>
      <c r="H31" s="19">
        <v>94346</v>
      </c>
      <c r="I31" s="21">
        <f t="shared" ref="I31" si="1">IF(G31&gt;0,G31/E31,0)</f>
        <v>0.2361111111111111</v>
      </c>
      <c r="J31" s="21">
        <f t="shared" si="0"/>
        <v>1.2592058725392059E-2</v>
      </c>
    </row>
    <row r="32" spans="1:11" ht="88.5" customHeight="1" x14ac:dyDescent="0.25">
      <c r="A32" s="41" t="s">
        <v>77</v>
      </c>
      <c r="B32" s="42" t="s">
        <v>76</v>
      </c>
      <c r="C32" s="29">
        <v>17403</v>
      </c>
      <c r="D32" s="29">
        <v>47040000</v>
      </c>
      <c r="E32" s="30">
        <v>3481</v>
      </c>
      <c r="F32" s="32">
        <v>14112000</v>
      </c>
      <c r="G32" s="20">
        <v>0</v>
      </c>
      <c r="H32" s="19">
        <v>11982300</v>
      </c>
      <c r="I32" s="22">
        <f t="shared" ref="I32:J34" si="2">IF(G32&gt;0,G32/E32,0)</f>
        <v>0</v>
      </c>
      <c r="J32" s="21">
        <f t="shared" si="2"/>
        <v>0.84908588435374155</v>
      </c>
    </row>
    <row r="33" spans="1:11" ht="71.25" customHeight="1" x14ac:dyDescent="0.25">
      <c r="A33" s="25" t="s">
        <v>88</v>
      </c>
      <c r="B33" s="43" t="s">
        <v>89</v>
      </c>
      <c r="C33" s="29">
        <v>82968</v>
      </c>
      <c r="D33" s="29">
        <v>837900122</v>
      </c>
      <c r="E33" s="30">
        <v>16594</v>
      </c>
      <c r="F33" s="32">
        <v>251370036.59999999</v>
      </c>
      <c r="G33" s="20">
        <v>15534</v>
      </c>
      <c r="H33" s="19">
        <v>351304443.87</v>
      </c>
      <c r="I33" s="22">
        <f t="shared" si="2"/>
        <v>0.93612148969507047</v>
      </c>
      <c r="J33" s="21">
        <f t="shared" si="2"/>
        <v>1.3975589478431893</v>
      </c>
    </row>
    <row r="34" spans="1:11" ht="56.25" customHeight="1" x14ac:dyDescent="0.25">
      <c r="A34" s="41" t="s">
        <v>85</v>
      </c>
      <c r="B34" s="42" t="s">
        <v>75</v>
      </c>
      <c r="C34" s="29">
        <v>1800</v>
      </c>
      <c r="D34" s="29">
        <v>32455000</v>
      </c>
      <c r="E34" s="31">
        <v>360</v>
      </c>
      <c r="F34" s="32">
        <v>9736500</v>
      </c>
      <c r="G34" s="20">
        <v>74</v>
      </c>
      <c r="H34" s="19">
        <v>939900</v>
      </c>
      <c r="I34" s="22">
        <f t="shared" si="2"/>
        <v>0.20555555555555555</v>
      </c>
      <c r="J34" s="21">
        <f t="shared" si="2"/>
        <v>9.6533661993529501E-2</v>
      </c>
    </row>
    <row r="35" spans="1:11" x14ac:dyDescent="0.25">
      <c r="A35" s="119" t="s">
        <v>27</v>
      </c>
      <c r="B35" s="120"/>
      <c r="C35" s="120"/>
      <c r="D35" s="120"/>
      <c r="E35" s="120"/>
      <c r="F35" s="120"/>
      <c r="G35" s="120"/>
      <c r="H35" s="120"/>
      <c r="I35" s="120"/>
      <c r="J35" s="121"/>
    </row>
    <row r="36" spans="1:11" x14ac:dyDescent="0.25">
      <c r="A36" s="122" t="s">
        <v>28</v>
      </c>
      <c r="B36" s="123"/>
      <c r="C36" s="123"/>
      <c r="D36" s="123"/>
      <c r="E36" s="123"/>
      <c r="F36" s="123"/>
      <c r="G36" s="123"/>
      <c r="H36" s="123"/>
      <c r="I36" s="123"/>
      <c r="J36" s="124"/>
      <c r="K36" s="26"/>
    </row>
    <row r="37" spans="1:11" x14ac:dyDescent="0.25">
      <c r="A37" s="48" t="s">
        <v>29</v>
      </c>
      <c r="B37" s="125" t="s">
        <v>141</v>
      </c>
      <c r="C37" s="125"/>
      <c r="D37" s="125"/>
      <c r="E37" s="125"/>
      <c r="F37" s="125"/>
      <c r="G37" s="125"/>
      <c r="H37" s="125"/>
      <c r="I37" s="125"/>
      <c r="J37" s="125"/>
    </row>
    <row r="38" spans="1:11" ht="48.75" customHeight="1" x14ac:dyDescent="0.25">
      <c r="A38" s="48" t="s">
        <v>30</v>
      </c>
      <c r="B38" s="125" t="s">
        <v>95</v>
      </c>
      <c r="C38" s="125"/>
      <c r="D38" s="125"/>
      <c r="E38" s="125"/>
      <c r="F38" s="125"/>
      <c r="G38" s="125"/>
      <c r="H38" s="125"/>
      <c r="I38" s="125"/>
      <c r="J38" s="125"/>
    </row>
    <row r="39" spans="1:11" ht="78" customHeight="1" x14ac:dyDescent="0.25">
      <c r="A39" s="48" t="s">
        <v>31</v>
      </c>
      <c r="B39" s="125" t="s">
        <v>153</v>
      </c>
      <c r="C39" s="125"/>
      <c r="D39" s="125"/>
      <c r="E39" s="125"/>
      <c r="F39" s="125"/>
      <c r="G39" s="125"/>
      <c r="H39" s="125"/>
      <c r="I39" s="125"/>
      <c r="J39" s="125"/>
    </row>
    <row r="40" spans="1:11" ht="87" customHeight="1" x14ac:dyDescent="0.25">
      <c r="A40" s="48" t="s">
        <v>32</v>
      </c>
      <c r="B40" s="125" t="s">
        <v>107</v>
      </c>
      <c r="C40" s="125"/>
      <c r="D40" s="125"/>
      <c r="E40" s="125"/>
      <c r="F40" s="125"/>
      <c r="G40" s="125"/>
      <c r="H40" s="125"/>
      <c r="I40" s="125"/>
      <c r="J40" s="125"/>
    </row>
    <row r="41" spans="1:11" ht="54" customHeight="1" x14ac:dyDescent="0.25">
      <c r="A41" s="48" t="s">
        <v>68</v>
      </c>
      <c r="B41" s="65" t="s">
        <v>154</v>
      </c>
      <c r="C41" s="66"/>
      <c r="D41" s="66"/>
      <c r="E41" s="66"/>
      <c r="F41" s="66"/>
      <c r="G41" s="66"/>
      <c r="H41" s="66"/>
      <c r="I41" s="66"/>
      <c r="J41" s="67"/>
    </row>
    <row r="42" spans="1:11" ht="54" customHeight="1" x14ac:dyDescent="0.25">
      <c r="A42" s="48" t="s">
        <v>129</v>
      </c>
      <c r="B42" s="65" t="s">
        <v>130</v>
      </c>
      <c r="C42" s="66"/>
      <c r="D42" s="66"/>
      <c r="E42" s="66"/>
      <c r="F42" s="66"/>
      <c r="G42" s="66"/>
      <c r="H42" s="66"/>
      <c r="I42" s="66"/>
      <c r="J42" s="67"/>
    </row>
    <row r="43" spans="1:11" x14ac:dyDescent="0.25">
      <c r="A43" s="142" t="s">
        <v>27</v>
      </c>
      <c r="B43" s="143"/>
      <c r="C43" s="143"/>
      <c r="D43" s="143"/>
      <c r="E43" s="143"/>
      <c r="F43" s="143"/>
      <c r="G43" s="143"/>
      <c r="H43" s="143"/>
      <c r="I43" s="143"/>
      <c r="J43" s="144"/>
    </row>
    <row r="44" spans="1:11" x14ac:dyDescent="0.25">
      <c r="A44" s="142" t="s">
        <v>28</v>
      </c>
      <c r="B44" s="143"/>
      <c r="C44" s="143"/>
      <c r="D44" s="143"/>
      <c r="E44" s="143"/>
      <c r="F44" s="143"/>
      <c r="G44" s="143"/>
      <c r="H44" s="143"/>
      <c r="I44" s="143"/>
      <c r="J44" s="144"/>
      <c r="K44" s="26"/>
    </row>
    <row r="45" spans="1:11" x14ac:dyDescent="0.25">
      <c r="A45" s="48" t="s">
        <v>29</v>
      </c>
      <c r="B45" s="125" t="s">
        <v>142</v>
      </c>
      <c r="C45" s="125"/>
      <c r="D45" s="125"/>
      <c r="E45" s="125"/>
      <c r="F45" s="125"/>
      <c r="G45" s="125"/>
      <c r="H45" s="125"/>
      <c r="I45" s="125"/>
      <c r="J45" s="125"/>
    </row>
    <row r="46" spans="1:11" ht="33.75" customHeight="1" x14ac:dyDescent="0.25">
      <c r="A46" s="48" t="s">
        <v>30</v>
      </c>
      <c r="B46" s="125" t="s">
        <v>96</v>
      </c>
      <c r="C46" s="125"/>
      <c r="D46" s="125"/>
      <c r="E46" s="125"/>
      <c r="F46" s="125"/>
      <c r="G46" s="125"/>
      <c r="H46" s="125"/>
      <c r="I46" s="125"/>
      <c r="J46" s="125"/>
    </row>
    <row r="47" spans="1:11" ht="51.75" customHeight="1" x14ac:dyDescent="0.25">
      <c r="A47" s="48" t="s">
        <v>31</v>
      </c>
      <c r="B47" s="125" t="s">
        <v>108</v>
      </c>
      <c r="C47" s="125"/>
      <c r="D47" s="125"/>
      <c r="E47" s="125"/>
      <c r="F47" s="125"/>
      <c r="G47" s="125"/>
      <c r="H47" s="125"/>
      <c r="I47" s="125"/>
      <c r="J47" s="125"/>
    </row>
    <row r="48" spans="1:11" ht="120" customHeight="1" x14ac:dyDescent="0.25">
      <c r="A48" s="48" t="s">
        <v>32</v>
      </c>
      <c r="B48" s="138" t="s">
        <v>109</v>
      </c>
      <c r="C48" s="138"/>
      <c r="D48" s="138"/>
      <c r="E48" s="138"/>
      <c r="F48" s="138"/>
      <c r="G48" s="138"/>
      <c r="H48" s="138"/>
      <c r="I48" s="138"/>
      <c r="J48" s="138"/>
    </row>
    <row r="49" spans="1:11" ht="76.5" customHeight="1" x14ac:dyDescent="0.25">
      <c r="A49" s="48" t="s">
        <v>68</v>
      </c>
      <c r="B49" s="62" t="s">
        <v>131</v>
      </c>
      <c r="C49" s="63"/>
      <c r="D49" s="63"/>
      <c r="E49" s="63"/>
      <c r="F49" s="63"/>
      <c r="G49" s="63"/>
      <c r="H49" s="63"/>
      <c r="I49" s="63"/>
      <c r="J49" s="64"/>
    </row>
    <row r="50" spans="1:11" ht="58.5" customHeight="1" x14ac:dyDescent="0.25">
      <c r="A50" s="48" t="s">
        <v>132</v>
      </c>
      <c r="B50" s="62" t="s">
        <v>133</v>
      </c>
      <c r="C50" s="63"/>
      <c r="D50" s="63"/>
      <c r="E50" s="63"/>
      <c r="F50" s="63"/>
      <c r="G50" s="63"/>
      <c r="H50" s="63"/>
      <c r="I50" s="63"/>
      <c r="J50" s="64"/>
    </row>
    <row r="51" spans="1:11" x14ac:dyDescent="0.25">
      <c r="A51" s="142" t="s">
        <v>27</v>
      </c>
      <c r="B51" s="143"/>
      <c r="C51" s="143"/>
      <c r="D51" s="143"/>
      <c r="E51" s="143"/>
      <c r="F51" s="143"/>
      <c r="G51" s="143"/>
      <c r="H51" s="143"/>
      <c r="I51" s="143"/>
      <c r="J51" s="144"/>
    </row>
    <row r="52" spans="1:11" x14ac:dyDescent="0.25">
      <c r="A52" s="142" t="s">
        <v>28</v>
      </c>
      <c r="B52" s="143"/>
      <c r="C52" s="143"/>
      <c r="D52" s="143"/>
      <c r="E52" s="143"/>
      <c r="F52" s="143"/>
      <c r="G52" s="143"/>
      <c r="H52" s="143"/>
      <c r="I52" s="143"/>
      <c r="J52" s="144"/>
      <c r="K52" s="26"/>
    </row>
    <row r="53" spans="1:11" ht="20.25" customHeight="1" x14ac:dyDescent="0.25">
      <c r="A53" s="48" t="s">
        <v>29</v>
      </c>
      <c r="B53" s="125" t="s">
        <v>173</v>
      </c>
      <c r="C53" s="125"/>
      <c r="D53" s="125"/>
      <c r="E53" s="125"/>
      <c r="F53" s="125"/>
      <c r="G53" s="125"/>
      <c r="H53" s="125"/>
      <c r="I53" s="125"/>
      <c r="J53" s="125"/>
    </row>
    <row r="54" spans="1:11" ht="62.25" customHeight="1" x14ac:dyDescent="0.25">
      <c r="A54" s="48" t="s">
        <v>30</v>
      </c>
      <c r="B54" s="125" t="s">
        <v>97</v>
      </c>
      <c r="C54" s="125"/>
      <c r="D54" s="125"/>
      <c r="E54" s="125"/>
      <c r="F54" s="125"/>
      <c r="G54" s="125"/>
      <c r="H54" s="125"/>
      <c r="I54" s="125"/>
      <c r="J54" s="125"/>
    </row>
    <row r="55" spans="1:11" ht="53.25" customHeight="1" x14ac:dyDescent="0.25">
      <c r="A55" s="48" t="s">
        <v>31</v>
      </c>
      <c r="B55" s="125" t="s">
        <v>155</v>
      </c>
      <c r="C55" s="125"/>
      <c r="D55" s="125"/>
      <c r="E55" s="125"/>
      <c r="F55" s="125"/>
      <c r="G55" s="125"/>
      <c r="H55" s="125"/>
      <c r="I55" s="125"/>
      <c r="J55" s="125"/>
    </row>
    <row r="56" spans="1:11" ht="54.75" customHeight="1" x14ac:dyDescent="0.25">
      <c r="A56" s="48" t="s">
        <v>32</v>
      </c>
      <c r="B56" s="125" t="s">
        <v>110</v>
      </c>
      <c r="C56" s="125"/>
      <c r="D56" s="125"/>
      <c r="E56" s="125"/>
      <c r="F56" s="125"/>
      <c r="G56" s="125"/>
      <c r="H56" s="125"/>
      <c r="I56" s="125"/>
      <c r="J56" s="125"/>
    </row>
    <row r="57" spans="1:11" ht="52.5" customHeight="1" x14ac:dyDescent="0.25">
      <c r="A57" s="48" t="s">
        <v>68</v>
      </c>
      <c r="B57" s="62" t="s">
        <v>134</v>
      </c>
      <c r="C57" s="63"/>
      <c r="D57" s="63"/>
      <c r="E57" s="63"/>
      <c r="F57" s="63"/>
      <c r="G57" s="63"/>
      <c r="H57" s="63"/>
      <c r="I57" s="63"/>
      <c r="J57" s="64"/>
    </row>
    <row r="58" spans="1:11" ht="48" customHeight="1" x14ac:dyDescent="0.25">
      <c r="A58" s="47" t="s">
        <v>129</v>
      </c>
      <c r="B58" s="62" t="s">
        <v>135</v>
      </c>
      <c r="C58" s="63"/>
      <c r="D58" s="63"/>
      <c r="E58" s="63"/>
      <c r="F58" s="63"/>
      <c r="G58" s="63"/>
      <c r="H58" s="63"/>
      <c r="I58" s="63"/>
      <c r="J58" s="64"/>
    </row>
    <row r="59" spans="1:11" x14ac:dyDescent="0.25">
      <c r="A59" s="78" t="s">
        <v>27</v>
      </c>
      <c r="B59" s="79"/>
      <c r="C59" s="79"/>
      <c r="D59" s="79"/>
      <c r="E59" s="79"/>
      <c r="F59" s="79"/>
      <c r="G59" s="79"/>
      <c r="H59" s="79"/>
      <c r="I59" s="79"/>
      <c r="J59" s="80"/>
    </row>
    <row r="60" spans="1:11" x14ac:dyDescent="0.25">
      <c r="A60" s="142" t="s">
        <v>28</v>
      </c>
      <c r="B60" s="143"/>
      <c r="C60" s="143"/>
      <c r="D60" s="143"/>
      <c r="E60" s="143"/>
      <c r="F60" s="143"/>
      <c r="G60" s="143"/>
      <c r="H60" s="143"/>
      <c r="I60" s="143"/>
      <c r="J60" s="144"/>
      <c r="K60" s="26"/>
    </row>
    <row r="61" spans="1:11" ht="18.75" customHeight="1" x14ac:dyDescent="0.25">
      <c r="A61" s="45" t="s">
        <v>29</v>
      </c>
      <c r="B61" s="77" t="s">
        <v>111</v>
      </c>
      <c r="C61" s="77"/>
      <c r="D61" s="77"/>
      <c r="E61" s="77"/>
      <c r="F61" s="77"/>
      <c r="G61" s="77"/>
      <c r="H61" s="77"/>
      <c r="I61" s="77"/>
      <c r="J61" s="77"/>
    </row>
    <row r="62" spans="1:11" ht="63" customHeight="1" x14ac:dyDescent="0.25">
      <c r="A62" s="45" t="s">
        <v>30</v>
      </c>
      <c r="B62" s="77" t="s">
        <v>98</v>
      </c>
      <c r="C62" s="77"/>
      <c r="D62" s="77"/>
      <c r="E62" s="77"/>
      <c r="F62" s="77"/>
      <c r="G62" s="77"/>
      <c r="H62" s="77"/>
      <c r="I62" s="77"/>
      <c r="J62" s="77"/>
    </row>
    <row r="63" spans="1:11" ht="47.25" customHeight="1" x14ac:dyDescent="0.25">
      <c r="A63" s="45" t="s">
        <v>31</v>
      </c>
      <c r="B63" s="170">
        <v>0</v>
      </c>
      <c r="C63" s="125"/>
      <c r="D63" s="125"/>
      <c r="E63" s="125"/>
      <c r="F63" s="125"/>
      <c r="G63" s="125"/>
      <c r="H63" s="125"/>
      <c r="I63" s="125"/>
      <c r="J63" s="125"/>
    </row>
    <row r="64" spans="1:11" ht="55.5" customHeight="1" x14ac:dyDescent="0.25">
      <c r="A64" s="45" t="s">
        <v>32</v>
      </c>
      <c r="B64" s="125" t="s">
        <v>169</v>
      </c>
      <c r="C64" s="89"/>
      <c r="D64" s="89"/>
      <c r="E64" s="89"/>
      <c r="F64" s="89"/>
      <c r="G64" s="89"/>
      <c r="H64" s="89"/>
      <c r="I64" s="89"/>
      <c r="J64" s="89"/>
    </row>
    <row r="65" spans="1:11" ht="47.25" customHeight="1" x14ac:dyDescent="0.25">
      <c r="A65" s="45" t="s">
        <v>68</v>
      </c>
      <c r="B65" s="62" t="s">
        <v>156</v>
      </c>
      <c r="C65" s="63"/>
      <c r="D65" s="63"/>
      <c r="E65" s="63"/>
      <c r="F65" s="63"/>
      <c r="G65" s="63"/>
      <c r="H65" s="63"/>
      <c r="I65" s="63"/>
      <c r="J65" s="64"/>
    </row>
    <row r="66" spans="1:11" x14ac:dyDescent="0.25">
      <c r="A66" s="78" t="s">
        <v>27</v>
      </c>
      <c r="B66" s="79"/>
      <c r="C66" s="79"/>
      <c r="D66" s="79"/>
      <c r="E66" s="79"/>
      <c r="F66" s="79"/>
      <c r="G66" s="79"/>
      <c r="H66" s="79"/>
      <c r="I66" s="79"/>
      <c r="J66" s="80"/>
    </row>
    <row r="67" spans="1:11" x14ac:dyDescent="0.25">
      <c r="A67" s="142" t="s">
        <v>28</v>
      </c>
      <c r="B67" s="143"/>
      <c r="C67" s="143"/>
      <c r="D67" s="143"/>
      <c r="E67" s="143"/>
      <c r="F67" s="143"/>
      <c r="G67" s="143"/>
      <c r="H67" s="143"/>
      <c r="I67" s="143"/>
      <c r="J67" s="144"/>
      <c r="K67" s="26"/>
    </row>
    <row r="68" spans="1:11" x14ac:dyDescent="0.25">
      <c r="A68" s="45" t="s">
        <v>29</v>
      </c>
      <c r="B68" s="145" t="s">
        <v>90</v>
      </c>
      <c r="C68" s="77"/>
      <c r="D68" s="77"/>
      <c r="E68" s="77"/>
      <c r="F68" s="77"/>
      <c r="G68" s="77"/>
      <c r="H68" s="77"/>
      <c r="I68" s="77"/>
      <c r="J68" s="77"/>
    </row>
    <row r="69" spans="1:11" ht="67.5" customHeight="1" x14ac:dyDescent="0.25">
      <c r="A69" s="45" t="s">
        <v>30</v>
      </c>
      <c r="B69" s="77" t="s">
        <v>136</v>
      </c>
      <c r="C69" s="77"/>
      <c r="D69" s="77"/>
      <c r="E69" s="77"/>
      <c r="F69" s="77"/>
      <c r="G69" s="77"/>
      <c r="H69" s="77"/>
      <c r="I69" s="77"/>
      <c r="J69" s="77"/>
    </row>
    <row r="70" spans="1:11" ht="80.25" customHeight="1" x14ac:dyDescent="0.25">
      <c r="A70" s="45" t="s">
        <v>31</v>
      </c>
      <c r="B70" s="77" t="s">
        <v>112</v>
      </c>
      <c r="C70" s="77"/>
      <c r="D70" s="77"/>
      <c r="E70" s="77"/>
      <c r="F70" s="77"/>
      <c r="G70" s="77"/>
      <c r="H70" s="77"/>
      <c r="I70" s="77"/>
      <c r="J70" s="77"/>
    </row>
    <row r="71" spans="1:11" ht="59.25" customHeight="1" x14ac:dyDescent="0.25">
      <c r="A71" s="45" t="s">
        <v>32</v>
      </c>
      <c r="B71" s="77" t="s">
        <v>166</v>
      </c>
      <c r="C71" s="77"/>
      <c r="D71" s="77"/>
      <c r="E71" s="77"/>
      <c r="F71" s="77"/>
      <c r="G71" s="77"/>
      <c r="H71" s="77"/>
      <c r="I71" s="77"/>
      <c r="J71" s="77"/>
    </row>
    <row r="72" spans="1:11" ht="31.5" customHeight="1" x14ac:dyDescent="0.25">
      <c r="A72" s="45" t="s">
        <v>68</v>
      </c>
      <c r="B72" s="150" t="s">
        <v>137</v>
      </c>
      <c r="C72" s="150"/>
      <c r="D72" s="150"/>
      <c r="E72" s="150"/>
      <c r="F72" s="150"/>
      <c r="G72" s="150"/>
      <c r="H72" s="150"/>
      <c r="I72" s="150"/>
      <c r="J72" s="151"/>
    </row>
    <row r="73" spans="1:11" ht="49.5" customHeight="1" x14ac:dyDescent="0.25">
      <c r="A73" s="45" t="s">
        <v>138</v>
      </c>
      <c r="B73" s="62" t="s">
        <v>157</v>
      </c>
      <c r="C73" s="63"/>
      <c r="D73" s="63"/>
      <c r="E73" s="63"/>
      <c r="F73" s="63"/>
      <c r="G73" s="63"/>
      <c r="H73" s="63"/>
      <c r="I73" s="63"/>
      <c r="J73" s="64"/>
    </row>
    <row r="74" spans="1:11" x14ac:dyDescent="0.25">
      <c r="A74" s="119" t="s">
        <v>27</v>
      </c>
      <c r="B74" s="120"/>
      <c r="C74" s="120"/>
      <c r="D74" s="120"/>
      <c r="E74" s="120"/>
      <c r="F74" s="120"/>
      <c r="G74" s="120"/>
      <c r="H74" s="120"/>
      <c r="I74" s="120"/>
      <c r="J74" s="121"/>
    </row>
    <row r="75" spans="1:11" x14ac:dyDescent="0.25">
      <c r="A75" s="139" t="s">
        <v>28</v>
      </c>
      <c r="B75" s="140"/>
      <c r="C75" s="140"/>
      <c r="D75" s="140"/>
      <c r="E75" s="140"/>
      <c r="F75" s="140"/>
      <c r="G75" s="140"/>
      <c r="H75" s="140"/>
      <c r="I75" s="140"/>
      <c r="J75" s="141"/>
      <c r="K75" s="26"/>
    </row>
    <row r="76" spans="1:11" x14ac:dyDescent="0.25">
      <c r="A76" s="45" t="s">
        <v>29</v>
      </c>
      <c r="B76" s="77" t="s">
        <v>113</v>
      </c>
      <c r="C76" s="77"/>
      <c r="D76" s="77"/>
      <c r="E76" s="77"/>
      <c r="F76" s="77"/>
      <c r="G76" s="77"/>
      <c r="H76" s="77"/>
      <c r="I76" s="77"/>
      <c r="J76" s="77"/>
    </row>
    <row r="77" spans="1:11" ht="26.25" customHeight="1" x14ac:dyDescent="0.25">
      <c r="A77" s="45" t="s">
        <v>30</v>
      </c>
      <c r="B77" s="77" t="s">
        <v>69</v>
      </c>
      <c r="C77" s="77"/>
      <c r="D77" s="77"/>
      <c r="E77" s="77"/>
      <c r="F77" s="77"/>
      <c r="G77" s="77"/>
      <c r="H77" s="77"/>
      <c r="I77" s="77"/>
      <c r="J77" s="77"/>
    </row>
    <row r="78" spans="1:11" ht="63" customHeight="1" x14ac:dyDescent="0.25">
      <c r="A78" s="45" t="s">
        <v>31</v>
      </c>
      <c r="B78" s="77" t="s">
        <v>114</v>
      </c>
      <c r="C78" s="89"/>
      <c r="D78" s="89"/>
      <c r="E78" s="89"/>
      <c r="F78" s="89"/>
      <c r="G78" s="89"/>
      <c r="H78" s="89"/>
      <c r="I78" s="89"/>
      <c r="J78" s="89"/>
    </row>
    <row r="79" spans="1:11" ht="147" customHeight="1" x14ac:dyDescent="0.25">
      <c r="A79" s="45" t="s">
        <v>32</v>
      </c>
      <c r="B79" s="77" t="s">
        <v>116</v>
      </c>
      <c r="C79" s="77"/>
      <c r="D79" s="77"/>
      <c r="E79" s="77"/>
      <c r="F79" s="77"/>
      <c r="G79" s="77"/>
      <c r="H79" s="77"/>
      <c r="I79" s="77"/>
      <c r="J79" s="77"/>
    </row>
    <row r="80" spans="1:11" ht="46.5" customHeight="1" x14ac:dyDescent="0.25">
      <c r="A80" s="45" t="s">
        <v>68</v>
      </c>
      <c r="B80" s="66" t="s">
        <v>139</v>
      </c>
      <c r="C80" s="66"/>
      <c r="D80" s="66"/>
      <c r="E80" s="66"/>
      <c r="F80" s="66"/>
      <c r="G80" s="66"/>
      <c r="H80" s="66"/>
      <c r="I80" s="66"/>
      <c r="J80" s="67"/>
    </row>
    <row r="81" spans="1:11" ht="22.5" customHeight="1" x14ac:dyDescent="0.25">
      <c r="A81" s="45" t="s">
        <v>138</v>
      </c>
      <c r="B81" s="65" t="s">
        <v>140</v>
      </c>
      <c r="C81" s="66"/>
      <c r="D81" s="66"/>
      <c r="E81" s="66"/>
      <c r="F81" s="66"/>
      <c r="G81" s="66"/>
      <c r="H81" s="66"/>
      <c r="I81" s="66"/>
      <c r="J81" s="67"/>
    </row>
    <row r="82" spans="1:11" x14ac:dyDescent="0.25">
      <c r="A82" s="92" t="s">
        <v>58</v>
      </c>
      <c r="B82" s="93"/>
      <c r="C82" s="93"/>
      <c r="D82" s="93"/>
      <c r="E82" s="93"/>
      <c r="F82" s="93"/>
      <c r="G82" s="93"/>
      <c r="H82" s="93"/>
      <c r="I82" s="93"/>
      <c r="J82" s="94"/>
    </row>
    <row r="83" spans="1:11" ht="24.75" customHeight="1" x14ac:dyDescent="0.25">
      <c r="A83" s="95" t="s">
        <v>33</v>
      </c>
      <c r="B83" s="96"/>
      <c r="C83" s="96"/>
      <c r="D83" s="96"/>
      <c r="E83" s="96"/>
      <c r="F83" s="96"/>
      <c r="G83" s="96"/>
      <c r="H83" s="96"/>
      <c r="I83" s="96"/>
      <c r="J83" s="97"/>
      <c r="K83" s="26"/>
    </row>
    <row r="84" spans="1:11" ht="29.25" customHeight="1" x14ac:dyDescent="0.25">
      <c r="A84" s="152"/>
      <c r="B84" s="153"/>
      <c r="C84" s="153"/>
      <c r="D84" s="153"/>
      <c r="E84" s="153"/>
      <c r="F84" s="153"/>
      <c r="G84" s="153"/>
      <c r="H84" s="153"/>
      <c r="I84" s="153"/>
      <c r="J84" s="154"/>
    </row>
    <row r="85" spans="1:11" x14ac:dyDescent="0.25">
      <c r="A85" s="78" t="s">
        <v>14</v>
      </c>
      <c r="B85" s="79"/>
      <c r="C85" s="79"/>
      <c r="D85" s="79"/>
      <c r="E85" s="79"/>
      <c r="F85" s="79"/>
      <c r="G85" s="79"/>
      <c r="H85" s="79"/>
      <c r="I85" s="79"/>
      <c r="J85" s="80"/>
    </row>
    <row r="86" spans="1:11" ht="21" customHeight="1" x14ac:dyDescent="0.25">
      <c r="A86" s="13" t="s">
        <v>15</v>
      </c>
      <c r="B86" s="90" t="s">
        <v>61</v>
      </c>
      <c r="C86" s="90"/>
      <c r="D86" s="90"/>
      <c r="E86" s="90"/>
      <c r="F86" s="90"/>
      <c r="G86" s="90"/>
      <c r="H86" s="90"/>
      <c r="I86" s="90"/>
      <c r="J86" s="90"/>
    </row>
    <row r="87" spans="1:11" ht="51" customHeight="1" x14ac:dyDescent="0.25">
      <c r="A87" s="15" t="s">
        <v>16</v>
      </c>
      <c r="B87" s="91" t="s">
        <v>70</v>
      </c>
      <c r="C87" s="91"/>
      <c r="D87" s="91"/>
      <c r="E87" s="91"/>
      <c r="F87" s="91"/>
      <c r="G87" s="91"/>
      <c r="H87" s="91"/>
      <c r="I87" s="91"/>
      <c r="J87" s="91"/>
    </row>
    <row r="88" spans="1:11" ht="32.25" customHeight="1" x14ac:dyDescent="0.25">
      <c r="A88" s="15" t="s">
        <v>60</v>
      </c>
      <c r="B88" s="91" t="s">
        <v>62</v>
      </c>
      <c r="C88" s="91"/>
      <c r="D88" s="91"/>
      <c r="E88" s="91"/>
      <c r="F88" s="91"/>
      <c r="G88" s="91"/>
      <c r="H88" s="91"/>
      <c r="I88" s="91"/>
      <c r="J88" s="91"/>
    </row>
    <row r="89" spans="1:11" ht="38.25" customHeight="1" x14ac:dyDescent="0.25">
      <c r="A89" s="15" t="s">
        <v>36</v>
      </c>
      <c r="B89" s="77" t="s">
        <v>115</v>
      </c>
      <c r="C89" s="77"/>
      <c r="D89" s="77"/>
      <c r="E89" s="77"/>
      <c r="F89" s="77"/>
      <c r="G89" s="77"/>
      <c r="H89" s="77"/>
      <c r="I89" s="77"/>
      <c r="J89" s="77"/>
      <c r="K89" s="26"/>
    </row>
    <row r="90" spans="1:11" x14ac:dyDescent="0.25">
      <c r="A90" s="78" t="s">
        <v>17</v>
      </c>
      <c r="B90" s="79"/>
      <c r="C90" s="79"/>
      <c r="D90" s="79"/>
      <c r="E90" s="79"/>
      <c r="F90" s="79"/>
      <c r="G90" s="79"/>
      <c r="H90" s="79"/>
      <c r="I90" s="79"/>
      <c r="J90" s="80"/>
    </row>
    <row r="91" spans="1:11" x14ac:dyDescent="0.25">
      <c r="A91" s="81" t="s">
        <v>18</v>
      </c>
      <c r="B91" s="82"/>
      <c r="C91" s="82"/>
      <c r="D91" s="82"/>
      <c r="E91" s="82"/>
      <c r="F91" s="82"/>
      <c r="G91" s="82"/>
      <c r="H91" s="82"/>
      <c r="I91" s="82"/>
      <c r="J91" s="83"/>
      <c r="K91" s="26"/>
    </row>
    <row r="92" spans="1:11" ht="26.25" customHeight="1" x14ac:dyDescent="0.25">
      <c r="A92" s="84" t="s">
        <v>19</v>
      </c>
      <c r="B92" s="85"/>
      <c r="C92" s="86" t="s">
        <v>20</v>
      </c>
      <c r="D92" s="87"/>
      <c r="E92" s="87"/>
      <c r="F92" s="87" t="s">
        <v>21</v>
      </c>
      <c r="G92" s="87"/>
      <c r="H92" s="85"/>
      <c r="I92" s="86" t="s">
        <v>22</v>
      </c>
      <c r="J92" s="88"/>
    </row>
    <row r="93" spans="1:11" x14ac:dyDescent="0.25">
      <c r="A93" s="146">
        <v>17417799267</v>
      </c>
      <c r="B93" s="147"/>
      <c r="C93" s="132">
        <v>17417799267</v>
      </c>
      <c r="D93" s="133"/>
      <c r="E93" s="134"/>
      <c r="F93" s="132">
        <v>2181603.33</v>
      </c>
      <c r="G93" s="133"/>
      <c r="H93" s="134"/>
      <c r="I93" s="148">
        <f>IF(F93&gt;0,F93/C93,0)</f>
        <v>1.2525137628226636E-4</v>
      </c>
      <c r="J93" s="149"/>
    </row>
    <row r="94" spans="1:11" x14ac:dyDescent="0.25">
      <c r="A94" s="81" t="s">
        <v>23</v>
      </c>
      <c r="B94" s="82"/>
      <c r="C94" s="82"/>
      <c r="D94" s="82"/>
      <c r="E94" s="82"/>
      <c r="F94" s="82"/>
      <c r="G94" s="82"/>
      <c r="H94" s="82"/>
      <c r="I94" s="82"/>
      <c r="J94" s="83"/>
      <c r="K94" s="26"/>
    </row>
    <row r="95" spans="1:11" x14ac:dyDescent="0.25">
      <c r="A95" s="16"/>
      <c r="B95" s="16"/>
      <c r="C95" s="130" t="s">
        <v>46</v>
      </c>
      <c r="D95" s="131"/>
      <c r="E95" s="130" t="s">
        <v>83</v>
      </c>
      <c r="F95" s="131"/>
      <c r="G95" s="130" t="s">
        <v>84</v>
      </c>
      <c r="H95" s="130"/>
      <c r="I95" s="130" t="s">
        <v>24</v>
      </c>
      <c r="J95" s="131"/>
    </row>
    <row r="96" spans="1:11" ht="38.25" x14ac:dyDescent="0.25">
      <c r="A96" s="17" t="s">
        <v>25</v>
      </c>
      <c r="B96" s="17" t="s">
        <v>26</v>
      </c>
      <c r="C96" s="17" t="s">
        <v>37</v>
      </c>
      <c r="D96" s="17" t="s">
        <v>38</v>
      </c>
      <c r="E96" s="17" t="s">
        <v>40</v>
      </c>
      <c r="F96" s="17" t="s">
        <v>41</v>
      </c>
      <c r="G96" s="17" t="s">
        <v>42</v>
      </c>
      <c r="H96" s="17" t="s">
        <v>43</v>
      </c>
      <c r="I96" s="17" t="s">
        <v>44</v>
      </c>
      <c r="J96" s="17" t="s">
        <v>45</v>
      </c>
    </row>
    <row r="97" spans="1:11" ht="79.5" customHeight="1" x14ac:dyDescent="0.25">
      <c r="A97" s="41" t="s">
        <v>63</v>
      </c>
      <c r="B97" s="42" t="s">
        <v>64</v>
      </c>
      <c r="C97" s="29">
        <v>391200</v>
      </c>
      <c r="D97" s="29">
        <v>77429069</v>
      </c>
      <c r="E97" s="30">
        <v>78240</v>
      </c>
      <c r="F97" s="32">
        <v>23228720.699999999</v>
      </c>
      <c r="G97" s="20">
        <v>142082</v>
      </c>
      <c r="H97" s="19">
        <v>1858512.53</v>
      </c>
      <c r="I97" s="22">
        <f t="shared" ref="I97:I100" si="3">IF(G97&gt;0,G97/E97,0)</f>
        <v>1.8159764826175868</v>
      </c>
      <c r="J97" s="21">
        <f t="shared" ref="J97:J100" si="4">IF(H97&gt;0,H97/F97,0)</f>
        <v>8.000925035875954E-2</v>
      </c>
    </row>
    <row r="98" spans="1:11" ht="71.25" customHeight="1" x14ac:dyDescent="0.25">
      <c r="A98" s="41" t="s">
        <v>91</v>
      </c>
      <c r="B98" s="42" t="s">
        <v>92</v>
      </c>
      <c r="C98" s="29">
        <v>2020</v>
      </c>
      <c r="D98" s="29">
        <v>6756000</v>
      </c>
      <c r="E98" s="31">
        <v>404</v>
      </c>
      <c r="F98" s="32">
        <v>2026800</v>
      </c>
      <c r="G98" s="20">
        <v>597</v>
      </c>
      <c r="H98" s="19">
        <v>142716</v>
      </c>
      <c r="I98" s="22">
        <f>IF(G98&gt;0,G98/E98,0)</f>
        <v>1.4777227722772277</v>
      </c>
      <c r="J98" s="21">
        <f>IF(H98&gt;0,H98/F98,0)</f>
        <v>7.0414446417998822E-2</v>
      </c>
    </row>
    <row r="99" spans="1:11" ht="62.25" customHeight="1" x14ac:dyDescent="0.25">
      <c r="A99" s="59" t="s">
        <v>87</v>
      </c>
      <c r="B99" s="42" t="s">
        <v>79</v>
      </c>
      <c r="C99" s="29">
        <v>2000</v>
      </c>
      <c r="D99" s="29">
        <v>30923000</v>
      </c>
      <c r="E99" s="30">
        <v>500</v>
      </c>
      <c r="F99" s="32">
        <v>9276900</v>
      </c>
      <c r="G99" s="20">
        <v>720</v>
      </c>
      <c r="H99" s="19">
        <v>180374.8</v>
      </c>
      <c r="I99" s="22">
        <f>IF(G99&gt;0,G99/E99,0)</f>
        <v>1.44</v>
      </c>
      <c r="J99" s="21">
        <f>IF(H99&gt;0,H99/F99,0)</f>
        <v>1.9443434768079852E-2</v>
      </c>
    </row>
    <row r="100" spans="1:11" ht="53.25" customHeight="1" x14ac:dyDescent="0.25">
      <c r="A100" s="41" t="s">
        <v>86</v>
      </c>
      <c r="B100" s="42" t="s">
        <v>78</v>
      </c>
      <c r="C100" s="29">
        <v>250</v>
      </c>
      <c r="D100" s="29">
        <v>23250000</v>
      </c>
      <c r="E100" s="31">
        <v>50</v>
      </c>
      <c r="F100" s="32">
        <v>6975000</v>
      </c>
      <c r="G100" s="20">
        <v>13</v>
      </c>
      <c r="H100" s="19">
        <v>0</v>
      </c>
      <c r="I100" s="22">
        <f t="shared" si="3"/>
        <v>0.26</v>
      </c>
      <c r="J100" s="21">
        <f t="shared" si="4"/>
        <v>0</v>
      </c>
    </row>
    <row r="101" spans="1:11" ht="37.5" customHeight="1" x14ac:dyDescent="0.25">
      <c r="A101" s="78" t="s">
        <v>27</v>
      </c>
      <c r="B101" s="79"/>
      <c r="C101" s="79"/>
      <c r="D101" s="79"/>
      <c r="E101" s="79"/>
      <c r="F101" s="79"/>
      <c r="G101" s="79"/>
      <c r="H101" s="79"/>
      <c r="I101" s="79"/>
      <c r="J101" s="80"/>
    </row>
    <row r="102" spans="1:11" x14ac:dyDescent="0.25">
      <c r="A102" s="142" t="s">
        <v>28</v>
      </c>
      <c r="B102" s="143"/>
      <c r="C102" s="143"/>
      <c r="D102" s="143"/>
      <c r="E102" s="143"/>
      <c r="F102" s="143"/>
      <c r="G102" s="143"/>
      <c r="H102" s="143"/>
      <c r="I102" s="143"/>
      <c r="J102" s="144"/>
    </row>
    <row r="103" spans="1:11" x14ac:dyDescent="0.25">
      <c r="A103" s="45" t="s">
        <v>29</v>
      </c>
      <c r="B103" s="77" t="s">
        <v>117</v>
      </c>
      <c r="C103" s="77"/>
      <c r="D103" s="77"/>
      <c r="E103" s="77"/>
      <c r="F103" s="77"/>
      <c r="G103" s="77"/>
      <c r="H103" s="77"/>
      <c r="I103" s="77"/>
      <c r="J103" s="77"/>
      <c r="K103" s="26"/>
    </row>
    <row r="104" spans="1:11" ht="43.5" customHeight="1" x14ac:dyDescent="0.25">
      <c r="A104" s="45" t="s">
        <v>30</v>
      </c>
      <c r="B104" s="77" t="s">
        <v>99</v>
      </c>
      <c r="C104" s="77"/>
      <c r="D104" s="77"/>
      <c r="E104" s="77"/>
      <c r="F104" s="77"/>
      <c r="G104" s="77"/>
      <c r="H104" s="77"/>
      <c r="I104" s="77"/>
      <c r="J104" s="77"/>
    </row>
    <row r="105" spans="1:11" ht="77.25" customHeight="1" x14ac:dyDescent="0.25">
      <c r="A105" s="45" t="s">
        <v>31</v>
      </c>
      <c r="B105" s="77" t="s">
        <v>158</v>
      </c>
      <c r="C105" s="77"/>
      <c r="D105" s="77"/>
      <c r="E105" s="77"/>
      <c r="F105" s="77"/>
      <c r="G105" s="77"/>
      <c r="H105" s="77"/>
      <c r="I105" s="77"/>
      <c r="J105" s="77"/>
    </row>
    <row r="106" spans="1:11" ht="83.25" customHeight="1" x14ac:dyDescent="0.25">
      <c r="A106" s="45" t="s">
        <v>32</v>
      </c>
      <c r="B106" s="77" t="s">
        <v>159</v>
      </c>
      <c r="C106" s="77"/>
      <c r="D106" s="77"/>
      <c r="E106" s="77"/>
      <c r="F106" s="77"/>
      <c r="G106" s="77"/>
      <c r="H106" s="77"/>
      <c r="I106" s="77"/>
      <c r="J106" s="77"/>
    </row>
    <row r="107" spans="1:11" ht="53.25" customHeight="1" x14ac:dyDescent="0.25">
      <c r="A107" s="45" t="s">
        <v>68</v>
      </c>
      <c r="B107" s="62" t="s">
        <v>143</v>
      </c>
      <c r="C107" s="63"/>
      <c r="D107" s="63"/>
      <c r="E107" s="63"/>
      <c r="F107" s="63"/>
      <c r="G107" s="63"/>
      <c r="H107" s="63"/>
      <c r="I107" s="63"/>
      <c r="J107" s="64"/>
    </row>
    <row r="108" spans="1:11" ht="53.25" customHeight="1" x14ac:dyDescent="0.25">
      <c r="A108" s="46" t="s">
        <v>138</v>
      </c>
      <c r="B108" s="62" t="s">
        <v>144</v>
      </c>
      <c r="C108" s="63"/>
      <c r="D108" s="63"/>
      <c r="E108" s="63"/>
      <c r="F108" s="63"/>
      <c r="G108" s="63"/>
      <c r="H108" s="63"/>
      <c r="I108" s="63"/>
      <c r="J108" s="64"/>
    </row>
    <row r="109" spans="1:11" ht="42" customHeight="1" x14ac:dyDescent="0.25">
      <c r="A109" s="78" t="s">
        <v>27</v>
      </c>
      <c r="B109" s="79"/>
      <c r="C109" s="79"/>
      <c r="D109" s="79"/>
      <c r="E109" s="79"/>
      <c r="F109" s="79"/>
      <c r="G109" s="79"/>
      <c r="H109" s="79"/>
      <c r="I109" s="79"/>
      <c r="J109" s="80"/>
    </row>
    <row r="110" spans="1:11" x14ac:dyDescent="0.25">
      <c r="A110" s="81" t="s">
        <v>28</v>
      </c>
      <c r="B110" s="82"/>
      <c r="C110" s="82"/>
      <c r="D110" s="82"/>
      <c r="E110" s="82"/>
      <c r="F110" s="82"/>
      <c r="G110" s="82"/>
      <c r="H110" s="82"/>
      <c r="I110" s="82"/>
      <c r="J110" s="83"/>
    </row>
    <row r="111" spans="1:11" x14ac:dyDescent="0.25">
      <c r="A111" s="10" t="s">
        <v>29</v>
      </c>
      <c r="B111" s="145" t="s">
        <v>93</v>
      </c>
      <c r="C111" s="77"/>
      <c r="D111" s="77"/>
      <c r="E111" s="77"/>
      <c r="F111" s="77"/>
      <c r="G111" s="77"/>
      <c r="H111" s="77"/>
      <c r="I111" s="77"/>
      <c r="J111" s="77"/>
      <c r="K111" s="26"/>
    </row>
    <row r="112" spans="1:11" ht="38.25" customHeight="1" x14ac:dyDescent="0.25">
      <c r="A112" s="10" t="s">
        <v>30</v>
      </c>
      <c r="B112" s="91" t="s">
        <v>102</v>
      </c>
      <c r="C112" s="91"/>
      <c r="D112" s="91"/>
      <c r="E112" s="91"/>
      <c r="F112" s="91"/>
      <c r="G112" s="91"/>
      <c r="H112" s="91"/>
      <c r="I112" s="91"/>
      <c r="J112" s="91"/>
    </row>
    <row r="113" spans="1:11" ht="81.75" customHeight="1" x14ac:dyDescent="0.25">
      <c r="A113" s="10" t="s">
        <v>31</v>
      </c>
      <c r="B113" s="155" t="s">
        <v>160</v>
      </c>
      <c r="C113" s="155"/>
      <c r="D113" s="155"/>
      <c r="E113" s="155"/>
      <c r="F113" s="155"/>
      <c r="G113" s="155"/>
      <c r="H113" s="155"/>
      <c r="I113" s="155"/>
      <c r="J113" s="155"/>
    </row>
    <row r="114" spans="1:11" ht="49.5" customHeight="1" x14ac:dyDescent="0.25">
      <c r="A114" s="10" t="s">
        <v>32</v>
      </c>
      <c r="B114" s="91" t="s">
        <v>128</v>
      </c>
      <c r="C114" s="91"/>
      <c r="D114" s="91"/>
      <c r="E114" s="91"/>
      <c r="F114" s="91"/>
      <c r="G114" s="91"/>
      <c r="H114" s="91"/>
      <c r="I114" s="91"/>
      <c r="J114" s="91"/>
    </row>
    <row r="115" spans="1:11" ht="66.75" customHeight="1" x14ac:dyDescent="0.25">
      <c r="A115" s="10" t="s">
        <v>68</v>
      </c>
      <c r="B115" s="74" t="s">
        <v>145</v>
      </c>
      <c r="C115" s="156"/>
      <c r="D115" s="156"/>
      <c r="E115" s="156"/>
      <c r="F115" s="156"/>
      <c r="G115" s="156"/>
      <c r="H115" s="156"/>
      <c r="I115" s="156"/>
      <c r="J115" s="157"/>
    </row>
    <row r="116" spans="1:11" ht="40.5" customHeight="1" x14ac:dyDescent="0.25">
      <c r="A116" s="49" t="s">
        <v>129</v>
      </c>
      <c r="B116" s="68" t="s">
        <v>146</v>
      </c>
      <c r="C116" s="69"/>
      <c r="D116" s="69"/>
      <c r="E116" s="69"/>
      <c r="F116" s="69"/>
      <c r="G116" s="69"/>
      <c r="H116" s="69"/>
      <c r="I116" s="69"/>
      <c r="J116" s="70"/>
    </row>
    <row r="117" spans="1:11" ht="48.75" customHeight="1" x14ac:dyDescent="0.25">
      <c r="A117" s="78" t="s">
        <v>27</v>
      </c>
      <c r="B117" s="79"/>
      <c r="C117" s="79"/>
      <c r="D117" s="79"/>
      <c r="E117" s="79"/>
      <c r="F117" s="79"/>
      <c r="G117" s="79"/>
      <c r="H117" s="79"/>
      <c r="I117" s="79"/>
      <c r="J117" s="80"/>
    </row>
    <row r="118" spans="1:11" x14ac:dyDescent="0.25">
      <c r="A118" s="81" t="s">
        <v>28</v>
      </c>
      <c r="B118" s="82"/>
      <c r="C118" s="82"/>
      <c r="D118" s="82"/>
      <c r="E118" s="82"/>
      <c r="F118" s="82"/>
      <c r="G118" s="82"/>
      <c r="H118" s="82"/>
      <c r="I118" s="82"/>
      <c r="J118" s="83"/>
    </row>
    <row r="119" spans="1:11" x14ac:dyDescent="0.25">
      <c r="A119" s="10" t="s">
        <v>29</v>
      </c>
      <c r="B119" s="91" t="s">
        <v>118</v>
      </c>
      <c r="C119" s="91"/>
      <c r="D119" s="91"/>
      <c r="E119" s="91"/>
      <c r="F119" s="91"/>
      <c r="G119" s="91"/>
      <c r="H119" s="91"/>
      <c r="I119" s="91"/>
      <c r="J119" s="91"/>
      <c r="K119" s="26"/>
    </row>
    <row r="120" spans="1:11" ht="35.25" customHeight="1" x14ac:dyDescent="0.25">
      <c r="A120" s="10" t="s">
        <v>30</v>
      </c>
      <c r="B120" s="91" t="s">
        <v>101</v>
      </c>
      <c r="C120" s="91"/>
      <c r="D120" s="91"/>
      <c r="E120" s="91"/>
      <c r="F120" s="91"/>
      <c r="G120" s="91"/>
      <c r="H120" s="91"/>
      <c r="I120" s="91"/>
      <c r="J120" s="91"/>
    </row>
    <row r="121" spans="1:11" ht="80.25" customHeight="1" x14ac:dyDescent="0.25">
      <c r="A121" s="10" t="s">
        <v>31</v>
      </c>
      <c r="B121" s="89" t="s">
        <v>161</v>
      </c>
      <c r="C121" s="89"/>
      <c r="D121" s="89"/>
      <c r="E121" s="89"/>
      <c r="F121" s="89"/>
      <c r="G121" s="89"/>
      <c r="H121" s="89"/>
      <c r="I121" s="89"/>
      <c r="J121" s="89"/>
    </row>
    <row r="122" spans="1:11" ht="98.25" customHeight="1" x14ac:dyDescent="0.25">
      <c r="A122" s="10" t="s">
        <v>32</v>
      </c>
      <c r="B122" s="91" t="s">
        <v>119</v>
      </c>
      <c r="C122" s="91"/>
      <c r="D122" s="91"/>
      <c r="E122" s="91"/>
      <c r="F122" s="91"/>
      <c r="G122" s="91"/>
      <c r="H122" s="91"/>
      <c r="I122" s="91"/>
      <c r="J122" s="91"/>
    </row>
    <row r="123" spans="1:11" ht="65.25" customHeight="1" x14ac:dyDescent="0.25">
      <c r="A123" s="10" t="s">
        <v>68</v>
      </c>
      <c r="B123" s="68" t="s">
        <v>162</v>
      </c>
      <c r="C123" s="69"/>
      <c r="D123" s="69"/>
      <c r="E123" s="69"/>
      <c r="F123" s="69"/>
      <c r="G123" s="69"/>
      <c r="H123" s="69"/>
      <c r="I123" s="69"/>
      <c r="J123" s="70"/>
    </row>
    <row r="124" spans="1:11" ht="35.25" customHeight="1" x14ac:dyDescent="0.25">
      <c r="A124" s="49" t="s">
        <v>129</v>
      </c>
      <c r="B124" s="98" t="s">
        <v>163</v>
      </c>
      <c r="C124" s="98"/>
      <c r="D124" s="98"/>
      <c r="E124" s="98"/>
      <c r="F124" s="98"/>
      <c r="G124" s="98"/>
      <c r="H124" s="98"/>
      <c r="I124" s="98"/>
      <c r="J124" s="98"/>
    </row>
    <row r="125" spans="1:11" ht="42" customHeight="1" x14ac:dyDescent="0.25">
      <c r="A125" s="78" t="s">
        <v>27</v>
      </c>
      <c r="B125" s="79"/>
      <c r="C125" s="79"/>
      <c r="D125" s="79"/>
      <c r="E125" s="79"/>
      <c r="F125" s="79"/>
      <c r="G125" s="79"/>
      <c r="H125" s="79"/>
      <c r="I125" s="79"/>
      <c r="J125" s="80"/>
    </row>
    <row r="126" spans="1:11" x14ac:dyDescent="0.25">
      <c r="A126" s="142" t="s">
        <v>28</v>
      </c>
      <c r="B126" s="143"/>
      <c r="C126" s="143"/>
      <c r="D126" s="143"/>
      <c r="E126" s="143"/>
      <c r="F126" s="143"/>
      <c r="G126" s="143"/>
      <c r="H126" s="143"/>
      <c r="I126" s="143"/>
      <c r="J126" s="144"/>
    </row>
    <row r="127" spans="1:11" x14ac:dyDescent="0.25">
      <c r="A127" s="45" t="s">
        <v>29</v>
      </c>
      <c r="B127" s="77" t="s">
        <v>120</v>
      </c>
      <c r="C127" s="77"/>
      <c r="D127" s="77"/>
      <c r="E127" s="77"/>
      <c r="F127" s="77"/>
      <c r="G127" s="77"/>
      <c r="H127" s="77"/>
      <c r="I127" s="77"/>
      <c r="J127" s="77"/>
      <c r="K127" s="26"/>
    </row>
    <row r="128" spans="1:11" ht="38.25" customHeight="1" x14ac:dyDescent="0.25">
      <c r="A128" s="45" t="s">
        <v>30</v>
      </c>
      <c r="B128" s="77" t="s">
        <v>100</v>
      </c>
      <c r="C128" s="77"/>
      <c r="D128" s="77"/>
      <c r="E128" s="77"/>
      <c r="F128" s="77"/>
      <c r="G128" s="77"/>
      <c r="H128" s="77"/>
      <c r="I128" s="77"/>
      <c r="J128" s="77"/>
    </row>
    <row r="129" spans="1:11" ht="72" customHeight="1" x14ac:dyDescent="0.25">
      <c r="A129" s="45" t="s">
        <v>31</v>
      </c>
      <c r="B129" s="158" t="s">
        <v>164</v>
      </c>
      <c r="C129" s="158"/>
      <c r="D129" s="158"/>
      <c r="E129" s="158"/>
      <c r="F129" s="158"/>
      <c r="G129" s="158"/>
      <c r="H129" s="158"/>
      <c r="I129" s="158"/>
      <c r="J129" s="158"/>
    </row>
    <row r="130" spans="1:11" ht="60" customHeight="1" x14ac:dyDescent="0.25">
      <c r="A130" s="45" t="s">
        <v>32</v>
      </c>
      <c r="B130" s="162" t="s">
        <v>121</v>
      </c>
      <c r="C130" s="163"/>
      <c r="D130" s="163"/>
      <c r="E130" s="163"/>
      <c r="F130" s="163"/>
      <c r="G130" s="163"/>
      <c r="H130" s="163"/>
      <c r="I130" s="163"/>
      <c r="J130" s="164"/>
    </row>
    <row r="131" spans="1:11" ht="63" customHeight="1" x14ac:dyDescent="0.25">
      <c r="A131" s="45" t="s">
        <v>68</v>
      </c>
      <c r="B131" s="159" t="s">
        <v>147</v>
      </c>
      <c r="C131" s="160"/>
      <c r="D131" s="160"/>
      <c r="E131" s="160"/>
      <c r="F131" s="160"/>
      <c r="G131" s="160"/>
      <c r="H131" s="160"/>
      <c r="I131" s="160"/>
      <c r="J131" s="161"/>
    </row>
    <row r="132" spans="1:11" ht="40.5" customHeight="1" x14ac:dyDescent="0.25">
      <c r="A132" s="46" t="s">
        <v>138</v>
      </c>
      <c r="B132" s="71" t="s">
        <v>148</v>
      </c>
      <c r="C132" s="72"/>
      <c r="D132" s="72"/>
      <c r="E132" s="72"/>
      <c r="F132" s="72"/>
      <c r="G132" s="72"/>
      <c r="H132" s="72"/>
      <c r="I132" s="72"/>
      <c r="J132" s="73"/>
    </row>
    <row r="133" spans="1:11" ht="48.75" customHeight="1" x14ac:dyDescent="0.25">
      <c r="A133" s="78" t="s">
        <v>27</v>
      </c>
      <c r="B133" s="79"/>
      <c r="C133" s="79"/>
      <c r="D133" s="79"/>
      <c r="E133" s="79"/>
      <c r="F133" s="79"/>
      <c r="G133" s="79"/>
      <c r="H133" s="79"/>
      <c r="I133" s="79"/>
      <c r="J133" s="80"/>
    </row>
    <row r="134" spans="1:11" x14ac:dyDescent="0.25">
      <c r="A134" s="81" t="s">
        <v>28</v>
      </c>
      <c r="B134" s="82"/>
      <c r="C134" s="82"/>
      <c r="D134" s="82"/>
      <c r="E134" s="82"/>
      <c r="F134" s="82"/>
      <c r="G134" s="82"/>
      <c r="H134" s="82"/>
      <c r="I134" s="82"/>
      <c r="J134" s="83"/>
    </row>
    <row r="135" spans="1:11" x14ac:dyDescent="0.25">
      <c r="A135" s="92" t="s">
        <v>58</v>
      </c>
      <c r="B135" s="93"/>
      <c r="C135" s="93"/>
      <c r="D135" s="93"/>
      <c r="E135" s="93"/>
      <c r="F135" s="93"/>
      <c r="G135" s="93"/>
      <c r="H135" s="93"/>
      <c r="I135" s="93"/>
      <c r="J135" s="94"/>
      <c r="K135" s="26"/>
    </row>
    <row r="136" spans="1:11" x14ac:dyDescent="0.25">
      <c r="A136" s="95" t="s">
        <v>33</v>
      </c>
      <c r="B136" s="96"/>
      <c r="C136" s="96"/>
      <c r="D136" s="96"/>
      <c r="E136" s="96"/>
      <c r="F136" s="96"/>
      <c r="G136" s="96"/>
      <c r="H136" s="96"/>
      <c r="I136" s="96"/>
      <c r="J136" s="97"/>
    </row>
    <row r="137" spans="1:11" ht="24.75" customHeight="1" x14ac:dyDescent="0.25">
      <c r="A137" s="165"/>
      <c r="B137" s="166"/>
      <c r="C137" s="166"/>
      <c r="D137" s="166"/>
      <c r="E137" s="166"/>
      <c r="F137" s="166"/>
      <c r="G137" s="166"/>
      <c r="H137" s="166"/>
      <c r="I137" s="166"/>
      <c r="J137" s="167"/>
      <c r="K137" s="26"/>
    </row>
    <row r="138" spans="1:11" ht="27.75" customHeight="1" x14ac:dyDescent="0.25">
      <c r="A138" s="78" t="s">
        <v>14</v>
      </c>
      <c r="B138" s="79"/>
      <c r="C138" s="79"/>
      <c r="D138" s="79"/>
      <c r="E138" s="79"/>
      <c r="F138" s="79"/>
      <c r="G138" s="79"/>
      <c r="H138" s="79"/>
      <c r="I138" s="79"/>
      <c r="J138" s="80"/>
    </row>
    <row r="139" spans="1:11" x14ac:dyDescent="0.25">
      <c r="A139" s="13" t="s">
        <v>15</v>
      </c>
      <c r="B139" s="90" t="s">
        <v>65</v>
      </c>
      <c r="C139" s="90"/>
      <c r="D139" s="90"/>
      <c r="E139" s="90"/>
      <c r="F139" s="90"/>
      <c r="G139" s="90"/>
      <c r="H139" s="90"/>
      <c r="I139" s="90"/>
      <c r="J139" s="90"/>
    </row>
    <row r="140" spans="1:11" ht="40.5" customHeight="1" x14ac:dyDescent="0.25">
      <c r="A140" s="15" t="s">
        <v>16</v>
      </c>
      <c r="B140" s="155" t="s">
        <v>72</v>
      </c>
      <c r="C140" s="155"/>
      <c r="D140" s="155"/>
      <c r="E140" s="155"/>
      <c r="F140" s="155"/>
      <c r="G140" s="155"/>
      <c r="H140" s="155"/>
      <c r="I140" s="155"/>
      <c r="J140" s="155"/>
    </row>
    <row r="141" spans="1:11" ht="41.25" customHeight="1" x14ac:dyDescent="0.25">
      <c r="A141" s="15" t="s">
        <v>60</v>
      </c>
      <c r="B141" s="91" t="s">
        <v>71</v>
      </c>
      <c r="C141" s="91"/>
      <c r="D141" s="91"/>
      <c r="E141" s="91"/>
      <c r="F141" s="91"/>
      <c r="G141" s="91"/>
      <c r="H141" s="91"/>
      <c r="I141" s="91"/>
      <c r="J141" s="91"/>
    </row>
    <row r="142" spans="1:11" ht="43.5" customHeight="1" x14ac:dyDescent="0.25">
      <c r="A142" s="15" t="s">
        <v>36</v>
      </c>
      <c r="B142" s="77" t="s">
        <v>122</v>
      </c>
      <c r="C142" s="77"/>
      <c r="D142" s="77"/>
      <c r="E142" s="77"/>
      <c r="F142" s="77"/>
      <c r="G142" s="77"/>
      <c r="H142" s="77"/>
      <c r="I142" s="77"/>
      <c r="J142" s="77"/>
    </row>
    <row r="143" spans="1:11" ht="38.25" customHeight="1" x14ac:dyDescent="0.25">
      <c r="A143" s="78" t="s">
        <v>17</v>
      </c>
      <c r="B143" s="79"/>
      <c r="C143" s="79"/>
      <c r="D143" s="79"/>
      <c r="E143" s="79"/>
      <c r="F143" s="79"/>
      <c r="G143" s="79"/>
      <c r="H143" s="79"/>
      <c r="I143" s="79"/>
      <c r="J143" s="80"/>
      <c r="K143" s="26"/>
    </row>
    <row r="144" spans="1:11" x14ac:dyDescent="0.25">
      <c r="A144" s="81" t="s">
        <v>18</v>
      </c>
      <c r="B144" s="82"/>
      <c r="C144" s="82"/>
      <c r="D144" s="82"/>
      <c r="E144" s="82"/>
      <c r="F144" s="82"/>
      <c r="G144" s="82"/>
      <c r="H144" s="82"/>
      <c r="I144" s="82"/>
      <c r="J144" s="83"/>
    </row>
    <row r="145" spans="1:83" ht="27" customHeight="1" x14ac:dyDescent="0.25">
      <c r="A145" s="84" t="s">
        <v>19</v>
      </c>
      <c r="B145" s="85"/>
      <c r="C145" s="86" t="s">
        <v>20</v>
      </c>
      <c r="D145" s="87"/>
      <c r="E145" s="87"/>
      <c r="F145" s="87" t="s">
        <v>21</v>
      </c>
      <c r="G145" s="87"/>
      <c r="H145" s="85"/>
      <c r="I145" s="86" t="s">
        <v>22</v>
      </c>
      <c r="J145" s="88"/>
      <c r="K145" s="26"/>
    </row>
    <row r="146" spans="1:83" ht="15" customHeight="1" x14ac:dyDescent="0.25">
      <c r="A146" s="146">
        <v>17417799267</v>
      </c>
      <c r="B146" s="147"/>
      <c r="C146" s="132">
        <v>17417799267</v>
      </c>
      <c r="D146" s="133"/>
      <c r="E146" s="134"/>
      <c r="F146" s="132">
        <v>18408</v>
      </c>
      <c r="G146" s="133"/>
      <c r="H146" s="134"/>
      <c r="I146" s="128">
        <f>IF(F146&gt;0,F146/C146,0)</f>
        <v>1.0568499336696369E-6</v>
      </c>
      <c r="J146" s="129"/>
    </row>
    <row r="147" spans="1:83" x14ac:dyDescent="0.25">
      <c r="A147" s="81" t="s">
        <v>23</v>
      </c>
      <c r="B147" s="82"/>
      <c r="C147" s="82"/>
      <c r="D147" s="82"/>
      <c r="E147" s="82"/>
      <c r="F147" s="82"/>
      <c r="G147" s="82"/>
      <c r="H147" s="82"/>
      <c r="I147" s="82"/>
      <c r="J147" s="83"/>
    </row>
    <row r="148" spans="1:83" x14ac:dyDescent="0.25">
      <c r="A148" s="16"/>
      <c r="B148" s="16"/>
      <c r="C148" s="130" t="s">
        <v>46</v>
      </c>
      <c r="D148" s="131"/>
      <c r="E148" s="130" t="s">
        <v>83</v>
      </c>
      <c r="F148" s="131"/>
      <c r="G148" s="130" t="s">
        <v>84</v>
      </c>
      <c r="H148" s="130"/>
      <c r="I148" s="130" t="s">
        <v>24</v>
      </c>
      <c r="J148" s="131"/>
      <c r="K148" s="26"/>
    </row>
    <row r="149" spans="1:83" ht="38.25" x14ac:dyDescent="0.25">
      <c r="A149" s="17" t="s">
        <v>25</v>
      </c>
      <c r="B149" s="17" t="s">
        <v>26</v>
      </c>
      <c r="C149" s="17" t="s">
        <v>37</v>
      </c>
      <c r="D149" s="17" t="s">
        <v>38</v>
      </c>
      <c r="E149" s="17" t="s">
        <v>40</v>
      </c>
      <c r="F149" s="17" t="s">
        <v>41</v>
      </c>
      <c r="G149" s="17" t="s">
        <v>42</v>
      </c>
      <c r="H149" s="17" t="s">
        <v>43</v>
      </c>
      <c r="I149" s="17" t="s">
        <v>44</v>
      </c>
      <c r="J149" s="17" t="s">
        <v>45</v>
      </c>
    </row>
    <row r="150" spans="1:83" ht="91.5" customHeight="1" x14ac:dyDescent="0.25">
      <c r="A150" s="23" t="s">
        <v>66</v>
      </c>
      <c r="B150" s="18" t="s">
        <v>82</v>
      </c>
      <c r="C150" s="53">
        <v>3096</v>
      </c>
      <c r="D150" s="53">
        <v>47230000</v>
      </c>
      <c r="E150" s="58">
        <v>619</v>
      </c>
      <c r="F150" s="55">
        <v>14169000</v>
      </c>
      <c r="G150" s="56">
        <v>3849</v>
      </c>
      <c r="H150" s="57">
        <v>0</v>
      </c>
      <c r="I150" s="60">
        <f>IF(G150&gt;0,G150/E150,0)</f>
        <v>6.2180936995153475</v>
      </c>
      <c r="J150" s="61">
        <f>IF(H150&gt;0,H150/F150,0)</f>
        <v>0</v>
      </c>
    </row>
    <row r="151" spans="1:83" ht="76.5" x14ac:dyDescent="0.25">
      <c r="A151" s="23" t="s">
        <v>80</v>
      </c>
      <c r="B151" s="18" t="s">
        <v>81</v>
      </c>
      <c r="C151" s="53">
        <v>1150</v>
      </c>
      <c r="D151" s="53">
        <v>54950000</v>
      </c>
      <c r="E151" s="54">
        <v>230</v>
      </c>
      <c r="F151" s="55">
        <v>16485000</v>
      </c>
      <c r="G151" s="56">
        <v>396</v>
      </c>
      <c r="H151" s="57">
        <v>18408</v>
      </c>
      <c r="I151" s="60">
        <f t="shared" ref="I151" si="5">IF(G151&gt;0,G151/E151,0)</f>
        <v>1.7217391304347827</v>
      </c>
      <c r="J151" s="61">
        <f t="shared" ref="J151" si="6">IF(H151&gt;0,H151/F151,0)</f>
        <v>1.1166515013648771E-3</v>
      </c>
    </row>
    <row r="152" spans="1:83" ht="52.5" customHeight="1" x14ac:dyDescent="0.25">
      <c r="A152" s="78" t="s">
        <v>27</v>
      </c>
      <c r="B152" s="79"/>
      <c r="C152" s="79"/>
      <c r="D152" s="79"/>
      <c r="E152" s="79"/>
      <c r="F152" s="79"/>
      <c r="G152" s="79"/>
      <c r="H152" s="79"/>
      <c r="I152" s="79"/>
      <c r="J152" s="80"/>
    </row>
    <row r="153" spans="1:83" x14ac:dyDescent="0.25">
      <c r="A153" s="81" t="s">
        <v>28</v>
      </c>
      <c r="B153" s="82"/>
      <c r="C153" s="82"/>
      <c r="D153" s="82"/>
      <c r="E153" s="82"/>
      <c r="F153" s="82"/>
      <c r="G153" s="82"/>
      <c r="H153" s="82"/>
      <c r="I153" s="82"/>
      <c r="J153" s="83"/>
    </row>
    <row r="154" spans="1:83" x14ac:dyDescent="0.25">
      <c r="A154" s="10" t="s">
        <v>29</v>
      </c>
      <c r="B154" s="91" t="s">
        <v>123</v>
      </c>
      <c r="C154" s="91"/>
      <c r="D154" s="91"/>
      <c r="E154" s="91"/>
      <c r="F154" s="91"/>
      <c r="G154" s="91"/>
      <c r="H154" s="91"/>
      <c r="I154" s="91"/>
      <c r="J154" s="91"/>
      <c r="K154" s="26"/>
    </row>
    <row r="155" spans="1:83" ht="57" customHeight="1" x14ac:dyDescent="0.25">
      <c r="A155" s="10" t="s">
        <v>30</v>
      </c>
      <c r="B155" s="91" t="s">
        <v>104</v>
      </c>
      <c r="C155" s="91"/>
      <c r="D155" s="91"/>
      <c r="E155" s="91"/>
      <c r="F155" s="91"/>
      <c r="G155" s="91"/>
      <c r="H155" s="91"/>
      <c r="I155" s="91"/>
      <c r="J155" s="91"/>
    </row>
    <row r="156" spans="1:83" ht="120.75" customHeight="1" x14ac:dyDescent="0.25">
      <c r="A156" s="10" t="s">
        <v>31</v>
      </c>
      <c r="B156" s="91" t="s">
        <v>165</v>
      </c>
      <c r="C156" s="91"/>
      <c r="D156" s="91"/>
      <c r="E156" s="91"/>
      <c r="F156" s="91"/>
      <c r="G156" s="91"/>
      <c r="H156" s="91"/>
      <c r="I156" s="91"/>
      <c r="J156" s="91"/>
    </row>
    <row r="157" spans="1:83" ht="67.5" customHeight="1" x14ac:dyDescent="0.25">
      <c r="A157" s="10" t="s">
        <v>32</v>
      </c>
      <c r="B157" s="91" t="s">
        <v>124</v>
      </c>
      <c r="C157" s="91"/>
      <c r="D157" s="91"/>
      <c r="E157" s="91"/>
      <c r="F157" s="91"/>
      <c r="G157" s="91"/>
      <c r="H157" s="91"/>
      <c r="I157" s="91"/>
      <c r="J157" s="91"/>
    </row>
    <row r="158" spans="1:83" ht="72" customHeight="1" x14ac:dyDescent="0.25">
      <c r="A158" s="10" t="s">
        <v>68</v>
      </c>
      <c r="B158" s="75" t="s">
        <v>149</v>
      </c>
      <c r="C158" s="156"/>
      <c r="D158" s="156"/>
      <c r="E158" s="156"/>
      <c r="F158" s="156"/>
      <c r="G158" s="156"/>
      <c r="H158" s="156"/>
      <c r="I158" s="156"/>
      <c r="J158" s="157"/>
    </row>
    <row r="159" spans="1:83" s="52" customFormat="1" ht="58.5" customHeight="1" x14ac:dyDescent="0.25">
      <c r="A159" s="47" t="s">
        <v>138</v>
      </c>
      <c r="B159" s="74" t="s">
        <v>144</v>
      </c>
      <c r="C159" s="75"/>
      <c r="D159" s="75"/>
      <c r="E159" s="75"/>
      <c r="F159" s="75"/>
      <c r="G159" s="75"/>
      <c r="H159" s="75"/>
      <c r="I159" s="75"/>
      <c r="J159" s="76"/>
      <c r="K159" s="50"/>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row>
    <row r="160" spans="1:83" ht="88.5" customHeight="1" x14ac:dyDescent="0.25">
      <c r="A160" s="78" t="s">
        <v>27</v>
      </c>
      <c r="B160" s="79"/>
      <c r="C160" s="79"/>
      <c r="D160" s="79"/>
      <c r="E160" s="79"/>
      <c r="F160" s="79"/>
      <c r="G160" s="79"/>
      <c r="H160" s="79"/>
      <c r="I160" s="79"/>
      <c r="J160" s="80"/>
    </row>
    <row r="161" spans="1:11" x14ac:dyDescent="0.25">
      <c r="A161" s="81" t="s">
        <v>28</v>
      </c>
      <c r="B161" s="82"/>
      <c r="C161" s="82"/>
      <c r="D161" s="82"/>
      <c r="E161" s="82"/>
      <c r="F161" s="82"/>
      <c r="G161" s="82"/>
      <c r="H161" s="82"/>
      <c r="I161" s="82"/>
      <c r="J161" s="83"/>
    </row>
    <row r="162" spans="1:11" x14ac:dyDescent="0.25">
      <c r="A162" s="10" t="s">
        <v>29</v>
      </c>
      <c r="B162" s="91" t="s">
        <v>125</v>
      </c>
      <c r="C162" s="91"/>
      <c r="D162" s="91"/>
      <c r="E162" s="91"/>
      <c r="F162" s="91"/>
      <c r="G162" s="91"/>
      <c r="H162" s="91"/>
      <c r="I162" s="91"/>
      <c r="J162" s="91"/>
      <c r="K162" s="26"/>
    </row>
    <row r="163" spans="1:11" ht="47.25" customHeight="1" x14ac:dyDescent="0.25">
      <c r="A163" s="10" t="s">
        <v>30</v>
      </c>
      <c r="B163" s="91" t="s">
        <v>103</v>
      </c>
      <c r="C163" s="91"/>
      <c r="D163" s="91"/>
      <c r="E163" s="91"/>
      <c r="F163" s="91"/>
      <c r="G163" s="91"/>
      <c r="H163" s="91"/>
      <c r="I163" s="91"/>
      <c r="J163" s="91"/>
    </row>
    <row r="164" spans="1:11" ht="69.75" customHeight="1" x14ac:dyDescent="0.25">
      <c r="A164" s="10" t="s">
        <v>31</v>
      </c>
      <c r="B164" s="91" t="s">
        <v>126</v>
      </c>
      <c r="C164" s="91"/>
      <c r="D164" s="91"/>
      <c r="E164" s="91"/>
      <c r="F164" s="91"/>
      <c r="G164" s="91"/>
      <c r="H164" s="91"/>
      <c r="I164" s="91"/>
      <c r="J164" s="91"/>
    </row>
    <row r="165" spans="1:11" ht="82.5" customHeight="1" x14ac:dyDescent="0.25">
      <c r="A165" s="10" t="s">
        <v>32</v>
      </c>
      <c r="B165" s="91" t="s">
        <v>127</v>
      </c>
      <c r="C165" s="91"/>
      <c r="D165" s="91"/>
      <c r="E165" s="91"/>
      <c r="F165" s="91"/>
      <c r="G165" s="91"/>
      <c r="H165" s="91"/>
      <c r="I165" s="91"/>
      <c r="J165" s="91"/>
    </row>
    <row r="166" spans="1:11" ht="76.5" customHeight="1" x14ac:dyDescent="0.25">
      <c r="A166" s="10" t="s">
        <v>73</v>
      </c>
      <c r="B166" s="69" t="s">
        <v>150</v>
      </c>
      <c r="C166" s="168"/>
      <c r="D166" s="168"/>
      <c r="E166" s="168"/>
      <c r="F166" s="168"/>
      <c r="G166" s="168"/>
      <c r="H166" s="168"/>
      <c r="I166" s="168"/>
      <c r="J166" s="169"/>
    </row>
    <row r="167" spans="1:11" ht="45.75" customHeight="1" x14ac:dyDescent="0.25">
      <c r="A167" s="46" t="s">
        <v>138</v>
      </c>
      <c r="B167" s="74" t="s">
        <v>151</v>
      </c>
      <c r="C167" s="75"/>
      <c r="D167" s="75"/>
      <c r="E167" s="75"/>
      <c r="F167" s="75"/>
      <c r="G167" s="75"/>
      <c r="H167" s="75"/>
      <c r="I167" s="75"/>
      <c r="J167" s="76"/>
    </row>
    <row r="168" spans="1:11" ht="54.75" customHeight="1" x14ac:dyDescent="0.25">
      <c r="A168" s="92" t="s">
        <v>58</v>
      </c>
      <c r="B168" s="93"/>
      <c r="C168" s="93"/>
      <c r="D168" s="93"/>
      <c r="E168" s="93"/>
      <c r="F168" s="93"/>
      <c r="G168" s="93"/>
      <c r="H168" s="93"/>
      <c r="I168" s="93"/>
      <c r="J168" s="94"/>
    </row>
    <row r="169" spans="1:11" x14ac:dyDescent="0.25">
      <c r="A169" s="95" t="s">
        <v>33</v>
      </c>
      <c r="B169" s="96"/>
      <c r="C169" s="96"/>
      <c r="D169" s="96"/>
      <c r="E169" s="96"/>
      <c r="F169" s="96"/>
      <c r="G169" s="96"/>
      <c r="H169" s="96"/>
      <c r="I169" s="96"/>
      <c r="J169" s="97"/>
    </row>
    <row r="170" spans="1:11" ht="26.25" customHeight="1" x14ac:dyDescent="0.25">
      <c r="A170" s="165"/>
      <c r="B170" s="166"/>
      <c r="C170" s="166"/>
      <c r="D170" s="166"/>
      <c r="E170" s="166"/>
      <c r="F170" s="166"/>
      <c r="G170" s="166"/>
      <c r="H170" s="166"/>
      <c r="I170" s="166"/>
      <c r="J170" s="167"/>
      <c r="K170" s="26"/>
    </row>
    <row r="171" spans="1:11" ht="32.25" customHeight="1" x14ac:dyDescent="0.25">
      <c r="A171" s="118" t="s">
        <v>39</v>
      </c>
      <c r="B171" s="118"/>
      <c r="C171" s="118"/>
      <c r="D171" s="118"/>
      <c r="E171" s="118"/>
      <c r="F171" s="118"/>
      <c r="G171" s="118"/>
      <c r="H171" s="118"/>
      <c r="I171" s="118"/>
      <c r="J171" s="118"/>
    </row>
    <row r="172" spans="1:11" s="27" customFormat="1" x14ac:dyDescent="0.25">
      <c r="A172" s="171" t="s">
        <v>170</v>
      </c>
      <c r="B172" s="44"/>
      <c r="C172" s="44"/>
      <c r="D172" s="44"/>
      <c r="E172" s="44"/>
      <c r="F172" s="28"/>
      <c r="G172" s="28"/>
      <c r="H172" s="28"/>
      <c r="I172" s="28"/>
      <c r="J172" s="28"/>
      <c r="K172" s="28"/>
    </row>
    <row r="173" spans="1:11" s="27" customFormat="1" x14ac:dyDescent="0.25">
      <c r="A173" s="171" t="s">
        <v>171</v>
      </c>
      <c r="B173" s="28"/>
      <c r="C173" s="28"/>
      <c r="D173" s="28"/>
      <c r="E173" s="28"/>
      <c r="F173" s="28"/>
      <c r="G173" s="28"/>
      <c r="H173" s="28"/>
      <c r="I173" s="28"/>
      <c r="J173" s="28"/>
      <c r="K173" s="28"/>
    </row>
    <row r="174" spans="1:11" s="27" customFormat="1" x14ac:dyDescent="0.25">
      <c r="A174" s="28"/>
      <c r="B174" s="28"/>
      <c r="C174" s="28"/>
      <c r="D174" s="28"/>
      <c r="E174" s="28"/>
      <c r="F174" s="28"/>
      <c r="G174" s="28"/>
      <c r="H174" s="28"/>
      <c r="I174" s="28"/>
      <c r="J174" s="28"/>
      <c r="K174" s="28"/>
    </row>
    <row r="175" spans="1:11" s="27" customFormat="1" x14ac:dyDescent="0.25">
      <c r="A175" s="28"/>
      <c r="B175" s="28"/>
      <c r="C175" s="28"/>
      <c r="D175" s="28"/>
      <c r="E175" s="28"/>
      <c r="F175" s="28"/>
      <c r="G175" s="28"/>
      <c r="H175" s="28"/>
      <c r="I175" s="28"/>
      <c r="J175" s="28"/>
      <c r="K175" s="28"/>
    </row>
    <row r="176" spans="1:11" s="27" customFormat="1" x14ac:dyDescent="0.25">
      <c r="A176" s="28"/>
      <c r="B176" s="28"/>
      <c r="C176" s="28"/>
      <c r="D176" s="28"/>
      <c r="E176" s="28"/>
      <c r="F176" s="28"/>
      <c r="G176" s="28"/>
      <c r="H176" s="28"/>
      <c r="I176" s="28"/>
      <c r="J176" s="28"/>
      <c r="K176" s="28"/>
    </row>
    <row r="177" spans="1:11" s="27" customFormat="1" x14ac:dyDescent="0.25">
      <c r="A177" s="28"/>
      <c r="B177" s="28"/>
      <c r="C177" s="28"/>
      <c r="D177" s="28"/>
      <c r="E177" s="28"/>
      <c r="F177" s="28"/>
      <c r="G177" s="28"/>
      <c r="H177" s="28"/>
      <c r="I177" s="28"/>
      <c r="J177" s="28"/>
      <c r="K177" s="28"/>
    </row>
    <row r="178" spans="1:11" s="27" customFormat="1" x14ac:dyDescent="0.25">
      <c r="A178" s="28"/>
      <c r="B178" s="28"/>
      <c r="C178" s="28"/>
      <c r="D178" s="28"/>
      <c r="E178" s="28"/>
      <c r="F178" s="28"/>
      <c r="G178" s="28"/>
      <c r="H178" s="28"/>
      <c r="I178" s="28"/>
      <c r="J178" s="28"/>
      <c r="K178" s="28"/>
    </row>
    <row r="179" spans="1:11" s="27" customFormat="1" x14ac:dyDescent="0.25">
      <c r="A179" s="28"/>
      <c r="B179" s="28"/>
      <c r="C179" s="28"/>
      <c r="D179" s="28"/>
      <c r="E179" s="28"/>
      <c r="F179" s="28"/>
      <c r="G179" s="28"/>
      <c r="H179" s="28"/>
      <c r="I179" s="28"/>
      <c r="J179" s="28"/>
      <c r="K179" s="28"/>
    </row>
    <row r="180" spans="1:11" s="27" customFormat="1" x14ac:dyDescent="0.25">
      <c r="A180" s="28"/>
      <c r="B180" s="28"/>
      <c r="C180" s="28"/>
      <c r="D180" s="28"/>
      <c r="E180" s="28"/>
      <c r="F180" s="28"/>
      <c r="G180" s="28"/>
      <c r="H180" s="28"/>
      <c r="I180" s="28"/>
      <c r="J180" s="28"/>
      <c r="K180" s="28"/>
    </row>
    <row r="181" spans="1:11" s="27" customFormat="1" x14ac:dyDescent="0.25">
      <c r="A181" s="28"/>
      <c r="B181" s="28"/>
      <c r="C181" s="28"/>
      <c r="D181" s="28"/>
      <c r="E181" s="28"/>
      <c r="F181" s="28"/>
      <c r="G181" s="28"/>
      <c r="H181" s="28"/>
      <c r="I181" s="28"/>
      <c r="J181" s="28"/>
      <c r="K181" s="28"/>
    </row>
    <row r="182" spans="1:11" s="27" customFormat="1" x14ac:dyDescent="0.25">
      <c r="A182" s="28"/>
      <c r="B182" s="28"/>
      <c r="C182" s="28"/>
      <c r="D182" s="28"/>
      <c r="E182" s="28"/>
      <c r="F182" s="28"/>
      <c r="G182" s="28"/>
      <c r="H182" s="28"/>
      <c r="I182" s="28"/>
      <c r="J182" s="28"/>
      <c r="K182" s="28"/>
    </row>
    <row r="183" spans="1:11" s="27" customFormat="1" x14ac:dyDescent="0.25">
      <c r="A183" s="28"/>
      <c r="B183" s="28"/>
      <c r="C183" s="28"/>
      <c r="D183" s="28"/>
      <c r="E183" s="28"/>
      <c r="F183" s="28"/>
      <c r="G183" s="28"/>
      <c r="H183" s="28"/>
      <c r="I183" s="28"/>
      <c r="J183" s="28"/>
      <c r="K183" s="28"/>
    </row>
    <row r="184" spans="1:11" s="27" customFormat="1" x14ac:dyDescent="0.25">
      <c r="A184" s="28"/>
      <c r="B184" s="28"/>
      <c r="C184" s="28"/>
      <c r="D184" s="28"/>
      <c r="E184" s="28"/>
      <c r="F184" s="28"/>
      <c r="G184" s="28"/>
      <c r="H184" s="28"/>
      <c r="I184" s="28"/>
      <c r="J184" s="28"/>
      <c r="K184" s="28"/>
    </row>
    <row r="185" spans="1:11" s="27" customFormat="1" x14ac:dyDescent="0.25">
      <c r="A185" s="28"/>
      <c r="B185" s="28"/>
      <c r="C185" s="28"/>
      <c r="D185" s="28"/>
      <c r="E185" s="28"/>
      <c r="F185" s="28"/>
      <c r="G185" s="28"/>
      <c r="H185" s="28"/>
      <c r="I185" s="28"/>
      <c r="J185" s="28"/>
      <c r="K185" s="28"/>
    </row>
    <row r="186" spans="1:11" s="27" customFormat="1" x14ac:dyDescent="0.25">
      <c r="A186" s="28"/>
      <c r="B186" s="28"/>
      <c r="C186" s="28"/>
      <c r="D186" s="28"/>
      <c r="E186" s="28"/>
      <c r="F186" s="28"/>
      <c r="G186" s="28"/>
      <c r="H186" s="28"/>
      <c r="I186" s="28"/>
      <c r="J186" s="28"/>
      <c r="K186" s="28"/>
    </row>
    <row r="187" spans="1:11" s="27" customFormat="1" x14ac:dyDescent="0.25">
      <c r="A187" s="28"/>
      <c r="B187" s="28"/>
      <c r="C187" s="28"/>
      <c r="D187" s="28"/>
      <c r="E187" s="28"/>
      <c r="F187" s="28"/>
      <c r="G187" s="28"/>
      <c r="H187" s="28"/>
      <c r="I187" s="28"/>
      <c r="J187" s="28"/>
      <c r="K187" s="28"/>
    </row>
    <row r="188" spans="1:11" s="27" customFormat="1" x14ac:dyDescent="0.25">
      <c r="A188" s="28"/>
      <c r="B188" s="28"/>
      <c r="C188" s="28"/>
      <c r="D188" s="28"/>
      <c r="E188" s="28"/>
      <c r="F188" s="28"/>
      <c r="G188" s="28"/>
      <c r="H188" s="28"/>
      <c r="I188" s="28"/>
      <c r="J188" s="28"/>
      <c r="K188" s="28"/>
    </row>
    <row r="189" spans="1:11" s="27" customFormat="1" x14ac:dyDescent="0.25">
      <c r="A189" s="28"/>
      <c r="B189" s="28"/>
      <c r="C189" s="28"/>
      <c r="D189" s="28"/>
      <c r="E189" s="28"/>
      <c r="F189" s="28"/>
      <c r="G189" s="28"/>
      <c r="H189" s="28"/>
      <c r="I189" s="28"/>
      <c r="J189" s="28"/>
      <c r="K189" s="28"/>
    </row>
    <row r="190" spans="1:11" s="27" customFormat="1" x14ac:dyDescent="0.25">
      <c r="A190" s="28"/>
      <c r="B190" s="28"/>
      <c r="C190" s="28"/>
      <c r="D190" s="28"/>
      <c r="E190" s="28"/>
      <c r="F190" s="28"/>
      <c r="G190" s="28"/>
      <c r="H190" s="28"/>
      <c r="I190" s="28"/>
      <c r="J190" s="28"/>
      <c r="K190" s="28"/>
    </row>
    <row r="191" spans="1:11" s="27" customFormat="1" x14ac:dyDescent="0.25">
      <c r="A191" s="28"/>
      <c r="B191" s="28"/>
      <c r="C191" s="28"/>
      <c r="D191" s="28"/>
      <c r="E191" s="28"/>
      <c r="F191" s="28"/>
      <c r="G191" s="28"/>
      <c r="H191" s="28"/>
      <c r="I191" s="28"/>
      <c r="J191" s="28"/>
      <c r="K191" s="28"/>
    </row>
    <row r="192" spans="1:11" s="27" customFormat="1" x14ac:dyDescent="0.25">
      <c r="A192" s="28"/>
      <c r="B192" s="28"/>
      <c r="C192" s="28"/>
      <c r="D192" s="28"/>
      <c r="E192" s="28"/>
      <c r="F192" s="28"/>
      <c r="G192" s="28"/>
      <c r="H192" s="28"/>
      <c r="I192" s="28"/>
      <c r="J192" s="28"/>
      <c r="K192" s="28"/>
    </row>
    <row r="193" spans="1:11" s="27" customFormat="1" x14ac:dyDescent="0.25">
      <c r="A193" s="28"/>
      <c r="B193" s="28"/>
      <c r="C193" s="28"/>
      <c r="D193" s="28"/>
      <c r="E193" s="28"/>
      <c r="F193" s="28"/>
      <c r="G193" s="28"/>
      <c r="H193" s="28"/>
      <c r="I193" s="28"/>
      <c r="J193" s="28"/>
      <c r="K193" s="28"/>
    </row>
    <row r="194" spans="1:11" s="27" customFormat="1" x14ac:dyDescent="0.25">
      <c r="A194" s="28"/>
      <c r="B194" s="28"/>
      <c r="C194" s="28"/>
      <c r="D194" s="28"/>
      <c r="E194" s="28"/>
      <c r="F194" s="28"/>
      <c r="G194" s="28"/>
      <c r="H194" s="28"/>
      <c r="I194" s="28"/>
      <c r="J194" s="28"/>
      <c r="K194" s="28"/>
    </row>
    <row r="195" spans="1:11" s="27" customFormat="1" x14ac:dyDescent="0.25">
      <c r="A195" s="28"/>
      <c r="B195" s="28"/>
      <c r="C195" s="28"/>
      <c r="D195" s="28"/>
      <c r="E195" s="28"/>
      <c r="F195" s="28"/>
      <c r="G195" s="28"/>
      <c r="H195" s="28"/>
      <c r="I195" s="28"/>
      <c r="J195" s="28"/>
      <c r="K195" s="28"/>
    </row>
    <row r="196" spans="1:11" s="27" customFormat="1" x14ac:dyDescent="0.25">
      <c r="A196" s="28"/>
      <c r="B196" s="28"/>
      <c r="C196" s="28"/>
      <c r="D196" s="28"/>
      <c r="E196" s="28"/>
      <c r="F196" s="28"/>
      <c r="G196" s="28"/>
      <c r="H196" s="28"/>
      <c r="I196" s="28"/>
      <c r="J196" s="28"/>
      <c r="K196" s="28"/>
    </row>
    <row r="197" spans="1:11" s="27" customFormat="1" x14ac:dyDescent="0.25">
      <c r="A197" s="28"/>
      <c r="B197" s="28"/>
      <c r="C197" s="28"/>
      <c r="D197" s="28"/>
      <c r="E197" s="28"/>
      <c r="F197" s="28"/>
      <c r="G197" s="28"/>
      <c r="H197" s="28"/>
      <c r="I197" s="28"/>
      <c r="J197" s="28"/>
      <c r="K197" s="28"/>
    </row>
    <row r="198" spans="1:11" s="27" customFormat="1" x14ac:dyDescent="0.25">
      <c r="A198" s="28"/>
      <c r="B198" s="28"/>
      <c r="C198" s="28"/>
      <c r="D198" s="28"/>
      <c r="E198" s="28"/>
      <c r="F198" s="28"/>
      <c r="G198" s="28"/>
      <c r="H198" s="28"/>
      <c r="I198" s="28"/>
      <c r="J198" s="28"/>
      <c r="K198" s="28"/>
    </row>
    <row r="199" spans="1:11" s="27" customFormat="1" x14ac:dyDescent="0.25">
      <c r="A199" s="28"/>
      <c r="B199" s="28"/>
      <c r="C199" s="28"/>
      <c r="D199" s="28"/>
      <c r="E199" s="28"/>
      <c r="F199" s="28"/>
      <c r="G199" s="28"/>
      <c r="H199" s="28"/>
      <c r="I199" s="28"/>
      <c r="J199" s="28"/>
      <c r="K199" s="28"/>
    </row>
    <row r="200" spans="1:11" s="27" customFormat="1" x14ac:dyDescent="0.25">
      <c r="A200" s="28"/>
      <c r="B200" s="28"/>
      <c r="C200" s="28"/>
      <c r="D200" s="28"/>
      <c r="E200" s="28"/>
      <c r="F200" s="28"/>
      <c r="G200" s="28"/>
      <c r="H200" s="28"/>
      <c r="I200" s="28"/>
      <c r="J200" s="28"/>
      <c r="K200" s="28"/>
    </row>
    <row r="201" spans="1:11" s="27" customFormat="1" x14ac:dyDescent="0.25">
      <c r="A201" s="28"/>
      <c r="B201" s="28"/>
      <c r="C201" s="28"/>
      <c r="D201" s="28"/>
      <c r="E201" s="28"/>
      <c r="F201" s="28"/>
      <c r="G201" s="28"/>
      <c r="H201" s="28"/>
      <c r="I201" s="28"/>
      <c r="J201" s="28"/>
      <c r="K201" s="28"/>
    </row>
    <row r="202" spans="1:11" s="27" customFormat="1" x14ac:dyDescent="0.25">
      <c r="A202" s="28"/>
      <c r="B202" s="28"/>
      <c r="C202" s="28"/>
      <c r="D202" s="28"/>
      <c r="E202" s="28"/>
      <c r="F202" s="28"/>
      <c r="G202" s="28"/>
      <c r="H202" s="28"/>
      <c r="I202" s="28"/>
      <c r="J202" s="28"/>
      <c r="K202" s="28"/>
    </row>
    <row r="203" spans="1:11" s="27" customFormat="1" x14ac:dyDescent="0.25">
      <c r="A203" s="28"/>
      <c r="B203" s="28"/>
      <c r="C203" s="28"/>
      <c r="D203" s="28"/>
      <c r="E203" s="28"/>
      <c r="F203" s="28"/>
      <c r="G203" s="28"/>
      <c r="H203" s="28"/>
      <c r="I203" s="28"/>
      <c r="J203" s="28"/>
      <c r="K203" s="28"/>
    </row>
    <row r="204" spans="1:11" s="27" customFormat="1" x14ac:dyDescent="0.25">
      <c r="A204" s="28"/>
      <c r="B204" s="28"/>
      <c r="C204" s="28"/>
      <c r="D204" s="28"/>
      <c r="E204" s="28"/>
      <c r="F204" s="28"/>
      <c r="G204" s="28"/>
      <c r="H204" s="28"/>
      <c r="I204" s="28"/>
      <c r="J204" s="28"/>
      <c r="K204" s="28"/>
    </row>
    <row r="205" spans="1:11" s="27" customFormat="1" x14ac:dyDescent="0.25">
      <c r="A205" s="28"/>
      <c r="B205" s="28"/>
      <c r="C205" s="28"/>
      <c r="D205" s="28"/>
      <c r="E205" s="28"/>
      <c r="F205" s="28"/>
      <c r="G205" s="28"/>
      <c r="H205" s="28"/>
      <c r="I205" s="28"/>
      <c r="J205" s="28"/>
      <c r="K205" s="28"/>
    </row>
    <row r="206" spans="1:11" s="27" customFormat="1" x14ac:dyDescent="0.25">
      <c r="A206" s="28"/>
      <c r="B206" s="28"/>
      <c r="C206" s="28"/>
      <c r="D206" s="28"/>
      <c r="E206" s="28"/>
      <c r="F206" s="28"/>
      <c r="G206" s="28"/>
      <c r="H206" s="28"/>
      <c r="I206" s="28"/>
      <c r="J206" s="28"/>
      <c r="K206" s="28"/>
    </row>
    <row r="207" spans="1:11" s="27" customFormat="1" x14ac:dyDescent="0.25">
      <c r="A207" s="28"/>
      <c r="B207" s="28"/>
      <c r="C207" s="28"/>
      <c r="D207" s="28"/>
      <c r="E207" s="28"/>
      <c r="F207" s="28"/>
      <c r="G207" s="28"/>
      <c r="H207" s="28"/>
      <c r="I207" s="28"/>
      <c r="J207" s="28"/>
      <c r="K207" s="28"/>
    </row>
    <row r="208" spans="1:11" s="27" customFormat="1" x14ac:dyDescent="0.25">
      <c r="A208" s="28"/>
      <c r="B208" s="28"/>
      <c r="C208" s="28"/>
      <c r="D208" s="28"/>
      <c r="E208" s="28"/>
      <c r="F208" s="28"/>
      <c r="G208" s="28"/>
      <c r="H208" s="28"/>
      <c r="I208" s="28"/>
      <c r="J208" s="28"/>
      <c r="K208" s="28"/>
    </row>
    <row r="209" spans="1:11" s="27" customFormat="1" x14ac:dyDescent="0.25">
      <c r="A209" s="28"/>
      <c r="B209" s="28"/>
      <c r="C209" s="28"/>
      <c r="D209" s="28"/>
      <c r="E209" s="28"/>
      <c r="F209" s="28"/>
      <c r="G209" s="28"/>
      <c r="H209" s="28"/>
      <c r="I209" s="28"/>
      <c r="J209" s="28"/>
      <c r="K209" s="28"/>
    </row>
    <row r="210" spans="1:11" s="27" customFormat="1" x14ac:dyDescent="0.25">
      <c r="A210" s="28"/>
      <c r="B210" s="28"/>
      <c r="C210" s="28"/>
      <c r="D210" s="28"/>
      <c r="E210" s="28"/>
      <c r="F210" s="28"/>
      <c r="G210" s="28"/>
      <c r="H210" s="28"/>
      <c r="I210" s="28"/>
      <c r="J210" s="28"/>
      <c r="K210" s="28"/>
    </row>
    <row r="211" spans="1:11" s="27" customFormat="1" x14ac:dyDescent="0.25">
      <c r="A211" s="28"/>
      <c r="B211" s="28"/>
      <c r="C211" s="28"/>
      <c r="D211" s="28"/>
      <c r="E211" s="28"/>
      <c r="F211" s="28"/>
      <c r="G211" s="28"/>
      <c r="H211" s="28"/>
      <c r="I211" s="28"/>
      <c r="J211" s="28"/>
      <c r="K211" s="28"/>
    </row>
    <row r="212" spans="1:11" s="27" customFormat="1" x14ac:dyDescent="0.25">
      <c r="A212" s="28"/>
      <c r="B212" s="28"/>
      <c r="C212" s="28"/>
      <c r="D212" s="28"/>
      <c r="E212" s="28"/>
      <c r="F212" s="28"/>
      <c r="G212" s="28"/>
      <c r="H212" s="28"/>
      <c r="I212" s="28"/>
      <c r="J212" s="28"/>
      <c r="K212" s="28"/>
    </row>
    <row r="213" spans="1:11" s="27" customFormat="1" x14ac:dyDescent="0.25">
      <c r="A213" s="28"/>
      <c r="B213" s="28"/>
      <c r="C213" s="28"/>
      <c r="D213" s="28"/>
      <c r="E213" s="28"/>
      <c r="F213" s="28"/>
      <c r="G213" s="28"/>
      <c r="H213" s="28"/>
      <c r="I213" s="28"/>
      <c r="J213" s="28"/>
      <c r="K213" s="28"/>
    </row>
    <row r="214" spans="1:11" s="27" customFormat="1" x14ac:dyDescent="0.25">
      <c r="A214" s="28"/>
      <c r="B214" s="28"/>
      <c r="C214" s="28"/>
      <c r="D214" s="28"/>
      <c r="E214" s="28"/>
      <c r="F214" s="28"/>
      <c r="G214" s="28"/>
      <c r="H214" s="28"/>
      <c r="I214" s="28"/>
      <c r="J214" s="28"/>
      <c r="K214" s="28"/>
    </row>
    <row r="215" spans="1:11" s="27" customFormat="1" x14ac:dyDescent="0.25">
      <c r="A215" s="28"/>
      <c r="B215" s="28"/>
      <c r="C215" s="28"/>
      <c r="D215" s="28"/>
      <c r="E215" s="28"/>
      <c r="F215" s="28"/>
      <c r="G215" s="28"/>
      <c r="H215" s="28"/>
      <c r="I215" s="28"/>
      <c r="J215" s="28"/>
      <c r="K215" s="28"/>
    </row>
    <row r="216" spans="1:11" s="27" customFormat="1" x14ac:dyDescent="0.25">
      <c r="A216" s="28"/>
      <c r="B216" s="28"/>
      <c r="C216" s="28"/>
      <c r="D216" s="28"/>
      <c r="E216" s="28"/>
      <c r="F216" s="28"/>
      <c r="G216" s="28"/>
      <c r="H216" s="28"/>
      <c r="I216" s="28"/>
      <c r="J216" s="28"/>
      <c r="K216" s="28"/>
    </row>
    <row r="217" spans="1:11" s="27" customFormat="1" x14ac:dyDescent="0.25">
      <c r="A217" s="28"/>
      <c r="B217" s="28"/>
      <c r="C217" s="28"/>
      <c r="D217" s="28"/>
      <c r="E217" s="28"/>
      <c r="F217" s="28"/>
      <c r="G217" s="28"/>
      <c r="H217" s="28"/>
      <c r="I217" s="28"/>
      <c r="J217" s="28"/>
      <c r="K217" s="28"/>
    </row>
    <row r="218" spans="1:11" s="27" customFormat="1" x14ac:dyDescent="0.25">
      <c r="A218" s="28"/>
      <c r="B218" s="28"/>
      <c r="C218" s="28"/>
      <c r="D218" s="28"/>
      <c r="E218" s="28"/>
      <c r="F218" s="28"/>
      <c r="G218" s="28"/>
      <c r="H218" s="28"/>
      <c r="I218" s="28"/>
      <c r="J218" s="28"/>
      <c r="K218" s="28"/>
    </row>
    <row r="219" spans="1:11" s="27" customFormat="1" x14ac:dyDescent="0.25">
      <c r="A219" s="28"/>
      <c r="B219" s="28"/>
      <c r="C219" s="28"/>
      <c r="D219" s="28"/>
      <c r="E219" s="28"/>
      <c r="F219" s="28"/>
      <c r="G219" s="28"/>
      <c r="H219" s="28"/>
      <c r="I219" s="28"/>
      <c r="J219" s="28"/>
      <c r="K219" s="28"/>
    </row>
    <row r="220" spans="1:11" s="27" customFormat="1" x14ac:dyDescent="0.25">
      <c r="A220" s="28"/>
      <c r="B220" s="28"/>
      <c r="C220" s="28"/>
      <c r="D220" s="28"/>
      <c r="E220" s="28"/>
      <c r="F220" s="28"/>
      <c r="G220" s="28"/>
      <c r="H220" s="28"/>
      <c r="I220" s="28"/>
      <c r="J220" s="28"/>
      <c r="K220" s="28"/>
    </row>
    <row r="221" spans="1:11" s="27" customFormat="1" x14ac:dyDescent="0.25">
      <c r="A221" s="28"/>
      <c r="B221" s="28"/>
      <c r="C221" s="28"/>
      <c r="D221" s="28"/>
      <c r="E221" s="28"/>
      <c r="F221" s="28"/>
      <c r="G221" s="28"/>
      <c r="H221" s="28"/>
      <c r="I221" s="28"/>
      <c r="J221" s="28"/>
      <c r="K221" s="28"/>
    </row>
    <row r="222" spans="1:11" s="27" customFormat="1" x14ac:dyDescent="0.25">
      <c r="A222" s="28"/>
      <c r="B222" s="28"/>
      <c r="C222" s="28"/>
      <c r="D222" s="28"/>
      <c r="E222" s="28"/>
      <c r="F222" s="28"/>
      <c r="G222" s="28"/>
      <c r="H222" s="28"/>
      <c r="I222" s="28"/>
      <c r="J222" s="28"/>
      <c r="K222" s="28"/>
    </row>
    <row r="223" spans="1:11" s="27" customFormat="1" x14ac:dyDescent="0.25">
      <c r="A223" s="28"/>
      <c r="B223" s="28"/>
      <c r="C223" s="28"/>
      <c r="D223" s="28"/>
      <c r="E223" s="28"/>
      <c r="F223" s="28"/>
      <c r="G223" s="28"/>
      <c r="H223" s="28"/>
      <c r="I223" s="28"/>
      <c r="J223" s="28"/>
      <c r="K223" s="28"/>
    </row>
    <row r="224" spans="1:11" s="27" customFormat="1" x14ac:dyDescent="0.25">
      <c r="A224" s="28"/>
      <c r="B224" s="28"/>
      <c r="C224" s="28"/>
      <c r="D224" s="28"/>
      <c r="E224" s="28"/>
      <c r="F224" s="28"/>
      <c r="G224" s="28"/>
      <c r="H224" s="28"/>
      <c r="I224" s="28"/>
      <c r="J224" s="28"/>
      <c r="K224" s="28"/>
    </row>
    <row r="225" spans="1:11" s="27" customFormat="1" x14ac:dyDescent="0.25">
      <c r="A225" s="28"/>
      <c r="B225" s="28"/>
      <c r="C225" s="28"/>
      <c r="D225" s="28"/>
      <c r="E225" s="28"/>
      <c r="F225" s="28"/>
      <c r="G225" s="28"/>
      <c r="H225" s="28"/>
      <c r="I225" s="28"/>
      <c r="J225" s="28"/>
      <c r="K225" s="28"/>
    </row>
    <row r="226" spans="1:11" s="27" customFormat="1" x14ac:dyDescent="0.25">
      <c r="A226" s="28"/>
      <c r="B226" s="28"/>
      <c r="C226" s="28"/>
      <c r="D226" s="28"/>
      <c r="E226" s="28"/>
      <c r="F226" s="28"/>
      <c r="G226" s="28"/>
      <c r="H226" s="28"/>
      <c r="I226" s="28"/>
      <c r="J226" s="28"/>
      <c r="K226" s="28"/>
    </row>
    <row r="227" spans="1:11" s="27" customFormat="1" x14ac:dyDescent="0.25">
      <c r="A227" s="28"/>
      <c r="B227" s="28"/>
      <c r="C227" s="28"/>
      <c r="D227" s="28"/>
      <c r="E227" s="28"/>
      <c r="F227" s="28"/>
      <c r="G227" s="28"/>
      <c r="H227" s="28"/>
      <c r="I227" s="28"/>
      <c r="J227" s="28"/>
      <c r="K227" s="28"/>
    </row>
    <row r="228" spans="1:11" s="27" customFormat="1" x14ac:dyDescent="0.25">
      <c r="A228" s="28"/>
      <c r="B228" s="28"/>
      <c r="C228" s="28"/>
      <c r="D228" s="28"/>
      <c r="E228" s="28"/>
      <c r="F228" s="28"/>
      <c r="G228" s="28"/>
      <c r="H228" s="28"/>
      <c r="I228" s="28"/>
      <c r="J228" s="28"/>
      <c r="K228" s="28"/>
    </row>
    <row r="229" spans="1:11" s="27" customFormat="1" x14ac:dyDescent="0.25">
      <c r="A229" s="28"/>
      <c r="B229" s="28"/>
      <c r="C229" s="28"/>
      <c r="D229" s="28"/>
      <c r="E229" s="28"/>
      <c r="F229" s="28"/>
      <c r="G229" s="28"/>
      <c r="H229" s="28"/>
      <c r="I229" s="28"/>
      <c r="J229" s="28"/>
      <c r="K229" s="28"/>
    </row>
    <row r="230" spans="1:11" s="27" customFormat="1" x14ac:dyDescent="0.25">
      <c r="A230" s="28"/>
      <c r="B230" s="28"/>
      <c r="C230" s="28"/>
      <c r="D230" s="28"/>
      <c r="E230" s="28"/>
      <c r="F230" s="28"/>
      <c r="G230" s="28"/>
      <c r="H230" s="28"/>
      <c r="I230" s="28"/>
      <c r="J230" s="28"/>
      <c r="K230" s="28"/>
    </row>
    <row r="231" spans="1:11" s="27" customFormat="1" x14ac:dyDescent="0.25">
      <c r="A231" s="28"/>
      <c r="B231" s="28"/>
      <c r="C231" s="28"/>
      <c r="D231" s="28"/>
      <c r="E231" s="28"/>
      <c r="F231" s="28"/>
      <c r="G231" s="28"/>
      <c r="H231" s="28"/>
      <c r="I231" s="28"/>
      <c r="J231" s="28"/>
      <c r="K231" s="28"/>
    </row>
    <row r="232" spans="1:11" s="27" customFormat="1" x14ac:dyDescent="0.25">
      <c r="A232" s="28"/>
      <c r="B232" s="28"/>
      <c r="C232" s="28"/>
      <c r="D232" s="28"/>
      <c r="E232" s="28"/>
      <c r="F232" s="28"/>
      <c r="G232" s="28"/>
      <c r="H232" s="28"/>
      <c r="I232" s="28"/>
      <c r="J232" s="28"/>
      <c r="K232" s="28"/>
    </row>
    <row r="233" spans="1:11" s="27" customFormat="1" x14ac:dyDescent="0.25">
      <c r="A233" s="28"/>
      <c r="B233" s="28"/>
      <c r="C233" s="28"/>
      <c r="D233" s="28"/>
      <c r="E233" s="28"/>
      <c r="F233" s="28"/>
      <c r="G233" s="28"/>
      <c r="H233" s="28"/>
      <c r="I233" s="28"/>
      <c r="J233" s="28"/>
      <c r="K233" s="28"/>
    </row>
    <row r="234" spans="1:11" s="27" customFormat="1" x14ac:dyDescent="0.25">
      <c r="A234" s="28"/>
      <c r="B234" s="28"/>
      <c r="C234" s="28"/>
      <c r="D234" s="28"/>
      <c r="E234" s="28"/>
      <c r="F234" s="28"/>
      <c r="G234" s="28"/>
      <c r="H234" s="28"/>
      <c r="I234" s="28"/>
      <c r="J234" s="28"/>
      <c r="K234" s="28"/>
    </row>
    <row r="235" spans="1:11" s="27" customFormat="1" x14ac:dyDescent="0.25">
      <c r="A235" s="28"/>
      <c r="B235" s="28"/>
      <c r="C235" s="28"/>
      <c r="D235" s="28"/>
      <c r="E235" s="28"/>
      <c r="F235" s="28"/>
      <c r="G235" s="28"/>
      <c r="H235" s="28"/>
      <c r="I235" s="28"/>
      <c r="J235" s="28"/>
      <c r="K235" s="28"/>
    </row>
    <row r="236" spans="1:11" s="27" customFormat="1" x14ac:dyDescent="0.25">
      <c r="A236" s="28"/>
      <c r="B236" s="28"/>
      <c r="C236" s="28"/>
      <c r="D236" s="28"/>
      <c r="E236" s="28"/>
      <c r="F236" s="28"/>
      <c r="G236" s="28"/>
      <c r="H236" s="28"/>
      <c r="I236" s="28"/>
      <c r="J236" s="28"/>
      <c r="K236" s="28"/>
    </row>
    <row r="237" spans="1:11" s="27" customFormat="1" x14ac:dyDescent="0.25">
      <c r="A237" s="28"/>
      <c r="B237" s="28"/>
      <c r="C237" s="28"/>
      <c r="D237" s="28"/>
      <c r="E237" s="28"/>
      <c r="F237" s="28"/>
      <c r="G237" s="28"/>
      <c r="H237" s="28"/>
      <c r="I237" s="28"/>
      <c r="J237" s="28"/>
      <c r="K237" s="28"/>
    </row>
    <row r="238" spans="1:11" s="27" customFormat="1" x14ac:dyDescent="0.25">
      <c r="A238" s="28"/>
      <c r="B238" s="28"/>
      <c r="C238" s="28"/>
      <c r="D238" s="28"/>
      <c r="E238" s="28"/>
      <c r="F238" s="28"/>
      <c r="G238" s="28"/>
      <c r="H238" s="28"/>
      <c r="I238" s="28"/>
      <c r="J238" s="28"/>
      <c r="K238" s="28"/>
    </row>
    <row r="239" spans="1:11" s="27" customFormat="1" x14ac:dyDescent="0.25">
      <c r="A239" s="28"/>
      <c r="B239" s="28"/>
      <c r="C239" s="28"/>
      <c r="D239" s="28"/>
      <c r="E239" s="28"/>
      <c r="F239" s="28"/>
      <c r="G239" s="28"/>
      <c r="H239" s="28"/>
      <c r="I239" s="28"/>
      <c r="J239" s="28"/>
      <c r="K239" s="28"/>
    </row>
    <row r="240" spans="1:11" s="27" customFormat="1" x14ac:dyDescent="0.25">
      <c r="A240" s="28"/>
      <c r="B240" s="28"/>
      <c r="C240" s="28"/>
      <c r="D240" s="28"/>
      <c r="E240" s="28"/>
      <c r="F240" s="28"/>
      <c r="G240" s="28"/>
      <c r="H240" s="28"/>
      <c r="I240" s="28"/>
      <c r="J240" s="28"/>
      <c r="K240" s="28"/>
    </row>
    <row r="241" spans="1:11" s="27" customFormat="1" x14ac:dyDescent="0.25">
      <c r="A241" s="28"/>
      <c r="B241" s="28"/>
      <c r="C241" s="28"/>
      <c r="D241" s="28"/>
      <c r="E241" s="28"/>
      <c r="F241" s="28"/>
      <c r="G241" s="28"/>
      <c r="H241" s="28"/>
      <c r="I241" s="28"/>
      <c r="J241" s="28"/>
      <c r="K241" s="28"/>
    </row>
    <row r="242" spans="1:11" s="27" customFormat="1" x14ac:dyDescent="0.25">
      <c r="A242" s="28"/>
      <c r="B242" s="28"/>
      <c r="C242" s="28"/>
      <c r="D242" s="28"/>
      <c r="E242" s="28"/>
      <c r="F242" s="28"/>
      <c r="G242" s="28"/>
      <c r="H242" s="28"/>
      <c r="I242" s="28"/>
      <c r="J242" s="28"/>
      <c r="K242" s="28"/>
    </row>
    <row r="243" spans="1:11" s="27" customFormat="1" x14ac:dyDescent="0.25">
      <c r="A243" s="28"/>
      <c r="B243" s="28"/>
      <c r="C243" s="28"/>
      <c r="D243" s="28"/>
      <c r="E243" s="28"/>
      <c r="F243" s="28"/>
      <c r="G243" s="28"/>
      <c r="H243" s="28"/>
      <c r="I243" s="28"/>
      <c r="J243" s="28"/>
      <c r="K243" s="28"/>
    </row>
    <row r="244" spans="1:11" s="27" customFormat="1" x14ac:dyDescent="0.25">
      <c r="A244" s="28"/>
      <c r="B244" s="28"/>
      <c r="C244" s="28"/>
      <c r="D244" s="28"/>
      <c r="E244" s="28"/>
      <c r="F244" s="28"/>
      <c r="G244" s="28"/>
      <c r="H244" s="28"/>
      <c r="I244" s="28"/>
      <c r="J244" s="28"/>
      <c r="K244" s="28"/>
    </row>
    <row r="245" spans="1:11" s="27" customFormat="1" x14ac:dyDescent="0.25">
      <c r="A245" s="28"/>
      <c r="B245" s="28"/>
      <c r="C245" s="28"/>
      <c r="D245" s="28"/>
      <c r="E245" s="28"/>
      <c r="F245" s="28"/>
      <c r="G245" s="28"/>
      <c r="H245" s="28"/>
      <c r="I245" s="28"/>
      <c r="J245" s="28"/>
      <c r="K245" s="28"/>
    </row>
    <row r="246" spans="1:11" s="27" customFormat="1" x14ac:dyDescent="0.25">
      <c r="A246" s="28"/>
      <c r="B246" s="28"/>
      <c r="C246" s="28"/>
      <c r="D246" s="28"/>
      <c r="E246" s="28"/>
      <c r="F246" s="28"/>
      <c r="G246" s="28"/>
      <c r="H246" s="28"/>
      <c r="I246" s="28"/>
      <c r="J246" s="28"/>
      <c r="K246" s="28"/>
    </row>
    <row r="247" spans="1:11" s="27" customFormat="1" x14ac:dyDescent="0.25">
      <c r="A247" s="28"/>
      <c r="B247" s="28"/>
      <c r="C247" s="28"/>
      <c r="D247" s="28"/>
      <c r="E247" s="28"/>
      <c r="F247" s="28"/>
      <c r="G247" s="28"/>
      <c r="H247" s="28"/>
      <c r="I247" s="28"/>
      <c r="J247" s="28"/>
      <c r="K247" s="28"/>
    </row>
    <row r="248" spans="1:11" s="27" customFormat="1" x14ac:dyDescent="0.25">
      <c r="A248" s="28"/>
      <c r="B248" s="28"/>
      <c r="C248" s="28"/>
      <c r="D248" s="28"/>
      <c r="E248" s="28"/>
      <c r="F248" s="28"/>
      <c r="G248" s="28"/>
      <c r="H248" s="28"/>
      <c r="I248" s="28"/>
      <c r="J248" s="28"/>
      <c r="K248" s="28"/>
    </row>
    <row r="249" spans="1:11" s="27" customFormat="1" x14ac:dyDescent="0.25">
      <c r="A249" s="28"/>
      <c r="B249" s="28"/>
      <c r="C249" s="28"/>
      <c r="D249" s="28"/>
      <c r="E249" s="28"/>
      <c r="F249" s="28"/>
      <c r="G249" s="28"/>
      <c r="H249" s="28"/>
      <c r="I249" s="28"/>
      <c r="J249" s="28"/>
      <c r="K249" s="28"/>
    </row>
    <row r="250" spans="1:11" s="27" customFormat="1" x14ac:dyDescent="0.25">
      <c r="A250" s="28"/>
      <c r="B250" s="28"/>
      <c r="C250" s="28"/>
      <c r="D250" s="28"/>
      <c r="E250" s="28"/>
      <c r="F250" s="28"/>
      <c r="G250" s="28"/>
      <c r="H250" s="28"/>
      <c r="I250" s="28"/>
      <c r="J250" s="28"/>
      <c r="K250" s="28"/>
    </row>
    <row r="251" spans="1:11" s="27" customFormat="1" x14ac:dyDescent="0.25">
      <c r="A251" s="28"/>
      <c r="B251" s="28"/>
      <c r="C251" s="28"/>
      <c r="D251" s="28"/>
      <c r="E251" s="28"/>
      <c r="F251" s="28"/>
      <c r="G251" s="28"/>
      <c r="H251" s="28"/>
      <c r="I251" s="28"/>
      <c r="J251" s="28"/>
      <c r="K251" s="28"/>
    </row>
    <row r="252" spans="1:11" s="27" customFormat="1" x14ac:dyDescent="0.25">
      <c r="A252" s="28"/>
      <c r="B252" s="28"/>
      <c r="C252" s="28"/>
      <c r="D252" s="28"/>
      <c r="E252" s="28"/>
      <c r="F252" s="28"/>
      <c r="G252" s="28"/>
      <c r="H252" s="28"/>
      <c r="I252" s="28"/>
      <c r="J252" s="28"/>
      <c r="K252" s="28"/>
    </row>
    <row r="253" spans="1:11" s="27" customFormat="1" x14ac:dyDescent="0.25">
      <c r="A253" s="28"/>
      <c r="B253" s="28"/>
      <c r="C253" s="28"/>
      <c r="D253" s="28"/>
      <c r="E253" s="28"/>
      <c r="F253" s="28"/>
      <c r="G253" s="28"/>
      <c r="H253" s="28"/>
      <c r="I253" s="28"/>
      <c r="J253" s="28"/>
      <c r="K253" s="28"/>
    </row>
    <row r="254" spans="1:11" s="27" customFormat="1" x14ac:dyDescent="0.25">
      <c r="A254" s="28"/>
      <c r="B254" s="28"/>
      <c r="C254" s="28"/>
      <c r="D254" s="28"/>
      <c r="E254" s="28"/>
      <c r="F254" s="28"/>
      <c r="G254" s="28"/>
      <c r="H254" s="28"/>
      <c r="I254" s="28"/>
      <c r="J254" s="28"/>
      <c r="K254" s="28"/>
    </row>
    <row r="255" spans="1:11" s="27" customFormat="1" x14ac:dyDescent="0.25">
      <c r="A255" s="28"/>
      <c r="B255" s="28"/>
      <c r="C255" s="28"/>
      <c r="D255" s="28"/>
      <c r="E255" s="28"/>
      <c r="F255" s="28"/>
      <c r="G255" s="28"/>
      <c r="H255" s="28"/>
      <c r="I255" s="28"/>
      <c r="J255" s="28"/>
      <c r="K255" s="28"/>
    </row>
    <row r="256" spans="1:11" s="27" customFormat="1" x14ac:dyDescent="0.25">
      <c r="A256" s="28"/>
      <c r="B256" s="28"/>
      <c r="C256" s="28"/>
      <c r="D256" s="28"/>
      <c r="E256" s="28"/>
      <c r="F256" s="28"/>
      <c r="G256" s="28"/>
      <c r="H256" s="28"/>
      <c r="I256" s="28"/>
      <c r="J256" s="28"/>
      <c r="K256" s="28"/>
    </row>
    <row r="257" spans="1:11" s="27" customFormat="1" x14ac:dyDescent="0.25">
      <c r="A257" s="28"/>
      <c r="B257" s="28"/>
      <c r="C257" s="28"/>
      <c r="D257" s="28"/>
      <c r="E257" s="28"/>
      <c r="F257" s="28"/>
      <c r="G257" s="28"/>
      <c r="H257" s="28"/>
      <c r="I257" s="28"/>
      <c r="J257" s="28"/>
      <c r="K257" s="28"/>
    </row>
    <row r="258" spans="1:11" s="27" customFormat="1" x14ac:dyDescent="0.25">
      <c r="A258" s="28"/>
      <c r="B258" s="28"/>
      <c r="C258" s="28"/>
      <c r="D258" s="28"/>
      <c r="E258" s="28"/>
      <c r="F258" s="28"/>
      <c r="G258" s="28"/>
      <c r="H258" s="28"/>
      <c r="I258" s="28"/>
      <c r="J258" s="28"/>
      <c r="K258" s="28"/>
    </row>
    <row r="259" spans="1:11" s="27" customFormat="1" x14ac:dyDescent="0.25">
      <c r="A259" s="28"/>
      <c r="B259" s="28"/>
      <c r="C259" s="28"/>
      <c r="D259" s="28"/>
      <c r="E259" s="28"/>
      <c r="F259" s="28"/>
      <c r="G259" s="28"/>
      <c r="H259" s="28"/>
      <c r="I259" s="28"/>
      <c r="J259" s="28"/>
      <c r="K259" s="28"/>
    </row>
    <row r="260" spans="1:11" s="27" customFormat="1" x14ac:dyDescent="0.25">
      <c r="A260" s="28"/>
      <c r="B260" s="28"/>
      <c r="C260" s="28"/>
      <c r="D260" s="28"/>
      <c r="E260" s="28"/>
      <c r="F260" s="28"/>
      <c r="G260" s="28"/>
      <c r="H260" s="28"/>
      <c r="I260" s="28"/>
      <c r="J260" s="28"/>
      <c r="K260" s="28"/>
    </row>
    <row r="261" spans="1:11" s="27" customFormat="1" x14ac:dyDescent="0.25">
      <c r="A261" s="28"/>
      <c r="B261" s="28"/>
      <c r="C261" s="28"/>
      <c r="D261" s="28"/>
      <c r="E261" s="28"/>
      <c r="F261" s="28"/>
      <c r="G261" s="28"/>
      <c r="H261" s="28"/>
      <c r="I261" s="28"/>
      <c r="J261" s="28"/>
      <c r="K261" s="28"/>
    </row>
    <row r="262" spans="1:11" s="27" customFormat="1" x14ac:dyDescent="0.25">
      <c r="A262" s="28"/>
      <c r="B262" s="28"/>
      <c r="C262" s="28"/>
      <c r="D262" s="28"/>
      <c r="E262" s="28"/>
      <c r="F262" s="28"/>
      <c r="G262" s="28"/>
      <c r="H262" s="28"/>
      <c r="I262" s="28"/>
      <c r="J262" s="28"/>
      <c r="K262" s="28"/>
    </row>
    <row r="263" spans="1:11" s="27" customFormat="1" x14ac:dyDescent="0.25">
      <c r="A263" s="28"/>
      <c r="B263" s="28"/>
      <c r="C263" s="28"/>
      <c r="D263" s="28"/>
      <c r="E263" s="28"/>
      <c r="F263" s="28"/>
      <c r="G263" s="28"/>
      <c r="H263" s="28"/>
      <c r="I263" s="28"/>
      <c r="J263" s="28"/>
      <c r="K263" s="28"/>
    </row>
    <row r="264" spans="1:11" s="27" customFormat="1" x14ac:dyDescent="0.25">
      <c r="A264" s="28"/>
      <c r="B264" s="28"/>
      <c r="C264" s="28"/>
      <c r="D264" s="28"/>
      <c r="E264" s="28"/>
      <c r="F264" s="28"/>
      <c r="G264" s="28"/>
      <c r="H264" s="28"/>
      <c r="I264" s="28"/>
      <c r="J264" s="28"/>
      <c r="K264" s="28"/>
    </row>
    <row r="265" spans="1:11" s="27" customFormat="1" x14ac:dyDescent="0.25">
      <c r="A265" s="28"/>
      <c r="B265" s="28"/>
      <c r="C265" s="28"/>
      <c r="D265" s="28"/>
      <c r="E265" s="28"/>
      <c r="F265" s="28"/>
      <c r="G265" s="28"/>
      <c r="H265" s="28"/>
      <c r="I265" s="28"/>
      <c r="J265" s="28"/>
      <c r="K265" s="28"/>
    </row>
    <row r="266" spans="1:11" s="27" customFormat="1" x14ac:dyDescent="0.25">
      <c r="A266" s="28"/>
      <c r="B266" s="28"/>
      <c r="C266" s="28"/>
      <c r="D266" s="28"/>
      <c r="E266" s="28"/>
      <c r="F266" s="28"/>
      <c r="G266" s="28"/>
      <c r="H266" s="28"/>
      <c r="I266" s="28"/>
      <c r="J266" s="28"/>
      <c r="K266" s="28"/>
    </row>
    <row r="267" spans="1:11" s="27" customFormat="1" x14ac:dyDescent="0.25">
      <c r="A267" s="28"/>
      <c r="B267" s="28"/>
      <c r="C267" s="28"/>
      <c r="D267" s="28"/>
      <c r="E267" s="28"/>
      <c r="F267" s="28"/>
      <c r="G267" s="28"/>
      <c r="H267" s="28"/>
      <c r="I267" s="28"/>
      <c r="J267" s="28"/>
      <c r="K267" s="28"/>
    </row>
    <row r="268" spans="1:11" s="27" customFormat="1" x14ac:dyDescent="0.25">
      <c r="A268" s="28"/>
      <c r="B268" s="28"/>
      <c r="C268" s="28"/>
      <c r="D268" s="28"/>
      <c r="E268" s="28"/>
      <c r="F268" s="28"/>
      <c r="G268" s="28"/>
      <c r="H268" s="28"/>
      <c r="I268" s="28"/>
      <c r="J268" s="28"/>
      <c r="K268" s="28"/>
    </row>
    <row r="269" spans="1:11" s="27" customFormat="1" x14ac:dyDescent="0.25">
      <c r="A269" s="28"/>
      <c r="B269" s="28"/>
      <c r="C269" s="28"/>
      <c r="D269" s="28"/>
      <c r="E269" s="28"/>
      <c r="F269" s="28"/>
      <c r="G269" s="28"/>
      <c r="H269" s="28"/>
      <c r="I269" s="28"/>
      <c r="J269" s="28"/>
      <c r="K269" s="28"/>
    </row>
    <row r="270" spans="1:11" s="27" customFormat="1" x14ac:dyDescent="0.25">
      <c r="A270" s="28"/>
      <c r="B270" s="28"/>
      <c r="C270" s="28"/>
      <c r="D270" s="28"/>
      <c r="E270" s="28"/>
      <c r="F270" s="28"/>
      <c r="G270" s="28"/>
      <c r="H270" s="28"/>
      <c r="I270" s="28"/>
      <c r="J270" s="28"/>
      <c r="K270" s="28"/>
    </row>
    <row r="271" spans="1:11" s="27" customFormat="1" x14ac:dyDescent="0.25">
      <c r="A271" s="28"/>
      <c r="B271" s="28"/>
      <c r="C271" s="28"/>
      <c r="D271" s="28"/>
      <c r="E271" s="28"/>
      <c r="F271" s="28"/>
      <c r="G271" s="28"/>
      <c r="H271" s="28"/>
      <c r="I271" s="28"/>
      <c r="J271" s="28"/>
      <c r="K271" s="28"/>
    </row>
    <row r="272" spans="1:11" s="27" customFormat="1" x14ac:dyDescent="0.25">
      <c r="A272" s="28"/>
      <c r="B272" s="28"/>
      <c r="C272" s="28"/>
      <c r="D272" s="28"/>
      <c r="E272" s="28"/>
      <c r="F272" s="28"/>
      <c r="G272" s="28"/>
      <c r="H272" s="28"/>
      <c r="I272" s="28"/>
      <c r="J272" s="28"/>
      <c r="K272" s="28"/>
    </row>
    <row r="273" spans="1:11" s="27" customFormat="1" x14ac:dyDescent="0.25">
      <c r="A273" s="28"/>
      <c r="B273" s="28"/>
      <c r="C273" s="28"/>
      <c r="D273" s="28"/>
      <c r="E273" s="28"/>
      <c r="F273" s="28"/>
      <c r="G273" s="28"/>
      <c r="H273" s="28"/>
      <c r="I273" s="28"/>
      <c r="J273" s="28"/>
      <c r="K273" s="28"/>
    </row>
    <row r="274" spans="1:11" s="27" customFormat="1" x14ac:dyDescent="0.25">
      <c r="A274" s="28"/>
      <c r="B274" s="28"/>
      <c r="C274" s="28"/>
      <c r="D274" s="28"/>
      <c r="E274" s="28"/>
      <c r="F274" s="28"/>
      <c r="G274" s="28"/>
      <c r="H274" s="28"/>
      <c r="I274" s="28"/>
      <c r="J274" s="28"/>
      <c r="K274" s="28"/>
    </row>
    <row r="275" spans="1:11" s="27" customFormat="1" x14ac:dyDescent="0.25">
      <c r="A275" s="28"/>
      <c r="B275" s="28"/>
      <c r="C275" s="28"/>
      <c r="D275" s="28"/>
      <c r="E275" s="28"/>
      <c r="F275" s="28"/>
      <c r="G275" s="28"/>
      <c r="H275" s="28"/>
      <c r="I275" s="28"/>
      <c r="J275" s="28"/>
      <c r="K275" s="28"/>
    </row>
    <row r="276" spans="1:11" s="27" customFormat="1" x14ac:dyDescent="0.25">
      <c r="A276" s="28"/>
      <c r="B276" s="28"/>
      <c r="C276" s="28"/>
      <c r="D276" s="28"/>
      <c r="E276" s="28"/>
      <c r="F276" s="28"/>
      <c r="G276" s="28"/>
      <c r="H276" s="28"/>
      <c r="I276" s="28"/>
      <c r="J276" s="28"/>
      <c r="K276" s="28"/>
    </row>
    <row r="277" spans="1:11" s="27" customFormat="1" x14ac:dyDescent="0.25">
      <c r="A277" s="28"/>
      <c r="B277" s="28"/>
      <c r="C277" s="28"/>
      <c r="D277" s="28"/>
      <c r="E277" s="28"/>
      <c r="F277" s="28"/>
      <c r="G277" s="28"/>
      <c r="H277" s="28"/>
      <c r="I277" s="28"/>
      <c r="J277" s="28"/>
      <c r="K277" s="28"/>
    </row>
    <row r="278" spans="1:11" s="27" customFormat="1" x14ac:dyDescent="0.25">
      <c r="A278" s="28"/>
      <c r="B278" s="28"/>
      <c r="C278" s="28"/>
      <c r="D278" s="28"/>
      <c r="E278" s="28"/>
      <c r="F278" s="28"/>
      <c r="G278" s="28"/>
      <c r="H278" s="28"/>
      <c r="I278" s="28"/>
      <c r="J278" s="28"/>
      <c r="K278" s="28"/>
    </row>
    <row r="279" spans="1:11" s="27" customFormat="1" x14ac:dyDescent="0.25">
      <c r="A279" s="28"/>
      <c r="B279" s="28"/>
      <c r="C279" s="28"/>
      <c r="D279" s="28"/>
      <c r="E279" s="28"/>
      <c r="F279" s="28"/>
      <c r="G279" s="28"/>
      <c r="H279" s="28"/>
      <c r="I279" s="28"/>
      <c r="J279" s="28"/>
      <c r="K279" s="28"/>
    </row>
    <row r="280" spans="1:11" s="27" customFormat="1" x14ac:dyDescent="0.25">
      <c r="A280" s="28"/>
      <c r="B280" s="28"/>
      <c r="C280" s="28"/>
      <c r="D280" s="28"/>
      <c r="E280" s="28"/>
      <c r="F280" s="28"/>
      <c r="G280" s="28"/>
      <c r="H280" s="28"/>
      <c r="I280" s="28"/>
      <c r="J280" s="28"/>
      <c r="K280" s="28"/>
    </row>
    <row r="281" spans="1:11" s="27" customFormat="1" x14ac:dyDescent="0.25">
      <c r="A281" s="28"/>
      <c r="B281" s="28"/>
      <c r="C281" s="28"/>
      <c r="D281" s="28"/>
      <c r="E281" s="28"/>
      <c r="F281" s="28"/>
      <c r="G281" s="28"/>
      <c r="H281" s="28"/>
      <c r="I281" s="28"/>
      <c r="J281" s="28"/>
      <c r="K281" s="28"/>
    </row>
    <row r="282" spans="1:11" s="27" customFormat="1" x14ac:dyDescent="0.25">
      <c r="A282" s="28"/>
      <c r="B282" s="28"/>
      <c r="C282" s="28"/>
      <c r="D282" s="28"/>
      <c r="E282" s="28"/>
      <c r="F282" s="28"/>
      <c r="G282" s="28"/>
      <c r="H282" s="28"/>
      <c r="I282" s="28"/>
      <c r="J282" s="28"/>
      <c r="K282" s="28"/>
    </row>
    <row r="283" spans="1:11" s="27" customFormat="1" x14ac:dyDescent="0.25">
      <c r="A283" s="28"/>
      <c r="B283" s="28"/>
      <c r="C283" s="28"/>
      <c r="D283" s="28"/>
      <c r="E283" s="28"/>
      <c r="F283" s="28"/>
      <c r="G283" s="28"/>
      <c r="H283" s="28"/>
      <c r="I283" s="28"/>
      <c r="J283" s="28"/>
      <c r="K283" s="28"/>
    </row>
    <row r="284" spans="1:11" s="27" customFormat="1" x14ac:dyDescent="0.25">
      <c r="A284" s="28"/>
      <c r="B284" s="28"/>
      <c r="C284" s="28"/>
      <c r="D284" s="28"/>
      <c r="E284" s="28"/>
      <c r="F284" s="28"/>
      <c r="G284" s="28"/>
      <c r="H284" s="28"/>
      <c r="I284" s="28"/>
      <c r="J284" s="28"/>
      <c r="K284" s="28"/>
    </row>
    <row r="285" spans="1:11" s="27" customFormat="1" x14ac:dyDescent="0.25">
      <c r="A285" s="28"/>
      <c r="B285" s="28"/>
      <c r="C285" s="28"/>
      <c r="D285" s="28"/>
      <c r="E285" s="28"/>
      <c r="F285" s="28"/>
      <c r="G285" s="28"/>
      <c r="H285" s="28"/>
      <c r="I285" s="28"/>
      <c r="J285" s="28"/>
      <c r="K285" s="28"/>
    </row>
    <row r="286" spans="1:11" s="27" customFormat="1" x14ac:dyDescent="0.25">
      <c r="A286" s="28"/>
      <c r="B286" s="28"/>
      <c r="C286" s="28"/>
      <c r="D286" s="28"/>
      <c r="E286" s="28"/>
      <c r="F286" s="28"/>
      <c r="G286" s="28"/>
      <c r="H286" s="28"/>
      <c r="I286" s="28"/>
      <c r="J286" s="28"/>
      <c r="K286" s="28"/>
    </row>
    <row r="287" spans="1:11" s="27" customFormat="1" x14ac:dyDescent="0.25">
      <c r="A287" s="28"/>
      <c r="B287" s="28"/>
      <c r="C287" s="28"/>
      <c r="D287" s="28"/>
      <c r="E287" s="28"/>
      <c r="F287" s="28"/>
      <c r="G287" s="28"/>
      <c r="H287" s="28"/>
      <c r="I287" s="28"/>
      <c r="J287" s="28"/>
      <c r="K287" s="28"/>
    </row>
    <row r="288" spans="1:11" s="27" customFormat="1" x14ac:dyDescent="0.25">
      <c r="A288" s="28"/>
      <c r="B288" s="28"/>
      <c r="C288" s="28"/>
      <c r="D288" s="28"/>
      <c r="E288" s="28"/>
      <c r="F288" s="28"/>
      <c r="G288" s="28"/>
      <c r="H288" s="28"/>
      <c r="I288" s="28"/>
      <c r="J288" s="28"/>
      <c r="K288" s="28"/>
    </row>
    <row r="289" spans="1:11" s="27" customFormat="1" x14ac:dyDescent="0.25">
      <c r="A289" s="28"/>
      <c r="B289" s="28"/>
      <c r="C289" s="28"/>
      <c r="D289" s="28"/>
      <c r="E289" s="28"/>
      <c r="F289" s="28"/>
      <c r="G289" s="28"/>
      <c r="H289" s="28"/>
      <c r="I289" s="28"/>
      <c r="J289" s="28"/>
      <c r="K289" s="28"/>
    </row>
    <row r="290" spans="1:11" s="27" customFormat="1" x14ac:dyDescent="0.25">
      <c r="A290" s="28"/>
      <c r="B290" s="28"/>
      <c r="C290" s="28"/>
      <c r="D290" s="28"/>
      <c r="E290" s="28"/>
      <c r="F290" s="28"/>
      <c r="G290" s="28"/>
      <c r="H290" s="28"/>
      <c r="I290" s="28"/>
      <c r="J290" s="28"/>
      <c r="K290" s="28"/>
    </row>
    <row r="291" spans="1:11" s="27" customFormat="1" x14ac:dyDescent="0.25">
      <c r="A291" s="28"/>
      <c r="B291" s="28"/>
      <c r="C291" s="28"/>
      <c r="D291" s="28"/>
      <c r="E291" s="28"/>
      <c r="F291" s="28"/>
      <c r="G291" s="28"/>
      <c r="H291" s="28"/>
      <c r="I291" s="28"/>
      <c r="J291" s="28"/>
      <c r="K291" s="28"/>
    </row>
    <row r="292" spans="1:11" s="27" customFormat="1" x14ac:dyDescent="0.25">
      <c r="A292" s="28"/>
      <c r="B292" s="28"/>
      <c r="C292" s="28"/>
      <c r="D292" s="28"/>
      <c r="E292" s="28"/>
      <c r="F292" s="28"/>
      <c r="G292" s="28"/>
      <c r="H292" s="28"/>
      <c r="I292" s="28"/>
      <c r="J292" s="28"/>
      <c r="K292" s="28"/>
    </row>
    <row r="293" spans="1:11" s="27" customFormat="1" x14ac:dyDescent="0.25">
      <c r="A293" s="28"/>
      <c r="B293" s="28"/>
      <c r="C293" s="28"/>
      <c r="D293" s="28"/>
      <c r="E293" s="28"/>
      <c r="F293" s="28"/>
      <c r="G293" s="28"/>
      <c r="H293" s="28"/>
      <c r="I293" s="28"/>
      <c r="J293" s="28"/>
      <c r="K293" s="28"/>
    </row>
    <row r="294" spans="1:11" s="27" customFormat="1" x14ac:dyDescent="0.25">
      <c r="A294" s="28"/>
      <c r="B294" s="28"/>
      <c r="C294" s="28"/>
      <c r="D294" s="28"/>
      <c r="E294" s="28"/>
      <c r="F294" s="28"/>
      <c r="G294" s="28"/>
      <c r="H294" s="28"/>
      <c r="I294" s="28"/>
      <c r="J294" s="28"/>
      <c r="K294" s="28"/>
    </row>
    <row r="295" spans="1:11" s="27" customFormat="1" x14ac:dyDescent="0.25">
      <c r="A295" s="28"/>
      <c r="B295" s="28"/>
      <c r="C295" s="28"/>
      <c r="D295" s="28"/>
      <c r="E295" s="28"/>
      <c r="F295" s="28"/>
      <c r="G295" s="28"/>
      <c r="H295" s="28"/>
      <c r="I295" s="28"/>
      <c r="J295" s="28"/>
      <c r="K295" s="28"/>
    </row>
    <row r="296" spans="1:11" s="27" customFormat="1" x14ac:dyDescent="0.25">
      <c r="A296" s="28"/>
      <c r="B296" s="28"/>
      <c r="C296" s="28"/>
      <c r="D296" s="28"/>
      <c r="E296" s="28"/>
      <c r="F296" s="28"/>
      <c r="G296" s="28"/>
      <c r="H296" s="28"/>
      <c r="I296" s="28"/>
      <c r="J296" s="28"/>
      <c r="K296" s="28"/>
    </row>
    <row r="297" spans="1:11" s="27" customFormat="1" x14ac:dyDescent="0.25">
      <c r="A297" s="28"/>
      <c r="B297" s="28"/>
      <c r="C297" s="28"/>
      <c r="D297" s="28"/>
      <c r="E297" s="28"/>
      <c r="F297" s="28"/>
      <c r="G297" s="28"/>
      <c r="H297" s="28"/>
      <c r="I297" s="28"/>
      <c r="J297" s="28"/>
      <c r="K297" s="28"/>
    </row>
    <row r="298" spans="1:11" s="27" customFormat="1" x14ac:dyDescent="0.25">
      <c r="A298" s="28"/>
      <c r="B298" s="28"/>
      <c r="C298" s="28"/>
      <c r="D298" s="28"/>
      <c r="E298" s="28"/>
      <c r="F298" s="28"/>
      <c r="G298" s="28"/>
      <c r="H298" s="28"/>
      <c r="I298" s="28"/>
      <c r="J298" s="28"/>
      <c r="K298" s="28"/>
    </row>
    <row r="299" spans="1:11" s="27" customFormat="1" x14ac:dyDescent="0.25">
      <c r="A299" s="28"/>
      <c r="B299" s="28"/>
      <c r="C299" s="28"/>
      <c r="D299" s="28"/>
      <c r="E299" s="28"/>
      <c r="F299" s="28"/>
      <c r="G299" s="28"/>
      <c r="H299" s="28"/>
      <c r="I299" s="28"/>
      <c r="J299" s="28"/>
      <c r="K299" s="28"/>
    </row>
    <row r="300" spans="1:11" s="27" customFormat="1" x14ac:dyDescent="0.25">
      <c r="A300" s="28"/>
      <c r="B300" s="28"/>
      <c r="C300" s="28"/>
      <c r="D300" s="28"/>
      <c r="E300" s="28"/>
      <c r="F300" s="28"/>
      <c r="G300" s="28"/>
      <c r="H300" s="28"/>
      <c r="I300" s="28"/>
      <c r="J300" s="28"/>
      <c r="K300" s="28"/>
    </row>
    <row r="301" spans="1:11" s="27" customFormat="1" x14ac:dyDescent="0.25">
      <c r="A301" s="28"/>
      <c r="B301" s="28"/>
      <c r="C301" s="28"/>
      <c r="D301" s="28"/>
      <c r="E301" s="28"/>
      <c r="F301" s="28"/>
      <c r="G301" s="28"/>
      <c r="H301" s="28"/>
      <c r="I301" s="28"/>
      <c r="J301" s="28"/>
      <c r="K301" s="28"/>
    </row>
    <row r="302" spans="1:11" s="27" customFormat="1" x14ac:dyDescent="0.25">
      <c r="A302" s="28"/>
      <c r="B302" s="28"/>
      <c r="C302" s="28"/>
      <c r="D302" s="28"/>
      <c r="E302" s="28"/>
      <c r="F302" s="28"/>
      <c r="G302" s="28"/>
      <c r="H302" s="28"/>
      <c r="I302" s="28"/>
      <c r="J302" s="28"/>
      <c r="K302" s="28"/>
    </row>
    <row r="303" spans="1:11" s="27" customFormat="1" x14ac:dyDescent="0.25">
      <c r="A303" s="28"/>
      <c r="B303" s="28"/>
      <c r="C303" s="28"/>
      <c r="D303" s="28"/>
      <c r="E303" s="28"/>
      <c r="F303" s="28"/>
      <c r="G303" s="28"/>
      <c r="H303" s="28"/>
      <c r="I303" s="28"/>
      <c r="J303" s="28"/>
      <c r="K303" s="28"/>
    </row>
    <row r="304" spans="1:11" s="27" customFormat="1" x14ac:dyDescent="0.25">
      <c r="A304" s="28"/>
      <c r="B304" s="28"/>
      <c r="C304" s="28"/>
      <c r="D304" s="28"/>
      <c r="E304" s="28"/>
      <c r="F304" s="28"/>
      <c r="G304" s="28"/>
      <c r="H304" s="28"/>
      <c r="I304" s="28"/>
      <c r="J304" s="28"/>
      <c r="K304" s="28"/>
    </row>
    <row r="305" spans="1:11" s="27" customFormat="1" x14ac:dyDescent="0.25">
      <c r="A305" s="28"/>
      <c r="B305" s="28"/>
      <c r="C305" s="28"/>
      <c r="D305" s="28"/>
      <c r="E305" s="28"/>
      <c r="F305" s="28"/>
      <c r="G305" s="28"/>
      <c r="H305" s="28"/>
      <c r="I305" s="28"/>
      <c r="J305" s="28"/>
      <c r="K305" s="28"/>
    </row>
    <row r="306" spans="1:11" s="27" customFormat="1" x14ac:dyDescent="0.25">
      <c r="A306" s="28"/>
      <c r="B306" s="28"/>
      <c r="C306" s="28"/>
      <c r="D306" s="28"/>
      <c r="E306" s="28"/>
      <c r="F306" s="28"/>
      <c r="G306" s="28"/>
      <c r="H306" s="28"/>
      <c r="I306" s="28"/>
      <c r="J306" s="28"/>
      <c r="K306" s="28"/>
    </row>
    <row r="307" spans="1:11" s="27" customFormat="1" x14ac:dyDescent="0.25">
      <c r="A307" s="28"/>
      <c r="B307" s="28"/>
      <c r="C307" s="28"/>
      <c r="D307" s="28"/>
      <c r="E307" s="28"/>
      <c r="F307" s="28"/>
      <c r="G307" s="28"/>
      <c r="H307" s="28"/>
      <c r="I307" s="28"/>
      <c r="J307" s="28"/>
      <c r="K307" s="28"/>
    </row>
    <row r="308" spans="1:11" s="27" customFormat="1" x14ac:dyDescent="0.25">
      <c r="A308" s="28"/>
      <c r="B308" s="28"/>
      <c r="C308" s="28"/>
      <c r="D308" s="28"/>
      <c r="E308" s="28"/>
      <c r="F308" s="28"/>
      <c r="G308" s="28"/>
      <c r="H308" s="28"/>
      <c r="I308" s="28"/>
      <c r="J308" s="28"/>
      <c r="K308" s="28"/>
    </row>
    <row r="309" spans="1:11" s="27" customFormat="1" x14ac:dyDescent="0.25">
      <c r="A309" s="28"/>
      <c r="B309" s="28"/>
      <c r="C309" s="28"/>
      <c r="D309" s="28"/>
      <c r="E309" s="28"/>
      <c r="F309" s="28"/>
      <c r="G309" s="28"/>
      <c r="H309" s="28"/>
      <c r="I309" s="28"/>
      <c r="J309" s="28"/>
      <c r="K309" s="28"/>
    </row>
    <row r="310" spans="1:11" s="27" customFormat="1" x14ac:dyDescent="0.25">
      <c r="A310" s="28"/>
      <c r="B310" s="28"/>
      <c r="C310" s="28"/>
      <c r="D310" s="28"/>
      <c r="E310" s="28"/>
      <c r="F310" s="28"/>
      <c r="G310" s="28"/>
      <c r="H310" s="28"/>
      <c r="I310" s="28"/>
      <c r="J310" s="28"/>
      <c r="K310" s="28"/>
    </row>
    <row r="311" spans="1:11" s="27" customFormat="1" x14ac:dyDescent="0.25">
      <c r="A311" s="28"/>
      <c r="B311" s="28"/>
      <c r="C311" s="28"/>
      <c r="D311" s="28"/>
      <c r="E311" s="28"/>
      <c r="F311" s="28"/>
      <c r="G311" s="28"/>
      <c r="H311" s="28"/>
      <c r="I311" s="28"/>
      <c r="J311" s="28"/>
      <c r="K311" s="28"/>
    </row>
    <row r="312" spans="1:11" s="27" customFormat="1" x14ac:dyDescent="0.25">
      <c r="A312" s="28"/>
      <c r="B312" s="28"/>
      <c r="C312" s="28"/>
      <c r="D312" s="28"/>
      <c r="E312" s="28"/>
      <c r="F312" s="28"/>
      <c r="G312" s="28"/>
      <c r="H312" s="28"/>
      <c r="I312" s="28"/>
      <c r="J312" s="28"/>
      <c r="K312" s="28"/>
    </row>
    <row r="313" spans="1:11" s="27" customFormat="1" x14ac:dyDescent="0.25">
      <c r="A313" s="28"/>
      <c r="B313" s="28"/>
      <c r="C313" s="28"/>
      <c r="D313" s="28"/>
      <c r="E313" s="28"/>
      <c r="F313" s="28"/>
      <c r="G313" s="28"/>
      <c r="H313" s="28"/>
      <c r="I313" s="28"/>
      <c r="J313" s="28"/>
      <c r="K313" s="28"/>
    </row>
    <row r="314" spans="1:11" s="27" customFormat="1" x14ac:dyDescent="0.25">
      <c r="A314" s="28"/>
      <c r="B314" s="28"/>
      <c r="C314" s="28"/>
      <c r="D314" s="28"/>
      <c r="E314" s="28"/>
      <c r="F314" s="28"/>
      <c r="G314" s="28"/>
      <c r="H314" s="28"/>
      <c r="I314" s="28"/>
      <c r="J314" s="28"/>
      <c r="K314" s="28"/>
    </row>
    <row r="315" spans="1:11" s="27" customFormat="1" x14ac:dyDescent="0.25">
      <c r="A315" s="28"/>
      <c r="B315" s="28"/>
      <c r="C315" s="28"/>
      <c r="D315" s="28"/>
      <c r="E315" s="28"/>
      <c r="F315" s="28"/>
      <c r="G315" s="28"/>
      <c r="H315" s="28"/>
      <c r="I315" s="28"/>
      <c r="J315" s="28"/>
      <c r="K315" s="28"/>
    </row>
    <row r="316" spans="1:11" s="27" customFormat="1" x14ac:dyDescent="0.25">
      <c r="A316" s="28"/>
      <c r="B316" s="28"/>
      <c r="C316" s="28"/>
      <c r="D316" s="28"/>
      <c r="E316" s="28"/>
      <c r="F316" s="28"/>
      <c r="G316" s="28"/>
      <c r="H316" s="28"/>
      <c r="I316" s="28"/>
      <c r="J316" s="28"/>
      <c r="K316" s="28"/>
    </row>
    <row r="317" spans="1:11" s="27" customFormat="1" x14ac:dyDescent="0.25">
      <c r="A317" s="28"/>
      <c r="B317" s="28"/>
      <c r="C317" s="28"/>
      <c r="D317" s="28"/>
      <c r="E317" s="28"/>
      <c r="F317" s="28"/>
      <c r="G317" s="28"/>
      <c r="H317" s="28"/>
      <c r="I317" s="28"/>
      <c r="J317" s="28"/>
      <c r="K317" s="28"/>
    </row>
    <row r="318" spans="1:11" s="27" customFormat="1" x14ac:dyDescent="0.25">
      <c r="A318" s="28"/>
      <c r="B318" s="28"/>
      <c r="C318" s="28"/>
      <c r="D318" s="28"/>
      <c r="E318" s="28"/>
      <c r="F318" s="28"/>
      <c r="G318" s="28"/>
      <c r="H318" s="28"/>
      <c r="I318" s="28"/>
      <c r="J318" s="28"/>
      <c r="K318" s="28"/>
    </row>
    <row r="319" spans="1:11" s="27" customFormat="1" x14ac:dyDescent="0.25">
      <c r="A319" s="28"/>
      <c r="B319" s="28"/>
      <c r="C319" s="28"/>
      <c r="D319" s="28"/>
      <c r="E319" s="28"/>
      <c r="F319" s="28"/>
      <c r="G319" s="28"/>
      <c r="H319" s="28"/>
      <c r="I319" s="28"/>
      <c r="J319" s="28"/>
      <c r="K319" s="28"/>
    </row>
    <row r="320" spans="1:11" s="27" customFormat="1" x14ac:dyDescent="0.25">
      <c r="A320" s="28"/>
      <c r="B320" s="28"/>
      <c r="C320" s="28"/>
      <c r="D320" s="28"/>
      <c r="E320" s="28"/>
      <c r="F320" s="28"/>
      <c r="G320" s="28"/>
      <c r="H320" s="28"/>
      <c r="I320" s="28"/>
      <c r="J320" s="28"/>
      <c r="K320" s="28"/>
    </row>
    <row r="321" spans="1:11" s="27" customFormat="1" x14ac:dyDescent="0.25">
      <c r="A321" s="28"/>
      <c r="B321" s="28"/>
      <c r="C321" s="28"/>
      <c r="D321" s="28"/>
      <c r="E321" s="28"/>
      <c r="F321" s="28"/>
      <c r="G321" s="28"/>
      <c r="H321" s="28"/>
      <c r="I321" s="28"/>
      <c r="J321" s="28"/>
      <c r="K321" s="28"/>
    </row>
    <row r="322" spans="1:11" s="27" customFormat="1" x14ac:dyDescent="0.25">
      <c r="A322" s="28"/>
      <c r="B322" s="28"/>
      <c r="C322" s="28"/>
      <c r="D322" s="28"/>
      <c r="E322" s="28"/>
      <c r="F322" s="28"/>
      <c r="G322" s="28"/>
      <c r="H322" s="28"/>
      <c r="I322" s="28"/>
      <c r="J322" s="28"/>
      <c r="K322" s="28"/>
    </row>
    <row r="323" spans="1:11" s="27" customFormat="1" x14ac:dyDescent="0.25">
      <c r="A323" s="28"/>
      <c r="B323" s="28"/>
      <c r="C323" s="28"/>
      <c r="D323" s="28"/>
      <c r="E323" s="28"/>
      <c r="F323" s="28"/>
      <c r="G323" s="28"/>
      <c r="H323" s="28"/>
      <c r="I323" s="28"/>
      <c r="J323" s="28"/>
      <c r="K323" s="28"/>
    </row>
    <row r="324" spans="1:11" s="27" customFormat="1" x14ac:dyDescent="0.25">
      <c r="A324" s="28"/>
      <c r="B324" s="28"/>
      <c r="C324" s="28"/>
      <c r="D324" s="28"/>
      <c r="E324" s="28"/>
      <c r="F324" s="28"/>
      <c r="G324" s="28"/>
      <c r="H324" s="28"/>
      <c r="I324" s="28"/>
      <c r="J324" s="28"/>
      <c r="K324" s="28"/>
    </row>
    <row r="325" spans="1:11" s="27" customFormat="1" x14ac:dyDescent="0.25">
      <c r="A325" s="28"/>
      <c r="B325" s="28"/>
      <c r="C325" s="28"/>
      <c r="D325" s="28"/>
      <c r="E325" s="28"/>
      <c r="F325" s="28"/>
      <c r="G325" s="28"/>
      <c r="H325" s="28"/>
      <c r="I325" s="28"/>
      <c r="J325" s="28"/>
      <c r="K325" s="28"/>
    </row>
    <row r="326" spans="1:11" s="27" customFormat="1" x14ac:dyDescent="0.25">
      <c r="A326" s="28"/>
      <c r="B326" s="28"/>
      <c r="C326" s="28"/>
      <c r="D326" s="28"/>
      <c r="E326" s="28"/>
      <c r="F326" s="28"/>
      <c r="G326" s="28"/>
      <c r="H326" s="28"/>
      <c r="I326" s="28"/>
      <c r="J326" s="28"/>
      <c r="K326" s="28"/>
    </row>
    <row r="327" spans="1:11" s="27" customFormat="1" x14ac:dyDescent="0.25">
      <c r="A327" s="28"/>
      <c r="B327" s="28"/>
      <c r="C327" s="28"/>
      <c r="D327" s="28"/>
      <c r="E327" s="28"/>
      <c r="F327" s="28"/>
      <c r="G327" s="28"/>
      <c r="H327" s="28"/>
      <c r="I327" s="28"/>
      <c r="J327" s="28"/>
      <c r="K327" s="28"/>
    </row>
    <row r="328" spans="1:11" s="27" customFormat="1" x14ac:dyDescent="0.25">
      <c r="A328" s="28"/>
      <c r="B328" s="28"/>
      <c r="C328" s="28"/>
      <c r="D328" s="28"/>
      <c r="E328" s="28"/>
      <c r="F328" s="28"/>
      <c r="G328" s="28"/>
      <c r="H328" s="28"/>
      <c r="I328" s="28"/>
      <c r="J328" s="28"/>
      <c r="K328" s="28"/>
    </row>
    <row r="329" spans="1:11" s="27" customFormat="1" x14ac:dyDescent="0.25">
      <c r="A329" s="28"/>
      <c r="B329" s="28"/>
      <c r="C329" s="28"/>
      <c r="D329" s="28"/>
      <c r="E329" s="28"/>
      <c r="F329" s="28"/>
      <c r="G329" s="28"/>
      <c r="H329" s="28"/>
      <c r="I329" s="28"/>
      <c r="J329" s="28"/>
      <c r="K329" s="28"/>
    </row>
    <row r="330" spans="1:11" s="27" customFormat="1" x14ac:dyDescent="0.25">
      <c r="A330" s="28"/>
      <c r="B330" s="28"/>
      <c r="C330" s="28"/>
      <c r="D330" s="28"/>
      <c r="E330" s="28"/>
      <c r="F330" s="28"/>
      <c r="G330" s="28"/>
      <c r="H330" s="28"/>
      <c r="I330" s="28"/>
      <c r="J330" s="28"/>
      <c r="K330" s="28"/>
    </row>
    <row r="331" spans="1:11" s="27" customFormat="1" x14ac:dyDescent="0.25">
      <c r="A331" s="28"/>
      <c r="B331" s="28"/>
      <c r="C331" s="28"/>
      <c r="D331" s="28"/>
      <c r="E331" s="28"/>
      <c r="F331" s="28"/>
      <c r="G331" s="28"/>
      <c r="H331" s="28"/>
      <c r="I331" s="28"/>
      <c r="J331" s="28"/>
      <c r="K331" s="28"/>
    </row>
    <row r="332" spans="1:11" s="27" customFormat="1" x14ac:dyDescent="0.25">
      <c r="A332" s="28"/>
      <c r="B332" s="28"/>
      <c r="C332" s="28"/>
      <c r="D332" s="28"/>
      <c r="E332" s="28"/>
      <c r="F332" s="28"/>
      <c r="G332" s="28"/>
      <c r="H332" s="28"/>
      <c r="I332" s="28"/>
      <c r="J332" s="28"/>
      <c r="K332" s="28"/>
    </row>
    <row r="333" spans="1:11" s="27" customFormat="1" x14ac:dyDescent="0.25">
      <c r="A333" s="28"/>
      <c r="B333" s="28"/>
      <c r="C333" s="28"/>
      <c r="D333" s="28"/>
      <c r="E333" s="28"/>
      <c r="F333" s="28"/>
      <c r="G333" s="28"/>
      <c r="H333" s="28"/>
      <c r="I333" s="28"/>
      <c r="J333" s="28"/>
      <c r="K333" s="28"/>
    </row>
    <row r="334" spans="1:11" s="27" customFormat="1" x14ac:dyDescent="0.25">
      <c r="A334" s="28"/>
      <c r="B334" s="28"/>
      <c r="C334" s="28"/>
      <c r="D334" s="28"/>
      <c r="E334" s="28"/>
      <c r="F334" s="28"/>
      <c r="G334" s="28"/>
      <c r="H334" s="28"/>
      <c r="I334" s="28"/>
      <c r="J334" s="28"/>
      <c r="K334" s="28"/>
    </row>
    <row r="335" spans="1:11" s="27" customFormat="1" x14ac:dyDescent="0.25">
      <c r="A335" s="28"/>
      <c r="B335" s="28"/>
      <c r="C335" s="28"/>
      <c r="D335" s="28"/>
      <c r="E335" s="28"/>
      <c r="F335" s="28"/>
      <c r="G335" s="28"/>
      <c r="H335" s="28"/>
      <c r="I335" s="28"/>
      <c r="J335" s="28"/>
      <c r="K335" s="28"/>
    </row>
    <row r="336" spans="1:11" s="27" customFormat="1" x14ac:dyDescent="0.25">
      <c r="A336" s="28"/>
      <c r="B336" s="28"/>
      <c r="C336" s="28"/>
      <c r="D336" s="28"/>
      <c r="E336" s="28"/>
      <c r="F336" s="28"/>
      <c r="G336" s="28"/>
      <c r="H336" s="28"/>
      <c r="I336" s="28"/>
      <c r="J336" s="28"/>
      <c r="K336" s="28"/>
    </row>
    <row r="337" spans="1:11" s="27" customFormat="1" x14ac:dyDescent="0.25">
      <c r="A337" s="28"/>
      <c r="B337" s="28"/>
      <c r="C337" s="28"/>
      <c r="D337" s="28"/>
      <c r="E337" s="28"/>
      <c r="F337" s="28"/>
      <c r="G337" s="28"/>
      <c r="H337" s="28"/>
      <c r="I337" s="28"/>
      <c r="J337" s="28"/>
      <c r="K337" s="28"/>
    </row>
    <row r="338" spans="1:11" s="27" customFormat="1" x14ac:dyDescent="0.25">
      <c r="A338" s="28"/>
      <c r="B338" s="28"/>
      <c r="C338" s="28"/>
      <c r="D338" s="28"/>
      <c r="E338" s="28"/>
      <c r="F338" s="28"/>
      <c r="G338" s="28"/>
      <c r="H338" s="28"/>
      <c r="I338" s="28"/>
      <c r="J338" s="28"/>
      <c r="K338" s="28"/>
    </row>
    <row r="339" spans="1:11" s="27" customFormat="1" x14ac:dyDescent="0.25">
      <c r="A339" s="28"/>
      <c r="B339" s="28"/>
      <c r="C339" s="28"/>
      <c r="D339" s="28"/>
      <c r="E339" s="28"/>
      <c r="F339" s="28"/>
      <c r="G339" s="28"/>
      <c r="H339" s="28"/>
      <c r="I339" s="28"/>
      <c r="J339" s="28"/>
      <c r="K339" s="28"/>
    </row>
    <row r="340" spans="1:11" s="27" customFormat="1" x14ac:dyDescent="0.25">
      <c r="A340" s="28"/>
      <c r="B340" s="28"/>
      <c r="C340" s="28"/>
      <c r="D340" s="28"/>
      <c r="E340" s="28"/>
      <c r="F340" s="28"/>
      <c r="G340" s="28"/>
      <c r="H340" s="28"/>
      <c r="I340" s="28"/>
      <c r="J340" s="28"/>
      <c r="K340" s="28"/>
    </row>
    <row r="341" spans="1:11" s="27" customFormat="1" x14ac:dyDescent="0.25">
      <c r="A341" s="28"/>
      <c r="B341" s="28"/>
      <c r="C341" s="28"/>
      <c r="D341" s="28"/>
      <c r="E341" s="28"/>
      <c r="F341" s="28"/>
      <c r="G341" s="28"/>
      <c r="H341" s="28"/>
      <c r="I341" s="28"/>
      <c r="J341" s="28"/>
      <c r="K341" s="28"/>
    </row>
    <row r="342" spans="1:11" s="27" customFormat="1" x14ac:dyDescent="0.25">
      <c r="A342" s="28"/>
      <c r="B342" s="28"/>
      <c r="C342" s="28"/>
      <c r="D342" s="28"/>
      <c r="E342" s="28"/>
      <c r="F342" s="28"/>
      <c r="G342" s="28"/>
      <c r="H342" s="28"/>
      <c r="I342" s="28"/>
      <c r="J342" s="28"/>
      <c r="K342" s="28"/>
    </row>
    <row r="343" spans="1:11" s="27" customFormat="1" x14ac:dyDescent="0.25">
      <c r="A343" s="28"/>
      <c r="B343" s="28"/>
      <c r="C343" s="28"/>
      <c r="D343" s="28"/>
      <c r="E343" s="28"/>
      <c r="F343" s="28"/>
      <c r="G343" s="28"/>
      <c r="H343" s="28"/>
      <c r="I343" s="28"/>
      <c r="J343" s="28"/>
      <c r="K343" s="28"/>
    </row>
    <row r="344" spans="1:11" s="27" customFormat="1" x14ac:dyDescent="0.25">
      <c r="A344" s="28"/>
      <c r="B344" s="28"/>
      <c r="C344" s="28"/>
      <c r="D344" s="28"/>
      <c r="E344" s="28"/>
      <c r="F344" s="28"/>
      <c r="G344" s="28"/>
      <c r="H344" s="28"/>
      <c r="I344" s="28"/>
      <c r="J344" s="28"/>
      <c r="K344" s="28"/>
    </row>
    <row r="345" spans="1:11" s="27" customFormat="1" x14ac:dyDescent="0.25">
      <c r="A345" s="28"/>
      <c r="B345" s="28"/>
      <c r="C345" s="28"/>
      <c r="D345" s="28"/>
      <c r="E345" s="28"/>
      <c r="F345" s="28"/>
      <c r="G345" s="28"/>
      <c r="H345" s="28"/>
      <c r="I345" s="28"/>
      <c r="J345" s="28"/>
      <c r="K345" s="28"/>
    </row>
    <row r="346" spans="1:11" s="27" customFormat="1" x14ac:dyDescent="0.25">
      <c r="A346" s="28"/>
      <c r="B346" s="28"/>
      <c r="C346" s="28"/>
      <c r="D346" s="28"/>
      <c r="E346" s="28"/>
      <c r="F346" s="28"/>
      <c r="G346" s="28"/>
      <c r="H346" s="28"/>
      <c r="I346" s="28"/>
      <c r="J346" s="28"/>
      <c r="K346" s="28"/>
    </row>
    <row r="347" spans="1:11" s="27" customFormat="1" x14ac:dyDescent="0.25">
      <c r="A347" s="28"/>
      <c r="B347" s="28"/>
      <c r="C347" s="28"/>
      <c r="D347" s="28"/>
      <c r="E347" s="28"/>
      <c r="F347" s="28"/>
      <c r="G347" s="28"/>
      <c r="H347" s="28"/>
      <c r="I347" s="28"/>
      <c r="J347" s="28"/>
      <c r="K347" s="28"/>
    </row>
    <row r="348" spans="1:11" s="27" customFormat="1" x14ac:dyDescent="0.25">
      <c r="A348" s="28"/>
      <c r="B348" s="28"/>
      <c r="C348" s="28"/>
      <c r="D348" s="28"/>
      <c r="E348" s="28"/>
      <c r="F348" s="28"/>
      <c r="G348" s="28"/>
      <c r="H348" s="28"/>
      <c r="I348" s="28"/>
      <c r="J348" s="28"/>
      <c r="K348" s="28"/>
    </row>
    <row r="349" spans="1:11" s="27" customFormat="1" x14ac:dyDescent="0.25">
      <c r="A349" s="28"/>
      <c r="B349" s="28"/>
      <c r="C349" s="28"/>
      <c r="D349" s="28"/>
      <c r="E349" s="28"/>
      <c r="F349" s="28"/>
      <c r="G349" s="28"/>
      <c r="H349" s="28"/>
      <c r="I349" s="28"/>
      <c r="J349" s="28"/>
      <c r="K349" s="28"/>
    </row>
    <row r="350" spans="1:11" s="27" customFormat="1" x14ac:dyDescent="0.25">
      <c r="A350" s="28"/>
      <c r="B350" s="28"/>
      <c r="C350" s="28"/>
      <c r="D350" s="28"/>
      <c r="E350" s="28"/>
      <c r="F350" s="28"/>
      <c r="G350" s="28"/>
      <c r="H350" s="28"/>
      <c r="I350" s="28"/>
      <c r="J350" s="28"/>
      <c r="K350" s="28"/>
    </row>
    <row r="351" spans="1:11" s="27" customFormat="1" x14ac:dyDescent="0.25">
      <c r="A351" s="28"/>
      <c r="B351" s="28"/>
      <c r="C351" s="28"/>
      <c r="D351" s="28"/>
      <c r="E351" s="28"/>
      <c r="F351" s="28"/>
      <c r="G351" s="28"/>
      <c r="H351" s="28"/>
      <c r="I351" s="28"/>
      <c r="J351" s="28"/>
      <c r="K351" s="28"/>
    </row>
    <row r="352" spans="1:11" s="27" customFormat="1" x14ac:dyDescent="0.25">
      <c r="A352" s="28"/>
      <c r="B352" s="28"/>
      <c r="C352" s="28"/>
      <c r="D352" s="28"/>
      <c r="E352" s="28"/>
      <c r="F352" s="28"/>
      <c r="G352" s="28"/>
      <c r="H352" s="28"/>
      <c r="I352" s="28"/>
      <c r="J352" s="28"/>
      <c r="K352" s="28"/>
    </row>
    <row r="353" spans="1:11" s="27" customFormat="1" x14ac:dyDescent="0.25">
      <c r="A353" s="28"/>
      <c r="B353" s="28"/>
      <c r="C353" s="28"/>
      <c r="D353" s="28"/>
      <c r="E353" s="28"/>
      <c r="F353" s="28"/>
      <c r="G353" s="28"/>
      <c r="H353" s="28"/>
      <c r="I353" s="28"/>
      <c r="J353" s="28"/>
      <c r="K353" s="28"/>
    </row>
    <row r="354" spans="1:11" s="27" customFormat="1" x14ac:dyDescent="0.25">
      <c r="A354" s="28"/>
      <c r="B354" s="28"/>
      <c r="C354" s="28"/>
      <c r="D354" s="28"/>
      <c r="E354" s="28"/>
      <c r="F354" s="28"/>
      <c r="G354" s="28"/>
      <c r="H354" s="28"/>
      <c r="I354" s="28"/>
      <c r="J354" s="28"/>
      <c r="K354" s="28"/>
    </row>
    <row r="355" spans="1:11" s="27" customFormat="1" x14ac:dyDescent="0.25">
      <c r="A355" s="28"/>
      <c r="B355" s="28"/>
      <c r="C355" s="28"/>
      <c r="D355" s="28"/>
      <c r="E355" s="28"/>
      <c r="F355" s="28"/>
      <c r="G355" s="28"/>
      <c r="H355" s="28"/>
      <c r="I355" s="28"/>
      <c r="J355" s="28"/>
      <c r="K355" s="28"/>
    </row>
    <row r="356" spans="1:11" s="27" customFormat="1" x14ac:dyDescent="0.25">
      <c r="A356" s="28"/>
      <c r="B356" s="28"/>
      <c r="C356" s="28"/>
      <c r="D356" s="28"/>
      <c r="E356" s="28"/>
      <c r="F356" s="28"/>
      <c r="G356" s="28"/>
      <c r="H356" s="28"/>
      <c r="I356" s="28"/>
      <c r="J356" s="28"/>
      <c r="K356" s="28"/>
    </row>
    <row r="357" spans="1:11" s="27" customFormat="1" x14ac:dyDescent="0.25">
      <c r="A357" s="28"/>
      <c r="B357" s="28"/>
      <c r="C357" s="28"/>
      <c r="D357" s="28"/>
      <c r="E357" s="28"/>
      <c r="F357" s="28"/>
      <c r="G357" s="28"/>
      <c r="H357" s="28"/>
      <c r="I357" s="28"/>
      <c r="J357" s="28"/>
      <c r="K357" s="28"/>
    </row>
    <row r="358" spans="1:11" s="27" customFormat="1" x14ac:dyDescent="0.25">
      <c r="A358" s="28"/>
      <c r="B358" s="28"/>
      <c r="C358" s="28"/>
      <c r="D358" s="28"/>
      <c r="E358" s="28"/>
      <c r="F358" s="28"/>
      <c r="G358" s="28"/>
      <c r="H358" s="28"/>
      <c r="I358" s="28"/>
      <c r="J358" s="28"/>
      <c r="K358" s="28"/>
    </row>
    <row r="359" spans="1:11" s="27" customFormat="1" x14ac:dyDescent="0.25">
      <c r="A359" s="28"/>
      <c r="B359" s="28"/>
      <c r="C359" s="28"/>
      <c r="D359" s="28"/>
      <c r="E359" s="28"/>
      <c r="F359" s="28"/>
      <c r="G359" s="28"/>
      <c r="H359" s="28"/>
      <c r="I359" s="28"/>
      <c r="J359" s="28"/>
      <c r="K359" s="28"/>
    </row>
    <row r="360" spans="1:11" s="27" customFormat="1" x14ac:dyDescent="0.25">
      <c r="A360" s="28"/>
      <c r="B360" s="28"/>
      <c r="C360" s="28"/>
      <c r="D360" s="28"/>
      <c r="E360" s="28"/>
      <c r="F360" s="28"/>
      <c r="G360" s="28"/>
      <c r="H360" s="28"/>
      <c r="I360" s="28"/>
      <c r="J360" s="28"/>
      <c r="K360" s="28"/>
    </row>
    <row r="361" spans="1:11" s="27" customFormat="1" x14ac:dyDescent="0.25">
      <c r="A361" s="28"/>
      <c r="B361" s="28"/>
      <c r="C361" s="28"/>
      <c r="D361" s="28"/>
      <c r="E361" s="28"/>
      <c r="F361" s="28"/>
      <c r="G361" s="28"/>
      <c r="H361" s="28"/>
      <c r="I361" s="28"/>
      <c r="J361" s="28"/>
      <c r="K361" s="28"/>
    </row>
    <row r="362" spans="1:11" s="27" customFormat="1" x14ac:dyDescent="0.25">
      <c r="A362" s="28"/>
      <c r="B362" s="28"/>
      <c r="C362" s="28"/>
      <c r="D362" s="28"/>
      <c r="E362" s="28"/>
      <c r="F362" s="28"/>
      <c r="G362" s="28"/>
      <c r="H362" s="28"/>
      <c r="I362" s="28"/>
      <c r="J362" s="28"/>
      <c r="K362" s="28"/>
    </row>
    <row r="363" spans="1:11" s="27" customFormat="1" x14ac:dyDescent="0.25">
      <c r="A363" s="28"/>
      <c r="B363" s="28"/>
      <c r="C363" s="28"/>
      <c r="D363" s="28"/>
      <c r="E363" s="28"/>
      <c r="F363" s="28"/>
      <c r="G363" s="28"/>
      <c r="H363" s="28"/>
      <c r="I363" s="28"/>
      <c r="J363" s="28"/>
      <c r="K363" s="28"/>
    </row>
    <row r="364" spans="1:11" s="27" customFormat="1" x14ac:dyDescent="0.25">
      <c r="A364" s="28"/>
      <c r="B364" s="28"/>
      <c r="C364" s="28"/>
      <c r="D364" s="28"/>
      <c r="E364" s="28"/>
      <c r="F364" s="28"/>
      <c r="G364" s="28"/>
      <c r="H364" s="28"/>
      <c r="I364" s="28"/>
      <c r="J364" s="28"/>
      <c r="K364" s="28"/>
    </row>
    <row r="365" spans="1:11" s="27" customFormat="1" x14ac:dyDescent="0.25">
      <c r="A365" s="28"/>
      <c r="B365" s="28"/>
      <c r="C365" s="28"/>
      <c r="D365" s="28"/>
      <c r="E365" s="28"/>
      <c r="F365" s="28"/>
      <c r="G365" s="28"/>
      <c r="H365" s="28"/>
      <c r="I365" s="28"/>
      <c r="J365" s="28"/>
      <c r="K365" s="28"/>
    </row>
    <row r="366" spans="1:11" s="27" customFormat="1" x14ac:dyDescent="0.25">
      <c r="A366" s="28"/>
      <c r="B366" s="28"/>
      <c r="C366" s="28"/>
      <c r="D366" s="28"/>
      <c r="E366" s="28"/>
      <c r="F366" s="28"/>
      <c r="G366" s="28"/>
      <c r="H366" s="28"/>
      <c r="I366" s="28"/>
      <c r="J366" s="28"/>
      <c r="K366" s="28"/>
    </row>
    <row r="367" spans="1:11" s="27" customFormat="1" x14ac:dyDescent="0.25">
      <c r="A367" s="28"/>
      <c r="B367" s="28"/>
      <c r="C367" s="28"/>
      <c r="D367" s="28"/>
      <c r="E367" s="28"/>
      <c r="F367" s="28"/>
      <c r="G367" s="28"/>
      <c r="H367" s="28"/>
      <c r="I367" s="28"/>
      <c r="J367" s="28"/>
      <c r="K367" s="28"/>
    </row>
    <row r="368" spans="1:11" s="27" customFormat="1" x14ac:dyDescent="0.25">
      <c r="A368" s="28"/>
      <c r="B368" s="28"/>
      <c r="C368" s="28"/>
      <c r="D368" s="28"/>
      <c r="E368" s="28"/>
      <c r="F368" s="28"/>
      <c r="G368" s="28"/>
      <c r="H368" s="28"/>
      <c r="I368" s="28"/>
      <c r="J368" s="28"/>
      <c r="K368" s="28"/>
    </row>
    <row r="369" spans="1:11" s="27" customFormat="1" x14ac:dyDescent="0.25">
      <c r="A369" s="28"/>
      <c r="B369" s="28"/>
      <c r="C369" s="28"/>
      <c r="D369" s="28"/>
      <c r="E369" s="28"/>
      <c r="F369" s="28"/>
      <c r="G369" s="28"/>
      <c r="H369" s="28"/>
      <c r="I369" s="28"/>
      <c r="J369" s="28"/>
      <c r="K369" s="28"/>
    </row>
    <row r="370" spans="1:11" s="27" customFormat="1" x14ac:dyDescent="0.25">
      <c r="A370" s="28"/>
      <c r="B370" s="28"/>
      <c r="C370" s="28"/>
      <c r="D370" s="28"/>
      <c r="E370" s="28"/>
      <c r="F370" s="28"/>
      <c r="G370" s="28"/>
      <c r="H370" s="28"/>
      <c r="I370" s="28"/>
      <c r="J370" s="28"/>
      <c r="K370" s="28"/>
    </row>
    <row r="371" spans="1:11" s="27" customFormat="1" x14ac:dyDescent="0.25">
      <c r="A371" s="28"/>
      <c r="B371" s="28"/>
      <c r="C371" s="28"/>
      <c r="D371" s="28"/>
      <c r="E371" s="28"/>
      <c r="F371" s="28"/>
      <c r="G371" s="28"/>
      <c r="H371" s="28"/>
      <c r="I371" s="28"/>
      <c r="J371" s="28"/>
      <c r="K371" s="28"/>
    </row>
    <row r="372" spans="1:11" s="27" customFormat="1" x14ac:dyDescent="0.25">
      <c r="A372" s="28"/>
      <c r="B372" s="28"/>
      <c r="C372" s="28"/>
      <c r="D372" s="28"/>
      <c r="E372" s="28"/>
      <c r="F372" s="28"/>
      <c r="G372" s="28"/>
      <c r="H372" s="28"/>
      <c r="I372" s="28"/>
      <c r="J372" s="28"/>
      <c r="K372" s="28"/>
    </row>
    <row r="373" spans="1:11" s="27" customFormat="1" x14ac:dyDescent="0.25">
      <c r="A373" s="28"/>
      <c r="B373" s="28"/>
      <c r="C373" s="28"/>
      <c r="D373" s="28"/>
      <c r="E373" s="28"/>
      <c r="F373" s="28"/>
      <c r="G373" s="28"/>
      <c r="H373" s="28"/>
      <c r="I373" s="28"/>
      <c r="J373" s="28"/>
      <c r="K373" s="28"/>
    </row>
    <row r="374" spans="1:11" s="27" customFormat="1" x14ac:dyDescent="0.25">
      <c r="A374" s="28"/>
      <c r="B374" s="28"/>
      <c r="C374" s="28"/>
      <c r="D374" s="28"/>
      <c r="E374" s="28"/>
      <c r="F374" s="28"/>
      <c r="G374" s="28"/>
      <c r="H374" s="28"/>
      <c r="I374" s="28"/>
      <c r="J374" s="28"/>
      <c r="K374" s="28"/>
    </row>
    <row r="375" spans="1:11" s="27" customFormat="1" x14ac:dyDescent="0.25">
      <c r="A375" s="28"/>
      <c r="B375" s="28"/>
      <c r="C375" s="28"/>
      <c r="D375" s="28"/>
      <c r="E375" s="28"/>
      <c r="F375" s="28"/>
      <c r="G375" s="28"/>
      <c r="H375" s="28"/>
      <c r="I375" s="28"/>
      <c r="J375" s="28"/>
      <c r="K375" s="28"/>
    </row>
    <row r="376" spans="1:11" s="27" customFormat="1" x14ac:dyDescent="0.25">
      <c r="A376" s="28"/>
      <c r="B376" s="28"/>
      <c r="C376" s="28"/>
      <c r="D376" s="28"/>
      <c r="E376" s="28"/>
      <c r="F376" s="28"/>
      <c r="G376" s="28"/>
      <c r="H376" s="28"/>
      <c r="I376" s="28"/>
      <c r="J376" s="28"/>
      <c r="K376" s="28"/>
    </row>
    <row r="377" spans="1:11" s="27" customFormat="1" x14ac:dyDescent="0.25">
      <c r="A377" s="28"/>
      <c r="B377" s="28"/>
      <c r="C377" s="28"/>
      <c r="D377" s="28"/>
      <c r="E377" s="28"/>
      <c r="F377" s="28"/>
      <c r="G377" s="28"/>
      <c r="H377" s="28"/>
      <c r="I377" s="28"/>
      <c r="J377" s="28"/>
      <c r="K377" s="28"/>
    </row>
    <row r="378" spans="1:11" s="27" customFormat="1" x14ac:dyDescent="0.25">
      <c r="A378" s="28"/>
      <c r="B378" s="28"/>
      <c r="C378" s="28"/>
      <c r="D378" s="28"/>
      <c r="E378" s="28"/>
      <c r="F378" s="28"/>
      <c r="G378" s="28"/>
      <c r="H378" s="28"/>
      <c r="I378" s="28"/>
      <c r="J378" s="28"/>
      <c r="K378" s="28"/>
    </row>
    <row r="379" spans="1:11" s="27" customFormat="1" x14ac:dyDescent="0.25">
      <c r="A379" s="28"/>
      <c r="B379" s="28"/>
      <c r="C379" s="28"/>
      <c r="D379" s="28"/>
      <c r="E379" s="28"/>
      <c r="F379" s="28"/>
      <c r="G379" s="28"/>
      <c r="H379" s="28"/>
      <c r="I379" s="28"/>
      <c r="J379" s="28"/>
      <c r="K379" s="28"/>
    </row>
    <row r="380" spans="1:11" s="27" customFormat="1" x14ac:dyDescent="0.25">
      <c r="A380" s="28"/>
      <c r="B380" s="28"/>
      <c r="C380" s="28"/>
      <c r="D380" s="28"/>
      <c r="E380" s="28"/>
      <c r="F380" s="28"/>
      <c r="G380" s="28"/>
      <c r="H380" s="28"/>
      <c r="I380" s="28"/>
      <c r="J380" s="28"/>
      <c r="K380" s="28"/>
    </row>
    <row r="381" spans="1:11" s="27" customFormat="1" x14ac:dyDescent="0.25">
      <c r="A381" s="28"/>
      <c r="B381" s="28"/>
      <c r="C381" s="28"/>
      <c r="D381" s="28"/>
      <c r="E381" s="28"/>
      <c r="F381" s="28"/>
      <c r="G381" s="28"/>
      <c r="H381" s="28"/>
      <c r="I381" s="28"/>
      <c r="J381" s="28"/>
      <c r="K381" s="28"/>
    </row>
    <row r="382" spans="1:11" s="27" customFormat="1" x14ac:dyDescent="0.25">
      <c r="A382" s="28"/>
      <c r="B382" s="28"/>
      <c r="C382" s="28"/>
      <c r="D382" s="28"/>
      <c r="E382" s="28"/>
      <c r="F382" s="28"/>
      <c r="G382" s="28"/>
      <c r="H382" s="28"/>
      <c r="I382" s="28"/>
      <c r="J382" s="28"/>
      <c r="K382" s="28"/>
    </row>
    <row r="383" spans="1:11" s="27" customFormat="1" x14ac:dyDescent="0.25">
      <c r="A383" s="28"/>
      <c r="B383" s="28"/>
      <c r="C383" s="28"/>
      <c r="D383" s="28"/>
      <c r="E383" s="28"/>
      <c r="F383" s="28"/>
      <c r="G383" s="28"/>
      <c r="H383" s="28"/>
      <c r="I383" s="28"/>
      <c r="J383" s="28"/>
      <c r="K383" s="28"/>
    </row>
    <row r="384" spans="1:11" s="27" customFormat="1" x14ac:dyDescent="0.25">
      <c r="A384" s="28"/>
      <c r="B384" s="28"/>
      <c r="C384" s="28"/>
      <c r="D384" s="28"/>
      <c r="E384" s="28"/>
      <c r="F384" s="28"/>
      <c r="G384" s="28"/>
      <c r="H384" s="28"/>
      <c r="I384" s="28"/>
      <c r="J384" s="28"/>
      <c r="K384" s="28"/>
    </row>
    <row r="385" spans="1:11" s="27" customFormat="1" x14ac:dyDescent="0.25">
      <c r="A385" s="28"/>
      <c r="B385" s="28"/>
      <c r="C385" s="28"/>
      <c r="D385" s="28"/>
      <c r="E385" s="28"/>
      <c r="F385" s="28"/>
      <c r="G385" s="28"/>
      <c r="H385" s="28"/>
      <c r="I385" s="28"/>
      <c r="J385" s="28"/>
      <c r="K385" s="28"/>
    </row>
    <row r="386" spans="1:11" s="27" customFormat="1" x14ac:dyDescent="0.25">
      <c r="A386" s="28"/>
      <c r="B386" s="28"/>
      <c r="C386" s="28"/>
      <c r="D386" s="28"/>
      <c r="E386" s="28"/>
      <c r="F386" s="28"/>
      <c r="G386" s="28"/>
      <c r="H386" s="28"/>
      <c r="I386" s="28"/>
      <c r="J386" s="28"/>
      <c r="K386" s="28"/>
    </row>
    <row r="387" spans="1:11" s="27" customFormat="1" x14ac:dyDescent="0.25">
      <c r="A387" s="28"/>
      <c r="B387" s="28"/>
      <c r="C387" s="28"/>
      <c r="D387" s="28"/>
      <c r="E387" s="28"/>
      <c r="F387" s="28"/>
      <c r="G387" s="28"/>
      <c r="H387" s="28"/>
      <c r="I387" s="28"/>
      <c r="J387" s="28"/>
      <c r="K387" s="28"/>
    </row>
    <row r="388" spans="1:11" s="27" customFormat="1" x14ac:dyDescent="0.25">
      <c r="A388" s="28"/>
      <c r="B388" s="28"/>
      <c r="C388" s="28"/>
      <c r="D388" s="28"/>
      <c r="E388" s="28"/>
      <c r="F388" s="28"/>
      <c r="G388" s="28"/>
      <c r="H388" s="28"/>
      <c r="I388" s="28"/>
      <c r="J388" s="28"/>
      <c r="K388" s="28"/>
    </row>
    <row r="389" spans="1:11" s="27" customFormat="1" x14ac:dyDescent="0.25">
      <c r="A389" s="28"/>
      <c r="B389" s="28"/>
      <c r="C389" s="28"/>
      <c r="D389" s="28"/>
      <c r="E389" s="28"/>
      <c r="F389" s="28"/>
      <c r="G389" s="28"/>
      <c r="H389" s="28"/>
      <c r="I389" s="28"/>
      <c r="J389" s="28"/>
      <c r="K389" s="28"/>
    </row>
    <row r="390" spans="1:11" s="27" customFormat="1" x14ac:dyDescent="0.25">
      <c r="A390" s="28"/>
      <c r="B390" s="28"/>
      <c r="C390" s="28"/>
      <c r="D390" s="28"/>
      <c r="E390" s="28"/>
      <c r="F390" s="28"/>
      <c r="G390" s="28"/>
      <c r="H390" s="28"/>
      <c r="I390" s="28"/>
      <c r="J390" s="28"/>
      <c r="K390" s="28"/>
    </row>
    <row r="391" spans="1:11" s="27" customFormat="1" x14ac:dyDescent="0.25">
      <c r="A391" s="28"/>
      <c r="B391" s="28"/>
      <c r="C391" s="28"/>
      <c r="D391" s="28"/>
      <c r="E391" s="28"/>
      <c r="F391" s="28"/>
      <c r="G391" s="28"/>
      <c r="H391" s="28"/>
      <c r="I391" s="28"/>
      <c r="J391" s="28"/>
      <c r="K391" s="28"/>
    </row>
    <row r="392" spans="1:11" s="27" customFormat="1" x14ac:dyDescent="0.25">
      <c r="A392" s="28"/>
      <c r="B392" s="28"/>
      <c r="C392" s="28"/>
      <c r="D392" s="28"/>
      <c r="E392" s="28"/>
      <c r="F392" s="28"/>
      <c r="G392" s="28"/>
      <c r="H392" s="28"/>
      <c r="I392" s="28"/>
      <c r="J392" s="28"/>
      <c r="K392" s="28"/>
    </row>
    <row r="393" spans="1:11" s="27" customFormat="1" x14ac:dyDescent="0.25">
      <c r="A393" s="28"/>
      <c r="B393" s="28"/>
      <c r="C393" s="28"/>
      <c r="D393" s="28"/>
      <c r="E393" s="28"/>
      <c r="F393" s="28"/>
      <c r="G393" s="28"/>
      <c r="H393" s="28"/>
      <c r="I393" s="28"/>
      <c r="J393" s="28"/>
      <c r="K393" s="28"/>
    </row>
    <row r="394" spans="1:11" s="27" customFormat="1" x14ac:dyDescent="0.25">
      <c r="A394" s="28"/>
      <c r="B394" s="28"/>
      <c r="C394" s="28"/>
      <c r="D394" s="28"/>
      <c r="E394" s="28"/>
      <c r="F394" s="28"/>
      <c r="G394" s="28"/>
      <c r="H394" s="28"/>
      <c r="I394" s="28"/>
      <c r="J394" s="28"/>
      <c r="K394" s="28"/>
    </row>
    <row r="395" spans="1:11" s="27" customFormat="1" x14ac:dyDescent="0.25">
      <c r="A395" s="28"/>
      <c r="B395" s="28"/>
      <c r="C395" s="28"/>
      <c r="D395" s="28"/>
      <c r="E395" s="28"/>
      <c r="F395" s="28"/>
      <c r="G395" s="28"/>
      <c r="H395" s="28"/>
      <c r="I395" s="28"/>
      <c r="J395" s="28"/>
      <c r="K395" s="28"/>
    </row>
    <row r="396" spans="1:11" s="27" customFormat="1" x14ac:dyDescent="0.25">
      <c r="A396" s="28"/>
      <c r="B396" s="28"/>
      <c r="C396" s="28"/>
      <c r="D396" s="28"/>
      <c r="E396" s="28"/>
      <c r="F396" s="28"/>
      <c r="G396" s="28"/>
      <c r="H396" s="28"/>
      <c r="I396" s="28"/>
      <c r="J396" s="28"/>
      <c r="K396" s="28"/>
    </row>
    <row r="397" spans="1:11" s="27" customFormat="1" x14ac:dyDescent="0.25">
      <c r="A397" s="28"/>
      <c r="B397" s="28"/>
      <c r="C397" s="28"/>
      <c r="D397" s="28"/>
      <c r="E397" s="28"/>
      <c r="F397" s="28"/>
      <c r="G397" s="28"/>
      <c r="H397" s="28"/>
      <c r="I397" s="28"/>
      <c r="J397" s="28"/>
      <c r="K397" s="28"/>
    </row>
    <row r="398" spans="1:11" s="27" customFormat="1" x14ac:dyDescent="0.25">
      <c r="A398" s="28"/>
      <c r="B398" s="28"/>
      <c r="C398" s="28"/>
      <c r="D398" s="28"/>
      <c r="E398" s="28"/>
      <c r="F398" s="28"/>
      <c r="G398" s="28"/>
      <c r="H398" s="28"/>
      <c r="I398" s="28"/>
      <c r="J398" s="28"/>
      <c r="K398" s="28"/>
    </row>
    <row r="399" spans="1:11" s="27" customFormat="1" x14ac:dyDescent="0.25">
      <c r="A399" s="28"/>
      <c r="B399" s="28"/>
      <c r="C399" s="28"/>
      <c r="D399" s="28"/>
      <c r="E399" s="28"/>
      <c r="F399" s="28"/>
      <c r="G399" s="28"/>
      <c r="H399" s="28"/>
      <c r="I399" s="28"/>
      <c r="J399" s="28"/>
      <c r="K399" s="28"/>
    </row>
    <row r="400" spans="1:11" s="27" customFormat="1" x14ac:dyDescent="0.25">
      <c r="A400" s="28"/>
      <c r="B400" s="28"/>
      <c r="C400" s="28"/>
      <c r="D400" s="28"/>
      <c r="E400" s="28"/>
      <c r="F400" s="28"/>
      <c r="G400" s="28"/>
      <c r="H400" s="28"/>
      <c r="I400" s="28"/>
      <c r="J400" s="28"/>
      <c r="K400" s="28"/>
    </row>
    <row r="401" spans="1:11" s="27" customFormat="1" x14ac:dyDescent="0.25">
      <c r="A401" s="28"/>
      <c r="B401" s="28"/>
      <c r="C401" s="28"/>
      <c r="D401" s="28"/>
      <c r="E401" s="28"/>
      <c r="F401" s="28"/>
      <c r="G401" s="28"/>
      <c r="H401" s="28"/>
      <c r="I401" s="28"/>
      <c r="J401" s="28"/>
      <c r="K401" s="28"/>
    </row>
    <row r="402" spans="1:11" s="27" customFormat="1" x14ac:dyDescent="0.25">
      <c r="A402" s="28"/>
      <c r="B402" s="28"/>
      <c r="C402" s="28"/>
      <c r="D402" s="28"/>
      <c r="E402" s="28"/>
      <c r="F402" s="28"/>
      <c r="G402" s="28"/>
      <c r="H402" s="28"/>
      <c r="I402" s="28"/>
      <c r="J402" s="28"/>
      <c r="K402" s="28"/>
    </row>
    <row r="403" spans="1:11" s="27" customFormat="1" x14ac:dyDescent="0.25">
      <c r="A403" s="28"/>
      <c r="B403" s="28"/>
      <c r="C403" s="28"/>
      <c r="D403" s="28"/>
      <c r="E403" s="28"/>
      <c r="F403" s="28"/>
      <c r="G403" s="28"/>
      <c r="H403" s="28"/>
      <c r="I403" s="28"/>
      <c r="J403" s="28"/>
      <c r="K403" s="28"/>
    </row>
    <row r="404" spans="1:11" s="27" customFormat="1" x14ac:dyDescent="0.25">
      <c r="A404" s="28"/>
      <c r="B404" s="28"/>
      <c r="C404" s="28"/>
      <c r="D404" s="28"/>
      <c r="E404" s="28"/>
      <c r="F404" s="28"/>
      <c r="G404" s="28"/>
      <c r="H404" s="28"/>
      <c r="I404" s="28"/>
      <c r="J404" s="28"/>
      <c r="K404" s="28"/>
    </row>
    <row r="405" spans="1:11" s="27" customFormat="1" x14ac:dyDescent="0.25">
      <c r="A405" s="28"/>
      <c r="B405" s="28"/>
      <c r="C405" s="28"/>
      <c r="D405" s="28"/>
      <c r="E405" s="28"/>
      <c r="F405" s="28"/>
      <c r="G405" s="28"/>
      <c r="H405" s="28"/>
      <c r="I405" s="28"/>
      <c r="J405" s="28"/>
      <c r="K405" s="28"/>
    </row>
    <row r="406" spans="1:11" s="27" customFormat="1" x14ac:dyDescent="0.25">
      <c r="A406" s="28"/>
      <c r="B406" s="28"/>
      <c r="C406" s="28"/>
      <c r="D406" s="28"/>
      <c r="E406" s="28"/>
      <c r="F406" s="28"/>
      <c r="G406" s="28"/>
      <c r="H406" s="28"/>
      <c r="I406" s="28"/>
      <c r="J406" s="28"/>
      <c r="K406" s="28"/>
    </row>
    <row r="407" spans="1:11" s="27" customFormat="1" x14ac:dyDescent="0.25">
      <c r="A407" s="28"/>
      <c r="B407" s="28"/>
      <c r="C407" s="28"/>
      <c r="D407" s="28"/>
      <c r="E407" s="28"/>
      <c r="F407" s="28"/>
      <c r="G407" s="28"/>
      <c r="H407" s="28"/>
      <c r="I407" s="28"/>
      <c r="J407" s="28"/>
      <c r="K407" s="28"/>
    </row>
    <row r="408" spans="1:11" s="27" customFormat="1" x14ac:dyDescent="0.25">
      <c r="A408" s="28"/>
      <c r="B408" s="28"/>
      <c r="C408" s="28"/>
      <c r="D408" s="28"/>
      <c r="E408" s="28"/>
      <c r="F408" s="28"/>
      <c r="G408" s="28"/>
      <c r="H408" s="28"/>
      <c r="I408" s="28"/>
      <c r="J408" s="28"/>
      <c r="K408" s="28"/>
    </row>
    <row r="409" spans="1:11" s="27" customFormat="1" x14ac:dyDescent="0.25">
      <c r="A409" s="28"/>
      <c r="B409" s="28"/>
      <c r="C409" s="28"/>
      <c r="D409" s="28"/>
      <c r="E409" s="28"/>
      <c r="F409" s="28"/>
      <c r="G409" s="28"/>
      <c r="H409" s="28"/>
      <c r="I409" s="28"/>
      <c r="J409" s="28"/>
      <c r="K409" s="28"/>
    </row>
    <row r="410" spans="1:11" s="27" customFormat="1" x14ac:dyDescent="0.25">
      <c r="A410" s="28"/>
      <c r="B410" s="28"/>
      <c r="C410" s="28"/>
      <c r="D410" s="28"/>
      <c r="E410" s="28"/>
      <c r="F410" s="28"/>
      <c r="G410" s="28"/>
      <c r="H410" s="28"/>
      <c r="I410" s="28"/>
      <c r="J410" s="28"/>
      <c r="K410" s="28"/>
    </row>
    <row r="411" spans="1:11" s="27" customFormat="1" x14ac:dyDescent="0.25">
      <c r="A411" s="28"/>
      <c r="B411" s="28"/>
      <c r="C411" s="28"/>
      <c r="D411" s="28"/>
      <c r="E411" s="28"/>
      <c r="F411" s="28"/>
      <c r="G411" s="28"/>
      <c r="H411" s="28"/>
      <c r="I411" s="28"/>
      <c r="J411" s="28"/>
      <c r="K411" s="28"/>
    </row>
    <row r="412" spans="1:11" s="27" customFormat="1" x14ac:dyDescent="0.25">
      <c r="A412" s="28"/>
      <c r="B412" s="28"/>
      <c r="C412" s="28"/>
      <c r="D412" s="28"/>
      <c r="E412" s="28"/>
      <c r="F412" s="28"/>
      <c r="G412" s="28"/>
      <c r="H412" s="28"/>
      <c r="I412" s="28"/>
      <c r="J412" s="28"/>
      <c r="K412" s="28"/>
    </row>
    <row r="413" spans="1:11" s="27" customFormat="1" x14ac:dyDescent="0.25">
      <c r="A413" s="28"/>
      <c r="B413" s="28"/>
      <c r="C413" s="28"/>
      <c r="D413" s="28"/>
      <c r="E413" s="28"/>
      <c r="F413" s="28"/>
      <c r="G413" s="28"/>
      <c r="H413" s="28"/>
      <c r="I413" s="28"/>
      <c r="J413" s="28"/>
      <c r="K413" s="28"/>
    </row>
    <row r="414" spans="1:11" s="27" customFormat="1" x14ac:dyDescent="0.25">
      <c r="A414" s="28"/>
      <c r="B414" s="28"/>
      <c r="C414" s="28"/>
      <c r="D414" s="28"/>
      <c r="E414" s="28"/>
      <c r="F414" s="28"/>
      <c r="G414" s="28"/>
      <c r="H414" s="28"/>
      <c r="I414" s="28"/>
      <c r="J414" s="28"/>
      <c r="K414" s="28"/>
    </row>
    <row r="415" spans="1:11" s="27" customFormat="1" x14ac:dyDescent="0.25">
      <c r="A415" s="28"/>
      <c r="B415" s="28"/>
      <c r="C415" s="28"/>
      <c r="D415" s="28"/>
      <c r="E415" s="28"/>
      <c r="F415" s="28"/>
      <c r="G415" s="28"/>
      <c r="H415" s="28"/>
      <c r="I415" s="28"/>
      <c r="J415" s="28"/>
      <c r="K415" s="28"/>
    </row>
    <row r="416" spans="1:11" s="27" customFormat="1" x14ac:dyDescent="0.25">
      <c r="A416" s="28"/>
      <c r="B416" s="28"/>
      <c r="C416" s="28"/>
      <c r="D416" s="28"/>
      <c r="E416" s="28"/>
      <c r="F416" s="28"/>
      <c r="G416" s="28"/>
      <c r="H416" s="28"/>
      <c r="I416" s="28"/>
      <c r="J416" s="28"/>
      <c r="K416" s="28"/>
    </row>
    <row r="417" spans="1:11" s="27" customFormat="1" x14ac:dyDescent="0.25">
      <c r="A417" s="28"/>
      <c r="B417" s="28"/>
      <c r="C417" s="28"/>
      <c r="D417" s="28"/>
      <c r="E417" s="28"/>
      <c r="F417" s="28"/>
      <c r="G417" s="28"/>
      <c r="H417" s="28"/>
      <c r="I417" s="28"/>
      <c r="J417" s="28"/>
      <c r="K417" s="28"/>
    </row>
    <row r="418" spans="1:11" s="27" customFormat="1" x14ac:dyDescent="0.25">
      <c r="A418" s="28"/>
      <c r="B418" s="28"/>
      <c r="C418" s="28"/>
      <c r="D418" s="28"/>
      <c r="E418" s="28"/>
      <c r="F418" s="28"/>
      <c r="G418" s="28"/>
      <c r="H418" s="28"/>
      <c r="I418" s="28"/>
      <c r="J418" s="28"/>
      <c r="K418" s="28"/>
    </row>
    <row r="419" spans="1:11" s="27" customFormat="1" x14ac:dyDescent="0.25">
      <c r="A419" s="28"/>
      <c r="B419" s="28"/>
      <c r="C419" s="28"/>
      <c r="D419" s="28"/>
      <c r="E419" s="28"/>
      <c r="F419" s="28"/>
      <c r="G419" s="28"/>
      <c r="H419" s="28"/>
      <c r="I419" s="28"/>
      <c r="J419" s="28"/>
      <c r="K419" s="28"/>
    </row>
    <row r="420" spans="1:11" s="27" customFormat="1" x14ac:dyDescent="0.25">
      <c r="A420" s="28"/>
      <c r="B420" s="28"/>
      <c r="C420" s="28"/>
      <c r="D420" s="28"/>
      <c r="E420" s="28"/>
      <c r="F420" s="28"/>
      <c r="G420" s="28"/>
      <c r="H420" s="28"/>
      <c r="I420" s="28"/>
      <c r="J420" s="28"/>
      <c r="K420" s="28"/>
    </row>
    <row r="421" spans="1:11" s="27" customFormat="1" x14ac:dyDescent="0.25">
      <c r="A421" s="28"/>
      <c r="B421" s="28"/>
      <c r="C421" s="28"/>
      <c r="D421" s="28"/>
      <c r="E421" s="28"/>
      <c r="F421" s="28"/>
      <c r="G421" s="28"/>
      <c r="H421" s="28"/>
      <c r="I421" s="28"/>
      <c r="J421" s="28"/>
      <c r="K421" s="28"/>
    </row>
    <row r="422" spans="1:11" s="27" customFormat="1" x14ac:dyDescent="0.25">
      <c r="A422" s="28"/>
      <c r="B422" s="28"/>
      <c r="C422" s="28"/>
      <c r="D422" s="28"/>
      <c r="E422" s="28"/>
      <c r="F422" s="28"/>
      <c r="G422" s="28"/>
      <c r="H422" s="28"/>
      <c r="I422" s="28"/>
      <c r="J422" s="28"/>
      <c r="K422" s="28"/>
    </row>
    <row r="423" spans="1:11" s="27" customFormat="1" x14ac:dyDescent="0.25">
      <c r="A423" s="28"/>
      <c r="B423" s="28"/>
      <c r="C423" s="28"/>
      <c r="D423" s="28"/>
      <c r="E423" s="28"/>
      <c r="F423" s="28"/>
      <c r="G423" s="28"/>
      <c r="H423" s="28"/>
      <c r="I423" s="28"/>
      <c r="J423" s="28"/>
      <c r="K423" s="28"/>
    </row>
    <row r="424" spans="1:11" s="27" customFormat="1" x14ac:dyDescent="0.25">
      <c r="A424" s="28"/>
      <c r="B424" s="28"/>
      <c r="C424" s="28"/>
      <c r="D424" s="28"/>
      <c r="E424" s="28"/>
      <c r="F424" s="28"/>
      <c r="G424" s="28"/>
      <c r="H424" s="28"/>
      <c r="I424" s="28"/>
      <c r="J424" s="28"/>
      <c r="K424" s="28"/>
    </row>
    <row r="425" spans="1:11" s="27" customFormat="1" x14ac:dyDescent="0.25">
      <c r="A425" s="28"/>
      <c r="B425" s="28"/>
      <c r="C425" s="28"/>
      <c r="D425" s="28"/>
      <c r="E425" s="28"/>
      <c r="F425" s="28"/>
      <c r="G425" s="28"/>
      <c r="H425" s="28"/>
      <c r="I425" s="28"/>
      <c r="J425" s="28"/>
      <c r="K425" s="28"/>
    </row>
    <row r="426" spans="1:11" s="27" customFormat="1" x14ac:dyDescent="0.25">
      <c r="A426" s="28"/>
      <c r="B426" s="28"/>
      <c r="C426" s="28"/>
      <c r="D426" s="28"/>
      <c r="E426" s="28"/>
      <c r="F426" s="28"/>
      <c r="G426" s="28"/>
      <c r="H426" s="28"/>
      <c r="I426" s="28"/>
      <c r="J426" s="28"/>
      <c r="K426" s="28"/>
    </row>
    <row r="427" spans="1:11" s="27" customFormat="1" x14ac:dyDescent="0.25">
      <c r="A427" s="28"/>
      <c r="B427" s="28"/>
      <c r="C427" s="28"/>
      <c r="D427" s="28"/>
      <c r="E427" s="28"/>
      <c r="F427" s="28"/>
      <c r="G427" s="28"/>
      <c r="H427" s="28"/>
      <c r="I427" s="28"/>
      <c r="J427" s="28"/>
      <c r="K427" s="28"/>
    </row>
    <row r="428" spans="1:11" s="27" customFormat="1" x14ac:dyDescent="0.25">
      <c r="A428" s="28"/>
      <c r="B428" s="28"/>
      <c r="C428" s="28"/>
      <c r="D428" s="28"/>
      <c r="E428" s="28"/>
      <c r="F428" s="28"/>
      <c r="G428" s="28"/>
      <c r="H428" s="28"/>
      <c r="I428" s="28"/>
      <c r="J428" s="28"/>
      <c r="K428" s="28"/>
    </row>
    <row r="429" spans="1:11" s="27" customFormat="1" x14ac:dyDescent="0.25">
      <c r="A429" s="28"/>
      <c r="B429" s="28"/>
      <c r="C429" s="28"/>
      <c r="D429" s="28"/>
      <c r="E429" s="28"/>
      <c r="F429" s="28"/>
      <c r="G429" s="28"/>
      <c r="H429" s="28"/>
      <c r="I429" s="28"/>
      <c r="J429" s="28"/>
      <c r="K429" s="28"/>
    </row>
    <row r="430" spans="1:11" s="27" customFormat="1" x14ac:dyDescent="0.25">
      <c r="A430" s="28"/>
      <c r="B430" s="28"/>
      <c r="C430" s="28"/>
      <c r="D430" s="28"/>
      <c r="E430" s="28"/>
      <c r="F430" s="28"/>
      <c r="G430" s="28"/>
      <c r="H430" s="28"/>
      <c r="I430" s="28"/>
      <c r="J430" s="28"/>
      <c r="K430" s="28"/>
    </row>
    <row r="431" spans="1:11" s="27" customFormat="1" x14ac:dyDescent="0.25">
      <c r="A431" s="28"/>
      <c r="B431" s="28"/>
      <c r="C431" s="28"/>
      <c r="D431" s="28"/>
      <c r="E431" s="28"/>
      <c r="F431" s="28"/>
      <c r="G431" s="28"/>
      <c r="H431" s="28"/>
      <c r="I431" s="28"/>
      <c r="J431" s="28"/>
      <c r="K431" s="28"/>
    </row>
    <row r="432" spans="1:11" s="27" customFormat="1" x14ac:dyDescent="0.25">
      <c r="A432" s="28"/>
      <c r="B432" s="28"/>
      <c r="C432" s="28"/>
      <c r="D432" s="28"/>
      <c r="E432" s="28"/>
      <c r="F432" s="28"/>
      <c r="G432" s="28"/>
      <c r="H432" s="28"/>
      <c r="I432" s="28"/>
      <c r="J432" s="28"/>
      <c r="K432" s="28"/>
    </row>
    <row r="433" spans="1:11" s="27" customFormat="1" x14ac:dyDescent="0.25">
      <c r="A433" s="28"/>
      <c r="B433" s="28"/>
      <c r="C433" s="28"/>
      <c r="D433" s="28"/>
      <c r="E433" s="28"/>
      <c r="F433" s="28"/>
      <c r="G433" s="28"/>
      <c r="H433" s="28"/>
      <c r="I433" s="28"/>
      <c r="J433" s="28"/>
      <c r="K433" s="28"/>
    </row>
    <row r="434" spans="1:11" s="27" customFormat="1" x14ac:dyDescent="0.25">
      <c r="A434" s="28"/>
      <c r="B434" s="28"/>
      <c r="C434" s="28"/>
      <c r="D434" s="28"/>
      <c r="E434" s="28"/>
      <c r="F434" s="28"/>
      <c r="G434" s="28"/>
      <c r="H434" s="28"/>
      <c r="I434" s="28"/>
      <c r="J434" s="28"/>
      <c r="K434" s="28"/>
    </row>
    <row r="435" spans="1:11" s="27" customFormat="1" x14ac:dyDescent="0.25">
      <c r="A435" s="28"/>
      <c r="B435" s="28"/>
      <c r="C435" s="28"/>
      <c r="D435" s="28"/>
      <c r="E435" s="28"/>
      <c r="F435" s="28"/>
      <c r="G435" s="28"/>
      <c r="H435" s="28"/>
      <c r="I435" s="28"/>
      <c r="J435" s="28"/>
      <c r="K435" s="28"/>
    </row>
    <row r="436" spans="1:11" s="27" customFormat="1" x14ac:dyDescent="0.25">
      <c r="A436" s="28"/>
      <c r="B436" s="28"/>
      <c r="C436" s="28"/>
      <c r="D436" s="28"/>
      <c r="E436" s="28"/>
      <c r="F436" s="28"/>
      <c r="G436" s="28"/>
      <c r="H436" s="28"/>
      <c r="I436" s="28"/>
      <c r="J436" s="28"/>
      <c r="K436" s="28"/>
    </row>
    <row r="437" spans="1:11" s="27" customFormat="1" x14ac:dyDescent="0.25">
      <c r="A437" s="28"/>
      <c r="B437" s="28"/>
      <c r="C437" s="28"/>
      <c r="D437" s="28"/>
      <c r="E437" s="28"/>
      <c r="F437" s="28"/>
      <c r="G437" s="28"/>
      <c r="H437" s="28"/>
      <c r="I437" s="28"/>
      <c r="J437" s="28"/>
      <c r="K437" s="28"/>
    </row>
    <row r="438" spans="1:11" s="27" customFormat="1" x14ac:dyDescent="0.25">
      <c r="A438" s="28"/>
      <c r="B438" s="28"/>
      <c r="C438" s="28"/>
      <c r="D438" s="28"/>
      <c r="E438" s="28"/>
      <c r="F438" s="28"/>
      <c r="G438" s="28"/>
      <c r="H438" s="28"/>
      <c r="I438" s="28"/>
      <c r="J438" s="28"/>
      <c r="K438" s="28"/>
    </row>
    <row r="439" spans="1:11" s="27" customFormat="1" x14ac:dyDescent="0.25">
      <c r="A439" s="28"/>
      <c r="B439" s="28"/>
      <c r="C439" s="28"/>
      <c r="D439" s="28"/>
      <c r="E439" s="28"/>
      <c r="F439" s="28"/>
      <c r="G439" s="28"/>
      <c r="H439" s="28"/>
      <c r="I439" s="28"/>
      <c r="J439" s="28"/>
      <c r="K439" s="28"/>
    </row>
    <row r="440" spans="1:11" s="27" customFormat="1" x14ac:dyDescent="0.25">
      <c r="A440" s="28"/>
      <c r="B440" s="28"/>
      <c r="C440" s="28"/>
      <c r="D440" s="28"/>
      <c r="E440" s="28"/>
      <c r="F440" s="28"/>
      <c r="G440" s="28"/>
      <c r="H440" s="28"/>
      <c r="I440" s="28"/>
      <c r="J440" s="28"/>
      <c r="K440" s="28"/>
    </row>
    <row r="441" spans="1:11" s="27" customFormat="1" x14ac:dyDescent="0.25">
      <c r="A441" s="28"/>
      <c r="B441" s="28"/>
      <c r="C441" s="28"/>
      <c r="D441" s="28"/>
      <c r="E441" s="28"/>
      <c r="F441" s="28"/>
      <c r="G441" s="28"/>
      <c r="H441" s="28"/>
      <c r="I441" s="28"/>
      <c r="J441" s="28"/>
      <c r="K441" s="28"/>
    </row>
    <row r="442" spans="1:11" s="27" customFormat="1" x14ac:dyDescent="0.25">
      <c r="A442" s="28"/>
      <c r="B442" s="28"/>
      <c r="C442" s="28"/>
      <c r="D442" s="28"/>
      <c r="E442" s="28"/>
      <c r="F442" s="28"/>
      <c r="G442" s="28"/>
      <c r="H442" s="28"/>
      <c r="I442" s="28"/>
      <c r="J442" s="28"/>
      <c r="K442" s="28"/>
    </row>
    <row r="443" spans="1:11" s="27" customFormat="1" x14ac:dyDescent="0.25">
      <c r="A443" s="28"/>
      <c r="B443" s="28"/>
      <c r="C443" s="28"/>
      <c r="D443" s="28"/>
      <c r="E443" s="28"/>
      <c r="F443" s="28"/>
      <c r="G443" s="28"/>
      <c r="H443" s="28"/>
      <c r="I443" s="28"/>
      <c r="J443" s="28"/>
      <c r="K443" s="28"/>
    </row>
    <row r="444" spans="1:11" s="27" customFormat="1" x14ac:dyDescent="0.25">
      <c r="A444" s="28"/>
      <c r="B444" s="28"/>
      <c r="C444" s="28"/>
      <c r="D444" s="28"/>
      <c r="E444" s="28"/>
      <c r="F444" s="28"/>
      <c r="G444" s="28"/>
      <c r="H444" s="28"/>
      <c r="I444" s="28"/>
      <c r="J444" s="28"/>
      <c r="K444" s="28"/>
    </row>
    <row r="445" spans="1:11" s="27" customFormat="1" x14ac:dyDescent="0.25">
      <c r="A445" s="28"/>
      <c r="B445" s="28"/>
      <c r="C445" s="28"/>
      <c r="D445" s="28"/>
      <c r="E445" s="28"/>
      <c r="F445" s="28"/>
      <c r="G445" s="28"/>
      <c r="H445" s="28"/>
      <c r="I445" s="28"/>
      <c r="J445" s="28"/>
      <c r="K445" s="28"/>
    </row>
    <row r="446" spans="1:11" s="27" customFormat="1" x14ac:dyDescent="0.25">
      <c r="A446" s="28"/>
      <c r="B446" s="28"/>
      <c r="C446" s="28"/>
      <c r="D446" s="28"/>
      <c r="E446" s="28"/>
      <c r="F446" s="28"/>
      <c r="G446" s="28"/>
      <c r="H446" s="28"/>
      <c r="I446" s="28"/>
      <c r="J446" s="28"/>
      <c r="K446" s="28"/>
    </row>
    <row r="447" spans="1:11" s="27" customFormat="1" x14ac:dyDescent="0.25">
      <c r="A447" s="28"/>
      <c r="B447" s="28"/>
      <c r="C447" s="28"/>
      <c r="D447" s="28"/>
      <c r="E447" s="28"/>
      <c r="F447" s="28"/>
      <c r="G447" s="28"/>
      <c r="H447" s="28"/>
      <c r="I447" s="28"/>
      <c r="J447" s="28"/>
      <c r="K447" s="28"/>
    </row>
    <row r="448" spans="1:11" s="27" customFormat="1" x14ac:dyDescent="0.25">
      <c r="A448" s="28"/>
      <c r="B448" s="28"/>
      <c r="C448" s="28"/>
      <c r="D448" s="28"/>
      <c r="E448" s="28"/>
      <c r="F448" s="28"/>
      <c r="G448" s="28"/>
      <c r="H448" s="28"/>
      <c r="I448" s="28"/>
      <c r="J448" s="28"/>
      <c r="K448" s="28"/>
    </row>
    <row r="449" spans="1:11" s="27" customFormat="1" x14ac:dyDescent="0.25">
      <c r="A449" s="28"/>
      <c r="B449" s="28"/>
      <c r="C449" s="28"/>
      <c r="D449" s="28"/>
      <c r="E449" s="28"/>
      <c r="F449" s="28"/>
      <c r="G449" s="28"/>
      <c r="H449" s="28"/>
      <c r="I449" s="28"/>
      <c r="J449" s="28"/>
      <c r="K449" s="28"/>
    </row>
    <row r="450" spans="1:11" s="27" customFormat="1" x14ac:dyDescent="0.25">
      <c r="A450" s="28"/>
      <c r="B450" s="28"/>
      <c r="C450" s="28"/>
      <c r="D450" s="28"/>
      <c r="E450" s="28"/>
      <c r="F450" s="28"/>
      <c r="G450" s="28"/>
      <c r="H450" s="28"/>
      <c r="I450" s="28"/>
      <c r="J450" s="28"/>
      <c r="K450" s="28"/>
    </row>
    <row r="451" spans="1:11" s="27" customFormat="1" x14ac:dyDescent="0.25">
      <c r="A451" s="28"/>
      <c r="B451" s="28"/>
      <c r="C451" s="28"/>
      <c r="D451" s="28"/>
      <c r="E451" s="28"/>
      <c r="F451" s="28"/>
      <c r="G451" s="28"/>
      <c r="H451" s="28"/>
      <c r="I451" s="28"/>
      <c r="J451" s="28"/>
      <c r="K451" s="28"/>
    </row>
    <row r="452" spans="1:11" s="27" customFormat="1" x14ac:dyDescent="0.25">
      <c r="A452" s="28"/>
      <c r="B452" s="28"/>
      <c r="C452" s="28"/>
      <c r="D452" s="28"/>
      <c r="E452" s="28"/>
      <c r="F452" s="28"/>
      <c r="G452" s="28"/>
      <c r="H452" s="28"/>
      <c r="I452" s="28"/>
      <c r="J452" s="28"/>
      <c r="K452" s="28"/>
    </row>
    <row r="453" spans="1:11" s="27" customFormat="1" x14ac:dyDescent="0.25">
      <c r="A453" s="28"/>
      <c r="B453" s="28"/>
      <c r="C453" s="28"/>
      <c r="D453" s="28"/>
      <c r="E453" s="28"/>
      <c r="F453" s="28"/>
      <c r="G453" s="28"/>
      <c r="H453" s="28"/>
      <c r="I453" s="28"/>
      <c r="J453" s="28"/>
      <c r="K453" s="28"/>
    </row>
    <row r="454" spans="1:11" s="27" customFormat="1" x14ac:dyDescent="0.25">
      <c r="A454" s="28"/>
      <c r="B454" s="28"/>
      <c r="C454" s="28"/>
      <c r="D454" s="28"/>
      <c r="E454" s="28"/>
      <c r="F454" s="28"/>
      <c r="G454" s="28"/>
      <c r="H454" s="28"/>
      <c r="I454" s="28"/>
      <c r="J454" s="28"/>
      <c r="K454" s="28"/>
    </row>
    <row r="455" spans="1:11" s="27" customFormat="1" x14ac:dyDescent="0.25">
      <c r="A455" s="28"/>
      <c r="B455" s="28"/>
      <c r="C455" s="28"/>
      <c r="D455" s="28"/>
      <c r="E455" s="28"/>
      <c r="F455" s="28"/>
      <c r="G455" s="28"/>
      <c r="H455" s="28"/>
      <c r="I455" s="28"/>
      <c r="J455" s="28"/>
      <c r="K455" s="28"/>
    </row>
    <row r="456" spans="1:11" s="27" customFormat="1" x14ac:dyDescent="0.25">
      <c r="A456" s="28"/>
      <c r="B456" s="28"/>
      <c r="C456" s="28"/>
      <c r="D456" s="28"/>
      <c r="E456" s="28"/>
      <c r="F456" s="28"/>
      <c r="G456" s="28"/>
      <c r="H456" s="28"/>
      <c r="I456" s="28"/>
      <c r="J456" s="28"/>
      <c r="K456" s="28"/>
    </row>
    <row r="457" spans="1:11" s="27" customFormat="1" x14ac:dyDescent="0.25">
      <c r="A457" s="28"/>
      <c r="B457" s="28"/>
      <c r="C457" s="28"/>
      <c r="D457" s="28"/>
      <c r="E457" s="28"/>
      <c r="F457" s="28"/>
      <c r="G457" s="28"/>
      <c r="H457" s="28"/>
      <c r="I457" s="28"/>
      <c r="J457" s="28"/>
      <c r="K457" s="28"/>
    </row>
    <row r="458" spans="1:11" s="27" customFormat="1" x14ac:dyDescent="0.25">
      <c r="A458" s="28"/>
      <c r="B458" s="28"/>
      <c r="C458" s="28"/>
      <c r="D458" s="28"/>
      <c r="E458" s="28"/>
      <c r="F458" s="28"/>
      <c r="G458" s="28"/>
      <c r="H458" s="28"/>
      <c r="I458" s="28"/>
      <c r="J458" s="28"/>
      <c r="K458" s="28"/>
    </row>
    <row r="459" spans="1:11" s="27" customFormat="1" x14ac:dyDescent="0.25">
      <c r="A459" s="28"/>
      <c r="B459" s="28"/>
      <c r="C459" s="28"/>
      <c r="D459" s="28"/>
      <c r="E459" s="28"/>
      <c r="F459" s="28"/>
      <c r="G459" s="28"/>
      <c r="H459" s="28"/>
      <c r="I459" s="28"/>
      <c r="J459" s="28"/>
      <c r="K459" s="28"/>
    </row>
    <row r="460" spans="1:11" s="27" customFormat="1" x14ac:dyDescent="0.25">
      <c r="A460" s="28"/>
      <c r="B460" s="28"/>
      <c r="C460" s="28"/>
      <c r="D460" s="28"/>
      <c r="E460" s="28"/>
      <c r="F460" s="28"/>
      <c r="G460" s="28"/>
      <c r="H460" s="28"/>
      <c r="I460" s="28"/>
      <c r="J460" s="28"/>
      <c r="K460" s="28"/>
    </row>
    <row r="461" spans="1:11" s="27" customFormat="1" x14ac:dyDescent="0.25">
      <c r="A461" s="28"/>
      <c r="B461" s="28"/>
      <c r="C461" s="28"/>
      <c r="D461" s="28"/>
      <c r="E461" s="28"/>
      <c r="F461" s="28"/>
      <c r="G461" s="28"/>
      <c r="H461" s="28"/>
      <c r="I461" s="28"/>
      <c r="J461" s="28"/>
      <c r="K461" s="28"/>
    </row>
    <row r="462" spans="1:11" s="27" customFormat="1" x14ac:dyDescent="0.25">
      <c r="A462" s="28"/>
      <c r="B462" s="28"/>
      <c r="C462" s="28"/>
      <c r="D462" s="28"/>
      <c r="E462" s="28"/>
      <c r="F462" s="28"/>
      <c r="G462" s="28"/>
      <c r="H462" s="28"/>
      <c r="I462" s="28"/>
      <c r="J462" s="28"/>
      <c r="K462" s="28"/>
    </row>
    <row r="463" spans="1:11" s="27" customFormat="1" x14ac:dyDescent="0.25">
      <c r="A463" s="28"/>
      <c r="B463" s="28"/>
      <c r="C463" s="28"/>
      <c r="D463" s="28"/>
      <c r="E463" s="28"/>
      <c r="F463" s="28"/>
      <c r="G463" s="28"/>
      <c r="H463" s="28"/>
      <c r="I463" s="28"/>
      <c r="J463" s="28"/>
      <c r="K463" s="28"/>
    </row>
    <row r="464" spans="1:11" s="27" customFormat="1" x14ac:dyDescent="0.25">
      <c r="A464" s="28"/>
      <c r="B464" s="28"/>
      <c r="C464" s="28"/>
      <c r="D464" s="28"/>
      <c r="E464" s="28"/>
      <c r="F464" s="28"/>
      <c r="G464" s="28"/>
      <c r="H464" s="28"/>
      <c r="I464" s="28"/>
      <c r="J464" s="28"/>
      <c r="K464" s="28"/>
    </row>
    <row r="465" spans="1:11" s="27" customFormat="1" x14ac:dyDescent="0.25">
      <c r="A465" s="28"/>
      <c r="B465" s="28"/>
      <c r="C465" s="28"/>
      <c r="D465" s="28"/>
      <c r="E465" s="28"/>
      <c r="F465" s="28"/>
      <c r="G465" s="28"/>
      <c r="H465" s="28"/>
      <c r="I465" s="28"/>
      <c r="J465" s="28"/>
      <c r="K465" s="28"/>
    </row>
    <row r="466" spans="1:11" s="27" customFormat="1" x14ac:dyDescent="0.25">
      <c r="A466" s="28"/>
      <c r="B466" s="28"/>
      <c r="C466" s="28"/>
      <c r="D466" s="28"/>
      <c r="E466" s="28"/>
      <c r="F466" s="28"/>
      <c r="G466" s="28"/>
      <c r="H466" s="28"/>
      <c r="I466" s="28"/>
      <c r="J466" s="28"/>
      <c r="K466" s="28"/>
    </row>
    <row r="467" spans="1:11" s="27" customFormat="1" x14ac:dyDescent="0.25">
      <c r="A467" s="28"/>
      <c r="B467" s="28"/>
      <c r="C467" s="28"/>
      <c r="D467" s="28"/>
      <c r="E467" s="28"/>
      <c r="F467" s="28"/>
      <c r="G467" s="28"/>
      <c r="H467" s="28"/>
      <c r="I467" s="28"/>
      <c r="J467" s="28"/>
      <c r="K467" s="28"/>
    </row>
    <row r="468" spans="1:11" s="27" customFormat="1" x14ac:dyDescent="0.25">
      <c r="A468" s="28"/>
      <c r="B468" s="28"/>
      <c r="C468" s="28"/>
      <c r="D468" s="28"/>
      <c r="E468" s="28"/>
      <c r="F468" s="28"/>
      <c r="G468" s="28"/>
      <c r="H468" s="28"/>
      <c r="I468" s="28"/>
      <c r="J468" s="28"/>
      <c r="K468" s="28"/>
    </row>
    <row r="469" spans="1:11" s="27" customFormat="1" x14ac:dyDescent="0.25">
      <c r="A469" s="28"/>
      <c r="B469" s="28"/>
      <c r="C469" s="28"/>
      <c r="D469" s="28"/>
      <c r="E469" s="28"/>
      <c r="F469" s="28"/>
      <c r="G469" s="28"/>
      <c r="H469" s="28"/>
      <c r="I469" s="28"/>
      <c r="J469" s="28"/>
      <c r="K469" s="28"/>
    </row>
    <row r="470" spans="1:11" s="27" customFormat="1" x14ac:dyDescent="0.25">
      <c r="A470" s="28"/>
      <c r="B470" s="28"/>
      <c r="C470" s="28"/>
      <c r="D470" s="28"/>
      <c r="E470" s="28"/>
      <c r="F470" s="28"/>
      <c r="G470" s="28"/>
      <c r="H470" s="28"/>
      <c r="I470" s="28"/>
      <c r="J470" s="28"/>
      <c r="K470" s="28"/>
    </row>
    <row r="471" spans="1:11" s="27" customFormat="1" x14ac:dyDescent="0.25">
      <c r="A471" s="28"/>
      <c r="B471" s="28"/>
      <c r="C471" s="28"/>
      <c r="D471" s="28"/>
      <c r="E471" s="28"/>
      <c r="F471" s="28"/>
      <c r="G471" s="28"/>
      <c r="H471" s="28"/>
      <c r="I471" s="28"/>
      <c r="J471" s="28"/>
      <c r="K471" s="28"/>
    </row>
    <row r="472" spans="1:11" s="27" customFormat="1" x14ac:dyDescent="0.25">
      <c r="A472" s="28"/>
      <c r="B472" s="28"/>
      <c r="C472" s="28"/>
      <c r="D472" s="28"/>
      <c r="E472" s="28"/>
      <c r="F472" s="28"/>
      <c r="G472" s="28"/>
      <c r="H472" s="28"/>
      <c r="I472" s="28"/>
      <c r="J472" s="28"/>
      <c r="K472" s="28"/>
    </row>
    <row r="473" spans="1:11" s="27" customFormat="1" x14ac:dyDescent="0.25">
      <c r="A473" s="28"/>
      <c r="B473" s="28"/>
      <c r="C473" s="28"/>
      <c r="D473" s="28"/>
      <c r="E473" s="28"/>
      <c r="F473" s="28"/>
      <c r="G473" s="28"/>
      <c r="H473" s="28"/>
      <c r="I473" s="28"/>
      <c r="J473" s="28"/>
      <c r="K473" s="28"/>
    </row>
    <row r="474" spans="1:11" s="27" customFormat="1" x14ac:dyDescent="0.25">
      <c r="A474" s="28"/>
      <c r="B474" s="28"/>
      <c r="C474" s="28"/>
      <c r="D474" s="28"/>
      <c r="E474" s="28"/>
      <c r="F474" s="28"/>
      <c r="G474" s="28"/>
      <c r="H474" s="28"/>
      <c r="I474" s="28"/>
      <c r="J474" s="28"/>
      <c r="K474" s="28"/>
    </row>
    <row r="475" spans="1:11" s="27" customFormat="1" x14ac:dyDescent="0.25">
      <c r="A475" s="28"/>
      <c r="B475" s="28"/>
      <c r="C475" s="28"/>
      <c r="D475" s="28"/>
      <c r="E475" s="28"/>
      <c r="F475" s="28"/>
      <c r="G475" s="28"/>
      <c r="H475" s="28"/>
      <c r="I475" s="28"/>
      <c r="J475" s="28"/>
      <c r="K475" s="28"/>
    </row>
    <row r="476" spans="1:11" s="27" customFormat="1" x14ac:dyDescent="0.25">
      <c r="A476" s="28"/>
      <c r="B476" s="28"/>
      <c r="C476" s="28"/>
      <c r="D476" s="28"/>
      <c r="E476" s="28"/>
      <c r="F476" s="28"/>
      <c r="G476" s="28"/>
      <c r="H476" s="28"/>
      <c r="I476" s="28"/>
      <c r="J476" s="28"/>
      <c r="K476" s="28"/>
    </row>
    <row r="477" spans="1:11" s="27" customFormat="1" x14ac:dyDescent="0.25">
      <c r="A477" s="28"/>
      <c r="B477" s="28"/>
      <c r="C477" s="28"/>
      <c r="D477" s="28"/>
      <c r="E477" s="28"/>
      <c r="F477" s="28"/>
      <c r="G477" s="28"/>
      <c r="H477" s="28"/>
      <c r="I477" s="28"/>
      <c r="J477" s="28"/>
      <c r="K477" s="28"/>
    </row>
    <row r="478" spans="1:11" s="27" customFormat="1" x14ac:dyDescent="0.25">
      <c r="A478" s="28"/>
      <c r="B478" s="28"/>
      <c r="C478" s="28"/>
      <c r="D478" s="28"/>
      <c r="E478" s="28"/>
      <c r="F478" s="28"/>
      <c r="G478" s="28"/>
      <c r="H478" s="28"/>
      <c r="I478" s="28"/>
      <c r="J478" s="28"/>
      <c r="K478" s="28"/>
    </row>
    <row r="479" spans="1:11" s="27" customFormat="1" x14ac:dyDescent="0.25">
      <c r="A479" s="28"/>
      <c r="B479" s="28"/>
      <c r="C479" s="28"/>
      <c r="D479" s="28"/>
      <c r="E479" s="28"/>
      <c r="F479" s="28"/>
      <c r="G479" s="28"/>
      <c r="H479" s="28"/>
      <c r="I479" s="28"/>
      <c r="J479" s="28"/>
      <c r="K479" s="28"/>
    </row>
    <row r="480" spans="1:11" s="27" customFormat="1" x14ac:dyDescent="0.25">
      <c r="A480" s="28"/>
      <c r="B480" s="28"/>
      <c r="C480" s="28"/>
      <c r="D480" s="28"/>
      <c r="E480" s="28"/>
      <c r="F480" s="28"/>
      <c r="G480" s="28"/>
      <c r="H480" s="28"/>
      <c r="I480" s="28"/>
      <c r="J480" s="28"/>
      <c r="K480" s="28"/>
    </row>
    <row r="481" spans="1:11" s="27" customFormat="1" x14ac:dyDescent="0.25">
      <c r="A481" s="28"/>
      <c r="B481" s="28"/>
      <c r="C481" s="28"/>
      <c r="D481" s="28"/>
      <c r="E481" s="28"/>
      <c r="F481" s="28"/>
      <c r="G481" s="28"/>
      <c r="H481" s="28"/>
      <c r="I481" s="28"/>
      <c r="J481" s="28"/>
      <c r="K481" s="28"/>
    </row>
    <row r="482" spans="1:11" s="27" customFormat="1" x14ac:dyDescent="0.25">
      <c r="A482" s="28"/>
      <c r="B482" s="28"/>
      <c r="C482" s="28"/>
      <c r="D482" s="28"/>
      <c r="E482" s="28"/>
      <c r="F482" s="28"/>
      <c r="G482" s="28"/>
      <c r="H482" s="28"/>
      <c r="I482" s="28"/>
      <c r="J482" s="28"/>
      <c r="K482" s="28"/>
    </row>
    <row r="483" spans="1:11" s="27" customFormat="1" x14ac:dyDescent="0.25">
      <c r="A483" s="28"/>
      <c r="B483" s="28"/>
      <c r="C483" s="28"/>
      <c r="D483" s="28"/>
      <c r="E483" s="28"/>
      <c r="F483" s="28"/>
      <c r="G483" s="28"/>
      <c r="H483" s="28"/>
      <c r="I483" s="28"/>
      <c r="J483" s="28"/>
      <c r="K483" s="28"/>
    </row>
    <row r="484" spans="1:11" s="27" customFormat="1" x14ac:dyDescent="0.25">
      <c r="A484" s="28"/>
      <c r="B484" s="28"/>
      <c r="C484" s="28"/>
      <c r="D484" s="28"/>
      <c r="E484" s="28"/>
      <c r="F484" s="28"/>
      <c r="G484" s="28"/>
      <c r="H484" s="28"/>
      <c r="I484" s="28"/>
      <c r="J484" s="28"/>
      <c r="K484" s="28"/>
    </row>
    <row r="485" spans="1:11" s="27" customFormat="1" x14ac:dyDescent="0.25">
      <c r="A485" s="28"/>
      <c r="B485" s="28"/>
      <c r="C485" s="28"/>
      <c r="D485" s="28"/>
      <c r="E485" s="28"/>
      <c r="F485" s="28"/>
      <c r="G485" s="28"/>
      <c r="H485" s="28"/>
      <c r="I485" s="28"/>
      <c r="J485" s="28"/>
      <c r="K485" s="28"/>
    </row>
    <row r="486" spans="1:11" s="27" customFormat="1" x14ac:dyDescent="0.25">
      <c r="A486" s="28"/>
      <c r="B486" s="28"/>
      <c r="C486" s="28"/>
      <c r="D486" s="28"/>
      <c r="E486" s="28"/>
      <c r="F486" s="28"/>
      <c r="G486" s="28"/>
      <c r="H486" s="28"/>
      <c r="I486" s="28"/>
      <c r="J486" s="28"/>
      <c r="K486" s="28"/>
    </row>
    <row r="487" spans="1:11" s="27" customFormat="1" x14ac:dyDescent="0.25">
      <c r="A487" s="28"/>
      <c r="B487" s="28"/>
      <c r="C487" s="28"/>
      <c r="D487" s="28"/>
      <c r="E487" s="28"/>
      <c r="F487" s="28"/>
      <c r="G487" s="28"/>
      <c r="H487" s="28"/>
      <c r="I487" s="28"/>
      <c r="J487" s="28"/>
      <c r="K487" s="28"/>
    </row>
    <row r="488" spans="1:11" s="27" customFormat="1" x14ac:dyDescent="0.25">
      <c r="A488" s="28"/>
      <c r="B488" s="28"/>
      <c r="C488" s="28"/>
      <c r="D488" s="28"/>
      <c r="E488" s="28"/>
      <c r="F488" s="28"/>
      <c r="G488" s="28"/>
      <c r="H488" s="28"/>
      <c r="I488" s="28"/>
      <c r="J488" s="28"/>
      <c r="K488" s="28"/>
    </row>
    <row r="489" spans="1:11" s="27" customFormat="1" x14ac:dyDescent="0.25">
      <c r="A489" s="28"/>
      <c r="B489" s="28"/>
      <c r="C489" s="28"/>
      <c r="D489" s="28"/>
      <c r="E489" s="28"/>
      <c r="F489" s="28"/>
      <c r="G489" s="28"/>
      <c r="H489" s="28"/>
      <c r="I489" s="28"/>
      <c r="J489" s="28"/>
      <c r="K489" s="28"/>
    </row>
    <row r="490" spans="1:11" s="27" customFormat="1" x14ac:dyDescent="0.25">
      <c r="A490" s="28"/>
      <c r="B490" s="28"/>
      <c r="C490" s="28"/>
      <c r="D490" s="28"/>
      <c r="E490" s="28"/>
      <c r="F490" s="28"/>
      <c r="G490" s="28"/>
      <c r="H490" s="28"/>
      <c r="I490" s="28"/>
      <c r="J490" s="28"/>
      <c r="K490" s="28"/>
    </row>
    <row r="491" spans="1:11" s="27" customFormat="1" x14ac:dyDescent="0.25">
      <c r="A491" s="28"/>
      <c r="B491" s="28"/>
      <c r="C491" s="28"/>
      <c r="D491" s="28"/>
      <c r="E491" s="28"/>
      <c r="F491" s="28"/>
      <c r="G491" s="28"/>
      <c r="H491" s="28"/>
      <c r="I491" s="28"/>
      <c r="J491" s="28"/>
      <c r="K491" s="28"/>
    </row>
    <row r="492" spans="1:11" s="27" customFormat="1" x14ac:dyDescent="0.25">
      <c r="A492" s="28"/>
      <c r="B492" s="28"/>
      <c r="C492" s="28"/>
      <c r="D492" s="28"/>
      <c r="E492" s="28"/>
      <c r="F492" s="28"/>
      <c r="G492" s="28"/>
      <c r="H492" s="28"/>
      <c r="I492" s="28"/>
      <c r="J492" s="28"/>
      <c r="K492" s="28"/>
    </row>
    <row r="493" spans="1:11" s="27" customFormat="1" x14ac:dyDescent="0.25">
      <c r="A493" s="28"/>
      <c r="B493" s="28"/>
      <c r="C493" s="28"/>
      <c r="D493" s="28"/>
      <c r="E493" s="28"/>
      <c r="F493" s="28"/>
      <c r="G493" s="28"/>
      <c r="H493" s="28"/>
      <c r="I493" s="28"/>
      <c r="J493" s="28"/>
      <c r="K493" s="28"/>
    </row>
    <row r="494" spans="1:11" s="27" customFormat="1" x14ac:dyDescent="0.25">
      <c r="A494" s="28"/>
      <c r="B494" s="28"/>
      <c r="C494" s="28"/>
      <c r="D494" s="28"/>
      <c r="E494" s="28"/>
      <c r="F494" s="28"/>
      <c r="G494" s="28"/>
      <c r="H494" s="28"/>
      <c r="I494" s="28"/>
      <c r="J494" s="28"/>
      <c r="K494" s="28"/>
    </row>
    <row r="495" spans="1:11" s="27" customFormat="1" x14ac:dyDescent="0.25">
      <c r="A495" s="28"/>
      <c r="B495" s="28"/>
      <c r="C495" s="28"/>
      <c r="D495" s="28"/>
      <c r="E495" s="28"/>
      <c r="F495" s="28"/>
      <c r="G495" s="28"/>
      <c r="H495" s="28"/>
      <c r="I495" s="28"/>
      <c r="J495" s="28"/>
      <c r="K495" s="28"/>
    </row>
    <row r="496" spans="1:11" s="27" customFormat="1" x14ac:dyDescent="0.25">
      <c r="A496" s="28"/>
      <c r="B496" s="28"/>
      <c r="C496" s="28"/>
      <c r="D496" s="28"/>
      <c r="E496" s="28"/>
      <c r="F496" s="28"/>
      <c r="G496" s="28"/>
      <c r="H496" s="28"/>
      <c r="I496" s="28"/>
      <c r="J496" s="28"/>
      <c r="K496" s="28"/>
    </row>
    <row r="497" spans="1:11" s="27" customFormat="1" x14ac:dyDescent="0.25">
      <c r="A497" s="28"/>
      <c r="B497" s="28"/>
      <c r="C497" s="28"/>
      <c r="D497" s="28"/>
      <c r="E497" s="28"/>
      <c r="F497" s="28"/>
      <c r="G497" s="28"/>
      <c r="H497" s="28"/>
      <c r="I497" s="28"/>
      <c r="J497" s="28"/>
      <c r="K497" s="28"/>
    </row>
    <row r="498" spans="1:11" s="27" customFormat="1" x14ac:dyDescent="0.25">
      <c r="A498" s="28"/>
      <c r="B498" s="28"/>
      <c r="C498" s="28"/>
      <c r="D498" s="28"/>
      <c r="E498" s="28"/>
      <c r="F498" s="28"/>
      <c r="G498" s="28"/>
      <c r="H498" s="28"/>
      <c r="I498" s="28"/>
      <c r="J498" s="28"/>
      <c r="K498" s="28"/>
    </row>
    <row r="499" spans="1:11" s="27" customFormat="1" x14ac:dyDescent="0.25">
      <c r="A499" s="28"/>
      <c r="B499" s="28"/>
      <c r="C499" s="28"/>
      <c r="D499" s="28"/>
      <c r="E499" s="28"/>
      <c r="F499" s="28"/>
      <c r="G499" s="28"/>
      <c r="H499" s="28"/>
      <c r="I499" s="28"/>
      <c r="J499" s="28"/>
      <c r="K499" s="28"/>
    </row>
    <row r="500" spans="1:11" s="27" customFormat="1" x14ac:dyDescent="0.25">
      <c r="A500" s="28"/>
      <c r="B500" s="28"/>
      <c r="C500" s="28"/>
      <c r="D500" s="28"/>
      <c r="E500" s="28"/>
      <c r="F500" s="28"/>
      <c r="G500" s="28"/>
      <c r="H500" s="28"/>
      <c r="I500" s="28"/>
      <c r="J500" s="28"/>
      <c r="K500" s="28"/>
    </row>
    <row r="501" spans="1:11" s="27" customFormat="1" x14ac:dyDescent="0.25">
      <c r="A501" s="28"/>
      <c r="B501" s="28"/>
      <c r="C501" s="28"/>
      <c r="D501" s="28"/>
      <c r="E501" s="28"/>
      <c r="F501" s="28"/>
      <c r="G501" s="28"/>
      <c r="H501" s="28"/>
      <c r="I501" s="28"/>
      <c r="J501" s="28"/>
      <c r="K501" s="28"/>
    </row>
    <row r="502" spans="1:11" s="27" customFormat="1" x14ac:dyDescent="0.25">
      <c r="A502" s="28"/>
      <c r="B502" s="28"/>
      <c r="C502" s="28"/>
      <c r="D502" s="28"/>
      <c r="E502" s="28"/>
      <c r="F502" s="28"/>
      <c r="G502" s="28"/>
      <c r="H502" s="28"/>
      <c r="I502" s="28"/>
      <c r="J502" s="28"/>
      <c r="K502" s="28"/>
    </row>
    <row r="503" spans="1:11" s="27" customFormat="1" x14ac:dyDescent="0.25">
      <c r="A503" s="28"/>
      <c r="B503" s="28"/>
      <c r="C503" s="28"/>
      <c r="D503" s="28"/>
      <c r="E503" s="28"/>
      <c r="F503" s="28"/>
      <c r="G503" s="28"/>
      <c r="H503" s="28"/>
      <c r="I503" s="28"/>
      <c r="J503" s="28"/>
      <c r="K503" s="28"/>
    </row>
    <row r="504" spans="1:11" s="27" customFormat="1" x14ac:dyDescent="0.25">
      <c r="A504" s="28"/>
      <c r="B504" s="28"/>
      <c r="C504" s="28"/>
      <c r="D504" s="28"/>
      <c r="E504" s="28"/>
      <c r="F504" s="28"/>
      <c r="G504" s="28"/>
      <c r="H504" s="28"/>
      <c r="I504" s="28"/>
      <c r="J504" s="28"/>
      <c r="K504" s="28"/>
    </row>
    <row r="505" spans="1:11" s="27" customFormat="1" x14ac:dyDescent="0.25">
      <c r="A505" s="28"/>
      <c r="B505" s="28"/>
      <c r="C505" s="28"/>
      <c r="D505" s="28"/>
      <c r="E505" s="28"/>
      <c r="F505" s="28"/>
      <c r="G505" s="28"/>
      <c r="H505" s="28"/>
      <c r="I505" s="28"/>
      <c r="J505" s="28"/>
      <c r="K505" s="28"/>
    </row>
    <row r="506" spans="1:11" s="27" customFormat="1" x14ac:dyDescent="0.25">
      <c r="A506" s="28"/>
      <c r="B506" s="28"/>
      <c r="C506" s="28"/>
      <c r="D506" s="28"/>
      <c r="E506" s="28"/>
      <c r="F506" s="28"/>
      <c r="G506" s="28"/>
      <c r="H506" s="28"/>
      <c r="I506" s="28"/>
      <c r="J506" s="28"/>
      <c r="K506" s="28"/>
    </row>
    <row r="507" spans="1:11" s="27" customFormat="1" x14ac:dyDescent="0.25">
      <c r="A507" s="28"/>
      <c r="B507" s="28"/>
      <c r="C507" s="28"/>
      <c r="D507" s="28"/>
      <c r="E507" s="28"/>
      <c r="F507" s="28"/>
      <c r="G507" s="28"/>
      <c r="H507" s="28"/>
      <c r="I507" s="28"/>
      <c r="J507" s="28"/>
      <c r="K507" s="28"/>
    </row>
    <row r="508" spans="1:11" s="27" customFormat="1" x14ac:dyDescent="0.25">
      <c r="A508" s="28"/>
      <c r="B508" s="28"/>
      <c r="C508" s="28"/>
      <c r="D508" s="28"/>
      <c r="E508" s="28"/>
      <c r="F508" s="28"/>
      <c r="G508" s="28"/>
      <c r="H508" s="28"/>
      <c r="I508" s="28"/>
      <c r="J508" s="28"/>
      <c r="K508" s="28"/>
    </row>
    <row r="509" spans="1:11" s="27" customFormat="1" x14ac:dyDescent="0.25">
      <c r="A509" s="28"/>
      <c r="B509" s="28"/>
      <c r="C509" s="28"/>
      <c r="D509" s="28"/>
      <c r="E509" s="28"/>
      <c r="F509" s="28"/>
      <c r="G509" s="28"/>
      <c r="H509" s="28"/>
      <c r="I509" s="28"/>
      <c r="J509" s="28"/>
      <c r="K509" s="28"/>
    </row>
    <row r="510" spans="1:11" s="27" customFormat="1" x14ac:dyDescent="0.25">
      <c r="A510" s="28"/>
      <c r="B510" s="28"/>
      <c r="C510" s="28"/>
      <c r="D510" s="28"/>
      <c r="E510" s="28"/>
      <c r="F510" s="28"/>
      <c r="G510" s="28"/>
      <c r="H510" s="28"/>
      <c r="I510" s="28"/>
      <c r="J510" s="28"/>
      <c r="K510" s="28"/>
    </row>
    <row r="511" spans="1:11" s="27" customFormat="1" x14ac:dyDescent="0.25">
      <c r="A511" s="28"/>
      <c r="B511" s="28"/>
      <c r="C511" s="28"/>
      <c r="D511" s="28"/>
      <c r="E511" s="28"/>
      <c r="F511" s="28"/>
      <c r="G511" s="28"/>
      <c r="H511" s="28"/>
      <c r="I511" s="28"/>
      <c r="J511" s="28"/>
      <c r="K511" s="28"/>
    </row>
    <row r="512" spans="1:11" s="27" customFormat="1" x14ac:dyDescent="0.25">
      <c r="A512" s="28"/>
      <c r="B512" s="28"/>
      <c r="C512" s="28"/>
      <c r="D512" s="28"/>
      <c r="E512" s="28"/>
      <c r="F512" s="28"/>
      <c r="G512" s="28"/>
      <c r="H512" s="28"/>
      <c r="I512" s="28"/>
      <c r="J512" s="28"/>
      <c r="K512" s="28"/>
    </row>
    <row r="513" spans="1:11" s="27" customFormat="1" x14ac:dyDescent="0.25">
      <c r="A513" s="28"/>
      <c r="B513" s="28"/>
      <c r="C513" s="28"/>
      <c r="D513" s="28"/>
      <c r="E513" s="28"/>
      <c r="F513" s="28"/>
      <c r="G513" s="28"/>
      <c r="H513" s="28"/>
      <c r="I513" s="28"/>
      <c r="J513" s="28"/>
      <c r="K513" s="28"/>
    </row>
    <row r="514" spans="1:11" s="27" customFormat="1" x14ac:dyDescent="0.25">
      <c r="A514" s="28"/>
      <c r="B514" s="28"/>
      <c r="C514" s="28"/>
      <c r="D514" s="28"/>
      <c r="E514" s="28"/>
      <c r="F514" s="28"/>
      <c r="G514" s="28"/>
      <c r="H514" s="28"/>
      <c r="I514" s="28"/>
      <c r="J514" s="28"/>
      <c r="K514" s="28"/>
    </row>
    <row r="515" spans="1:11" s="27" customFormat="1" x14ac:dyDescent="0.25">
      <c r="A515" s="28"/>
      <c r="B515" s="28"/>
      <c r="C515" s="28"/>
      <c r="D515" s="28"/>
      <c r="E515" s="28"/>
      <c r="F515" s="28"/>
      <c r="G515" s="28"/>
      <c r="H515" s="28"/>
      <c r="I515" s="28"/>
      <c r="J515" s="28"/>
      <c r="K515" s="28"/>
    </row>
    <row r="516" spans="1:11" s="27" customFormat="1" x14ac:dyDescent="0.25">
      <c r="A516" s="28"/>
      <c r="B516" s="28"/>
      <c r="C516" s="28"/>
      <c r="D516" s="28"/>
      <c r="E516" s="28"/>
      <c r="F516" s="28"/>
      <c r="G516" s="28"/>
      <c r="H516" s="28"/>
      <c r="I516" s="28"/>
      <c r="J516" s="28"/>
      <c r="K516" s="28"/>
    </row>
    <row r="517" spans="1:11" s="27" customFormat="1" x14ac:dyDescent="0.25">
      <c r="A517" s="28"/>
      <c r="B517" s="28"/>
      <c r="C517" s="28"/>
      <c r="D517" s="28"/>
      <c r="E517" s="28"/>
      <c r="F517" s="28"/>
      <c r="G517" s="28"/>
      <c r="H517" s="28"/>
      <c r="I517" s="28"/>
      <c r="J517" s="28"/>
      <c r="K517" s="28"/>
    </row>
    <row r="518" spans="1:11" s="27" customFormat="1" x14ac:dyDescent="0.25">
      <c r="A518" s="28"/>
      <c r="B518" s="28"/>
      <c r="C518" s="28"/>
      <c r="D518" s="28"/>
      <c r="E518" s="28"/>
      <c r="F518" s="28"/>
      <c r="G518" s="28"/>
      <c r="H518" s="28"/>
      <c r="I518" s="28"/>
      <c r="J518" s="28"/>
      <c r="K518" s="28"/>
    </row>
    <row r="519" spans="1:11" s="27" customFormat="1" x14ac:dyDescent="0.25">
      <c r="A519" s="28"/>
      <c r="B519" s="28"/>
      <c r="C519" s="28"/>
      <c r="D519" s="28"/>
      <c r="E519" s="28"/>
      <c r="F519" s="28"/>
      <c r="G519" s="28"/>
      <c r="H519" s="28"/>
      <c r="I519" s="28"/>
      <c r="J519" s="28"/>
      <c r="K519" s="28"/>
    </row>
    <row r="520" spans="1:11" s="27" customFormat="1" x14ac:dyDescent="0.25">
      <c r="A520" s="28"/>
      <c r="B520" s="28"/>
      <c r="C520" s="28"/>
      <c r="D520" s="28"/>
      <c r="E520" s="28"/>
      <c r="F520" s="28"/>
      <c r="G520" s="28"/>
      <c r="H520" s="28"/>
      <c r="I520" s="28"/>
      <c r="J520" s="28"/>
      <c r="K520" s="28"/>
    </row>
    <row r="521" spans="1:11" s="27" customFormat="1" x14ac:dyDescent="0.25">
      <c r="A521" s="28"/>
      <c r="B521" s="28"/>
      <c r="C521" s="28"/>
      <c r="D521" s="28"/>
      <c r="E521" s="28"/>
      <c r="F521" s="28"/>
      <c r="G521" s="28"/>
      <c r="H521" s="28"/>
      <c r="I521" s="28"/>
      <c r="J521" s="28"/>
      <c r="K521" s="28"/>
    </row>
    <row r="522" spans="1:11" s="27" customFormat="1" x14ac:dyDescent="0.25">
      <c r="A522" s="28"/>
      <c r="B522" s="28"/>
      <c r="C522" s="28"/>
      <c r="D522" s="28"/>
      <c r="E522" s="28"/>
      <c r="F522" s="28"/>
      <c r="G522" s="28"/>
      <c r="H522" s="28"/>
      <c r="I522" s="28"/>
      <c r="J522" s="28"/>
      <c r="K522" s="28"/>
    </row>
    <row r="523" spans="1:11" s="27" customFormat="1" x14ac:dyDescent="0.25">
      <c r="A523" s="28"/>
      <c r="B523" s="28"/>
      <c r="C523" s="28"/>
      <c r="D523" s="28"/>
      <c r="E523" s="28"/>
      <c r="F523" s="28"/>
      <c r="G523" s="28"/>
      <c r="H523" s="28"/>
      <c r="I523" s="28"/>
      <c r="J523" s="28"/>
      <c r="K523" s="28"/>
    </row>
    <row r="524" spans="1:11" s="27" customFormat="1" x14ac:dyDescent="0.25">
      <c r="A524" s="28"/>
      <c r="B524" s="28"/>
      <c r="C524" s="28"/>
      <c r="D524" s="28"/>
      <c r="E524" s="28"/>
      <c r="F524" s="28"/>
      <c r="G524" s="28"/>
      <c r="H524" s="28"/>
      <c r="I524" s="28"/>
      <c r="J524" s="28"/>
      <c r="K524" s="28"/>
    </row>
    <row r="525" spans="1:11" s="27" customFormat="1" x14ac:dyDescent="0.25">
      <c r="A525" s="28"/>
      <c r="B525" s="28"/>
      <c r="C525" s="28"/>
      <c r="D525" s="28"/>
      <c r="E525" s="28"/>
      <c r="F525" s="28"/>
      <c r="G525" s="28"/>
      <c r="H525" s="28"/>
      <c r="I525" s="28"/>
      <c r="J525" s="28"/>
      <c r="K525" s="28"/>
    </row>
    <row r="526" spans="1:11" s="27" customFormat="1" x14ac:dyDescent="0.25">
      <c r="A526" s="28"/>
      <c r="B526" s="28"/>
      <c r="C526" s="28"/>
      <c r="D526" s="28"/>
      <c r="E526" s="28"/>
      <c r="F526" s="28"/>
      <c r="G526" s="28"/>
      <c r="H526" s="28"/>
      <c r="I526" s="28"/>
      <c r="J526" s="28"/>
      <c r="K526" s="28"/>
    </row>
    <row r="527" spans="1:11" s="27" customFormat="1" x14ac:dyDescent="0.25">
      <c r="A527" s="28"/>
      <c r="B527" s="28"/>
      <c r="C527" s="28"/>
      <c r="D527" s="28"/>
      <c r="E527" s="28"/>
      <c r="F527" s="28"/>
      <c r="G527" s="28"/>
      <c r="H527" s="28"/>
      <c r="I527" s="28"/>
      <c r="J527" s="28"/>
      <c r="K527" s="28"/>
    </row>
    <row r="528" spans="1:11" s="27" customFormat="1" x14ac:dyDescent="0.25">
      <c r="A528" s="28"/>
      <c r="B528" s="28"/>
      <c r="C528" s="28"/>
      <c r="D528" s="28"/>
      <c r="E528" s="28"/>
      <c r="F528" s="28"/>
      <c r="G528" s="28"/>
      <c r="H528" s="28"/>
      <c r="I528" s="28"/>
      <c r="J528" s="28"/>
      <c r="K528" s="28"/>
    </row>
    <row r="529" spans="1:11" s="27" customFormat="1" x14ac:dyDescent="0.25">
      <c r="A529" s="28"/>
      <c r="B529" s="28"/>
      <c r="C529" s="28"/>
      <c r="D529" s="28"/>
      <c r="E529" s="28"/>
      <c r="F529" s="28"/>
      <c r="G529" s="28"/>
      <c r="H529" s="28"/>
      <c r="I529" s="28"/>
      <c r="J529" s="28"/>
      <c r="K529" s="28"/>
    </row>
    <row r="530" spans="1:11" s="27" customFormat="1" x14ac:dyDescent="0.25">
      <c r="A530" s="28"/>
      <c r="B530" s="28"/>
      <c r="C530" s="28"/>
      <c r="D530" s="28"/>
      <c r="E530" s="28"/>
      <c r="F530" s="28"/>
      <c r="G530" s="28"/>
      <c r="H530" s="28"/>
      <c r="I530" s="28"/>
      <c r="J530" s="28"/>
      <c r="K530" s="28"/>
    </row>
    <row r="531" spans="1:11" s="27" customFormat="1" x14ac:dyDescent="0.25">
      <c r="A531" s="28"/>
      <c r="B531" s="28"/>
      <c r="C531" s="28"/>
      <c r="D531" s="28"/>
      <c r="E531" s="28"/>
      <c r="F531" s="28"/>
      <c r="G531" s="28"/>
      <c r="H531" s="28"/>
      <c r="I531" s="28"/>
      <c r="J531" s="28"/>
      <c r="K531" s="28"/>
    </row>
    <row r="532" spans="1:11" s="27" customFormat="1" x14ac:dyDescent="0.25">
      <c r="A532" s="28"/>
      <c r="B532" s="28"/>
      <c r="C532" s="28"/>
      <c r="D532" s="28"/>
      <c r="E532" s="28"/>
      <c r="F532" s="28"/>
      <c r="G532" s="28"/>
      <c r="H532" s="28"/>
      <c r="I532" s="28"/>
      <c r="J532" s="28"/>
      <c r="K532" s="28"/>
    </row>
    <row r="533" spans="1:11" s="27" customFormat="1" x14ac:dyDescent="0.25">
      <c r="A533" s="28"/>
      <c r="B533" s="28"/>
      <c r="C533" s="28"/>
      <c r="D533" s="28"/>
      <c r="E533" s="28"/>
      <c r="F533" s="28"/>
      <c r="G533" s="28"/>
      <c r="H533" s="28"/>
      <c r="I533" s="28"/>
      <c r="J533" s="28"/>
      <c r="K533" s="28"/>
    </row>
    <row r="534" spans="1:11" s="27" customFormat="1" x14ac:dyDescent="0.25">
      <c r="A534" s="28"/>
      <c r="B534" s="28"/>
      <c r="C534" s="28"/>
      <c r="D534" s="28"/>
      <c r="E534" s="28"/>
      <c r="F534" s="28"/>
      <c r="G534" s="28"/>
      <c r="H534" s="28"/>
      <c r="I534" s="28"/>
      <c r="J534" s="28"/>
      <c r="K534" s="28"/>
    </row>
    <row r="535" spans="1:11" s="27" customFormat="1" x14ac:dyDescent="0.25">
      <c r="A535" s="28"/>
      <c r="B535" s="28"/>
      <c r="C535" s="28"/>
      <c r="D535" s="28"/>
      <c r="E535" s="28"/>
      <c r="F535" s="28"/>
      <c r="G535" s="28"/>
      <c r="H535" s="28"/>
      <c r="I535" s="28"/>
      <c r="J535" s="28"/>
      <c r="K535" s="28"/>
    </row>
    <row r="536" spans="1:11" s="27" customFormat="1" x14ac:dyDescent="0.25">
      <c r="A536" s="28"/>
      <c r="B536" s="28"/>
      <c r="C536" s="28"/>
      <c r="D536" s="28"/>
      <c r="E536" s="28"/>
      <c r="F536" s="28"/>
      <c r="G536" s="28"/>
      <c r="H536" s="28"/>
      <c r="I536" s="28"/>
      <c r="J536" s="28"/>
      <c r="K536" s="28"/>
    </row>
    <row r="537" spans="1:11" s="27" customFormat="1" x14ac:dyDescent="0.25">
      <c r="A537" s="28"/>
      <c r="B537" s="28"/>
      <c r="C537" s="28"/>
      <c r="D537" s="28"/>
      <c r="E537" s="28"/>
      <c r="F537" s="28"/>
      <c r="G537" s="28"/>
      <c r="H537" s="28"/>
      <c r="I537" s="28"/>
      <c r="J537" s="28"/>
      <c r="K537" s="28"/>
    </row>
    <row r="538" spans="1:11" s="27" customFormat="1" x14ac:dyDescent="0.25">
      <c r="A538" s="28"/>
      <c r="B538" s="28"/>
      <c r="C538" s="28"/>
      <c r="D538" s="28"/>
      <c r="E538" s="28"/>
      <c r="F538" s="28"/>
      <c r="G538" s="28"/>
      <c r="H538" s="28"/>
      <c r="I538" s="28"/>
      <c r="J538" s="28"/>
      <c r="K538" s="28"/>
    </row>
    <row r="539" spans="1:11" s="27" customFormat="1" x14ac:dyDescent="0.25">
      <c r="A539" s="28"/>
      <c r="B539" s="28"/>
      <c r="C539" s="28"/>
      <c r="D539" s="28"/>
      <c r="E539" s="28"/>
      <c r="F539" s="28"/>
      <c r="G539" s="28"/>
      <c r="H539" s="28"/>
      <c r="I539" s="28"/>
      <c r="J539" s="28"/>
      <c r="K539" s="28"/>
    </row>
    <row r="540" spans="1:11" s="27" customFormat="1" x14ac:dyDescent="0.25">
      <c r="A540" s="28"/>
      <c r="B540" s="28"/>
      <c r="C540" s="28"/>
      <c r="D540" s="28"/>
      <c r="E540" s="28"/>
      <c r="F540" s="28"/>
      <c r="G540" s="28"/>
      <c r="H540" s="28"/>
      <c r="I540" s="28"/>
      <c r="J540" s="28"/>
      <c r="K540" s="28"/>
    </row>
    <row r="541" spans="1:11" s="27" customFormat="1" x14ac:dyDescent="0.25">
      <c r="A541" s="28"/>
      <c r="B541" s="28"/>
      <c r="C541" s="28"/>
      <c r="D541" s="28"/>
      <c r="E541" s="28"/>
      <c r="F541" s="28"/>
      <c r="G541" s="28"/>
      <c r="H541" s="28"/>
      <c r="I541" s="28"/>
      <c r="J541" s="28"/>
      <c r="K541" s="28"/>
    </row>
    <row r="542" spans="1:11" s="27" customFormat="1" x14ac:dyDescent="0.25">
      <c r="A542" s="28"/>
      <c r="B542" s="28"/>
      <c r="C542" s="28"/>
      <c r="D542" s="28"/>
      <c r="E542" s="28"/>
      <c r="F542" s="28"/>
      <c r="G542" s="28"/>
      <c r="H542" s="28"/>
      <c r="I542" s="28"/>
      <c r="J542" s="28"/>
      <c r="K542" s="28"/>
    </row>
    <row r="543" spans="1:11" s="27" customFormat="1" x14ac:dyDescent="0.25">
      <c r="A543" s="28"/>
      <c r="B543" s="28"/>
      <c r="C543" s="28"/>
      <c r="D543" s="28"/>
      <c r="E543" s="28"/>
      <c r="F543" s="28"/>
      <c r="G543" s="28"/>
      <c r="H543" s="28"/>
      <c r="I543" s="28"/>
      <c r="J543" s="28"/>
      <c r="K543" s="28"/>
    </row>
    <row r="544" spans="1:11" s="27" customFormat="1" x14ac:dyDescent="0.25">
      <c r="A544" s="28"/>
      <c r="B544" s="28"/>
      <c r="C544" s="28"/>
      <c r="D544" s="28"/>
      <c r="E544" s="28"/>
      <c r="F544" s="28"/>
      <c r="G544" s="28"/>
      <c r="H544" s="28"/>
      <c r="I544" s="28"/>
      <c r="J544" s="28"/>
      <c r="K544" s="28"/>
    </row>
  </sheetData>
  <mergeCells count="185">
    <mergeCell ref="A51:J51"/>
    <mergeCell ref="A52:J52"/>
    <mergeCell ref="A59:J59"/>
    <mergeCell ref="A60:J60"/>
    <mergeCell ref="B61:J61"/>
    <mergeCell ref="B62:J62"/>
    <mergeCell ref="B63:J63"/>
    <mergeCell ref="B64:J64"/>
    <mergeCell ref="B65:J65"/>
    <mergeCell ref="A169:J169"/>
    <mergeCell ref="A170:J170"/>
    <mergeCell ref="B154:J154"/>
    <mergeCell ref="B155:J155"/>
    <mergeCell ref="B156:J156"/>
    <mergeCell ref="B157:J157"/>
    <mergeCell ref="A168:J168"/>
    <mergeCell ref="B163:J163"/>
    <mergeCell ref="B164:J164"/>
    <mergeCell ref="B165:J165"/>
    <mergeCell ref="B166:J166"/>
    <mergeCell ref="B158:J158"/>
    <mergeCell ref="A160:J160"/>
    <mergeCell ref="A161:J161"/>
    <mergeCell ref="B162:J162"/>
    <mergeCell ref="B167:J167"/>
    <mergeCell ref="A147:J147"/>
    <mergeCell ref="C148:D148"/>
    <mergeCell ref="E148:F148"/>
    <mergeCell ref="A152:J152"/>
    <mergeCell ref="A153:J153"/>
    <mergeCell ref="A135:J135"/>
    <mergeCell ref="A136:J136"/>
    <mergeCell ref="A145:B145"/>
    <mergeCell ref="C145:E145"/>
    <mergeCell ref="F145:H145"/>
    <mergeCell ref="I145:J145"/>
    <mergeCell ref="A146:B146"/>
    <mergeCell ref="C146:E146"/>
    <mergeCell ref="F146:H146"/>
    <mergeCell ref="I146:J146"/>
    <mergeCell ref="B140:J140"/>
    <mergeCell ref="B141:J141"/>
    <mergeCell ref="A143:J143"/>
    <mergeCell ref="G148:H148"/>
    <mergeCell ref="I148:J148"/>
    <mergeCell ref="A137:J137"/>
    <mergeCell ref="A138:J138"/>
    <mergeCell ref="B139:J139"/>
    <mergeCell ref="B142:J142"/>
    <mergeCell ref="B128:J128"/>
    <mergeCell ref="B129:J129"/>
    <mergeCell ref="B131:J131"/>
    <mergeCell ref="A117:J117"/>
    <mergeCell ref="A118:J118"/>
    <mergeCell ref="B119:J119"/>
    <mergeCell ref="B120:J120"/>
    <mergeCell ref="B121:J121"/>
    <mergeCell ref="A144:J144"/>
    <mergeCell ref="A134:J134"/>
    <mergeCell ref="B130:J130"/>
    <mergeCell ref="A102:J102"/>
    <mergeCell ref="B103:J103"/>
    <mergeCell ref="B104:J104"/>
    <mergeCell ref="B105:J105"/>
    <mergeCell ref="B106:J106"/>
    <mergeCell ref="B107:J107"/>
    <mergeCell ref="A125:J125"/>
    <mergeCell ref="A126:J126"/>
    <mergeCell ref="B127:J127"/>
    <mergeCell ref="A109:J109"/>
    <mergeCell ref="A110:J110"/>
    <mergeCell ref="B111:J111"/>
    <mergeCell ref="B112:J112"/>
    <mergeCell ref="B113:J113"/>
    <mergeCell ref="B114:J114"/>
    <mergeCell ref="B115:J115"/>
    <mergeCell ref="B122:J122"/>
    <mergeCell ref="B123:J123"/>
    <mergeCell ref="B71:J71"/>
    <mergeCell ref="C95:D95"/>
    <mergeCell ref="E95:F95"/>
    <mergeCell ref="G95:H95"/>
    <mergeCell ref="I95:J95"/>
    <mergeCell ref="A101:J101"/>
    <mergeCell ref="A93:B93"/>
    <mergeCell ref="C93:E93"/>
    <mergeCell ref="F93:H93"/>
    <mergeCell ref="I93:J93"/>
    <mergeCell ref="A94:J94"/>
    <mergeCell ref="B72:J72"/>
    <mergeCell ref="A84:J84"/>
    <mergeCell ref="B41:J41"/>
    <mergeCell ref="B57:J57"/>
    <mergeCell ref="B49:J49"/>
    <mergeCell ref="B80:J80"/>
    <mergeCell ref="B54:J54"/>
    <mergeCell ref="B55:J55"/>
    <mergeCell ref="B56:J56"/>
    <mergeCell ref="B53:J53"/>
    <mergeCell ref="B47:J47"/>
    <mergeCell ref="B48:J48"/>
    <mergeCell ref="A74:J74"/>
    <mergeCell ref="A75:J75"/>
    <mergeCell ref="B76:J76"/>
    <mergeCell ref="B77:J77"/>
    <mergeCell ref="A43:J43"/>
    <mergeCell ref="A44:J44"/>
    <mergeCell ref="B45:J45"/>
    <mergeCell ref="B46:J46"/>
    <mergeCell ref="A66:J66"/>
    <mergeCell ref="A67:J67"/>
    <mergeCell ref="B68:J68"/>
    <mergeCell ref="B69:J69"/>
    <mergeCell ref="B70:J70"/>
    <mergeCell ref="B42:J42"/>
    <mergeCell ref="A171:J171"/>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A133:J133"/>
    <mergeCell ref="B1:J1"/>
    <mergeCell ref="B2:C2"/>
    <mergeCell ref="D2:H2"/>
    <mergeCell ref="B3:C3"/>
    <mergeCell ref="D3:H3"/>
    <mergeCell ref="A4:J4"/>
    <mergeCell ref="B8:J8"/>
    <mergeCell ref="B11:J11"/>
    <mergeCell ref="B12:J12"/>
    <mergeCell ref="C24:E24"/>
    <mergeCell ref="F24:H24"/>
    <mergeCell ref="C16:J16"/>
    <mergeCell ref="A17:J17"/>
    <mergeCell ref="B18:J18"/>
    <mergeCell ref="B19:J19"/>
    <mergeCell ref="B20:J20"/>
    <mergeCell ref="C15:J15"/>
    <mergeCell ref="A5:J5"/>
    <mergeCell ref="A6:J6"/>
    <mergeCell ref="A7:J7"/>
    <mergeCell ref="A13:J13"/>
    <mergeCell ref="C14:J14"/>
    <mergeCell ref="B50:J50"/>
    <mergeCell ref="B58:J58"/>
    <mergeCell ref="B73:J73"/>
    <mergeCell ref="B81:J81"/>
    <mergeCell ref="B108:J108"/>
    <mergeCell ref="B116:J116"/>
    <mergeCell ref="B132:J132"/>
    <mergeCell ref="B159:J159"/>
    <mergeCell ref="B89:J89"/>
    <mergeCell ref="A90:J90"/>
    <mergeCell ref="A91:J91"/>
    <mergeCell ref="A92:B92"/>
    <mergeCell ref="C92:E92"/>
    <mergeCell ref="F92:H92"/>
    <mergeCell ref="I92:J92"/>
    <mergeCell ref="B78:J78"/>
    <mergeCell ref="B79:J79"/>
    <mergeCell ref="A85:J85"/>
    <mergeCell ref="B86:J86"/>
    <mergeCell ref="B87:J87"/>
    <mergeCell ref="B88:J88"/>
    <mergeCell ref="A82:J82"/>
    <mergeCell ref="A83:J83"/>
    <mergeCell ref="B124:J124"/>
  </mergeCells>
  <phoneticPr fontId="6" type="noConversion"/>
  <dataValidations xWindow="583" yWindow="483" count="16">
    <dataValidation allowBlank="1" showInputMessage="1" showErrorMessage="1" prompt="Monto ejecutado en el trimestre" sqref="H96:H100 H28:H32 H34 H149:H151" xr:uid="{00000000-0002-0000-0000-000000000000}"/>
    <dataValidation allowBlank="1" showInputMessage="1" showErrorMessage="1" prompt="Meta alcanzada en el trimestre" sqref="G96:G100 G28:G32 G34 G149:G151" xr:uid="{00000000-0002-0000-0000-000001000000}"/>
    <dataValidation allowBlank="1" showInputMessage="1" showErrorMessage="1" prompt="Monto presupuestado para el producto" sqref="F28 D32:F32 F96 D99:F100 E29:F31 D28:D31 D34:F34 E97:F98 D96:D98 D149:D151 F149:F151" xr:uid="{00000000-0002-0000-0000-000002000000}"/>
    <dataValidation allowBlank="1" showInputMessage="1" showErrorMessage="1" prompt="Meta anual del indicador" sqref="E28 C28:C32 E96 C96:C100 C34 C149:C151 E149:E151" xr:uid="{00000000-0002-0000-0000-000003000000}"/>
    <dataValidation allowBlank="1" showInputMessage="1" showErrorMessage="1" prompt="Nombre del indicador" sqref="B28 B96 B32 B34 B149:B150" xr:uid="{00000000-0002-0000-0000-000004000000}"/>
    <dataValidation allowBlank="1" showInputMessage="1" showErrorMessage="1" prompt="Nombre de cada producto" sqref="A28 A96 A32 A34 A149:A150" xr:uid="{00000000-0002-0000-0000-000005000000}"/>
    <dataValidation allowBlank="1" showInputMessage="1" showErrorMessage="1" prompt="¿En qué consiste el programa?" sqref="B19:J19 B87:J87 B140:J140" xr:uid="{00000000-0002-0000-0000-000006000000}"/>
    <dataValidation allowBlank="1" showInputMessage="1" showErrorMessage="1" prompt="Presupuesto del programa" sqref="A25:C25 F25 A93:C93 F93 A146:C146 F146" xr:uid="{00000000-0002-0000-0000-000007000000}"/>
    <dataValidation allowBlank="1" showInputMessage="1" showErrorMessage="1" prompt="Oportunidades de mejora identificadas" sqref="A84:J84 A137:J137 A170:J170" xr:uid="{00000000-0002-0000-0000-000008000000}"/>
    <dataValidation allowBlank="1" showInputMessage="1" showErrorMessage="1" prompt="De existir desvío, explicar razones." sqref="C165:J165 C40:J40 C56:J56 C48:J48 B56:B58 B106:B108 B40:B42 B48:B50 C79:J79 C157:J157 C64:J64 C106:J106 B131:B132 B71:B73 C122:J122 B122:B124 B165:B167 B157:B159 B79:B81 C71:J71 C114:J114 B114:B116 B64:B65" xr:uid="{00000000-0002-0000-0000-000009000000}"/>
    <dataValidation allowBlank="1" showInputMessage="1" showErrorMessage="1" prompt="1. Describir lo plasmado en el presupuesto_x000a_2. Describir lo alcanzado en términos financieros y de producción " sqref="B39:J39 B55:J55 B47:J47 B78:J78 B105:J105 B164:J164 B156:J156 B63:J63 B113:J113 B121:J121 B70:J70 B129:B130 C129:J129" xr:uid="{00000000-0002-0000-0000-00000A000000}"/>
    <dataValidation allowBlank="1" showInputMessage="1" showErrorMessage="1" prompt="¿En qué consiste el producto? su objetivo" sqref="B38:J38 B54:J54 B46:J46 B77:J77 B104:J104 B163:J163 B155:J155 B62:J62 B128:J128 B120:J120 B69:J69 B112:J112" xr:uid="{00000000-0002-0000-0000-00000B000000}"/>
    <dataValidation allowBlank="1" showInputMessage="1" showErrorMessage="1" prompt="Nombre del producto" sqref="B37:J37 B53:J53 B45:J45 B76:J76 B103:J103 B162:J162 B154:J154 B61:J61 B127:J127 B119:J119 B68:J68 B111:J111" xr:uid="{00000000-0002-0000-0000-00000C000000}"/>
    <dataValidation allowBlank="1" showInputMessage="1" showErrorMessage="1" prompt="¿A quién va dirigido el programa?, ¿qué característica tiene esta población que requiere ser beneficiada?" sqref="B20:J20 B88:J88 B141:J141"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55"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Hoja1!_Hlk110321804</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Irka Sierra</cp:lastModifiedBy>
  <cp:lastPrinted>2023-10-20T14:00:24Z</cp:lastPrinted>
  <dcterms:created xsi:type="dcterms:W3CDTF">2021-03-22T15:50:10Z</dcterms:created>
  <dcterms:modified xsi:type="dcterms:W3CDTF">2024-05-07T17:27:47Z</dcterms:modified>
</cp:coreProperties>
</file>