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osa.AGRICULTURA\Desktop\ACC-UN-MARZO-24\"/>
    </mc:Choice>
  </mc:AlternateContent>
  <bookViews>
    <workbookView xWindow="0" yWindow="0" windowWidth="20490" windowHeight="7650" activeTab="3"/>
  </bookViews>
  <sheets>
    <sheet name="APOYO-MARZO-24" sheetId="1" r:id="rId1"/>
    <sheet name="FOM-MARZO-24" sheetId="2" r:id="rId2"/>
    <sheet name="REP. INST MARZO-24 " sheetId="3" r:id="rId3"/>
    <sheet name="REF- MARZO-24  " sheetId="4" r:id="rId4"/>
  </sheets>
  <definedNames>
    <definedName name="_xlnm._FilterDatabase" localSheetId="0" hidden="1">'APOYO-MARZO-24'!$B$12:$G$12</definedName>
    <definedName name="_xlnm._FilterDatabase" localSheetId="1" hidden="1">'FOM-MARZO-24'!$B$12:$G$12</definedName>
    <definedName name="_xlnm._FilterDatabase" localSheetId="3" hidden="1">'REF- MARZO-24  '!$B$12:$G$12</definedName>
    <definedName name="_xlnm._FilterDatabase" localSheetId="2" hidden="1">'REP. INST MARZO-24 '!$B$12:$G$12</definedName>
    <definedName name="_xlnm.Print_Titles" localSheetId="0">'APOYO-MARZO-24'!$1:$12</definedName>
    <definedName name="_xlnm.Print_Titles" localSheetId="1">'FOM-MARZO-24'!$1:$12</definedName>
    <definedName name="_xlnm.Print_Titles" localSheetId="3">'REF- MARZO-24  '!$1:$12</definedName>
    <definedName name="_xlnm.Print_Titles" localSheetId="2">'REP. INST MARZO-24 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8" i="1" l="1"/>
  <c r="G377" i="1"/>
  <c r="G376" i="1"/>
  <c r="G375" i="1"/>
  <c r="G374" i="1"/>
  <c r="G373" i="1"/>
  <c r="G368" i="1"/>
  <c r="G369" i="1"/>
  <c r="G370" i="1" s="1"/>
  <c r="G371" i="1" s="1"/>
  <c r="G372" i="1" s="1"/>
  <c r="G367" i="1"/>
  <c r="G366" i="1"/>
  <c r="G365" i="1"/>
  <c r="G355" i="1"/>
  <c r="G356" i="1"/>
  <c r="G357" i="1"/>
  <c r="G358" i="1"/>
  <c r="G359" i="1" s="1"/>
  <c r="G360" i="1" s="1"/>
  <c r="G361" i="1" s="1"/>
  <c r="G362" i="1" s="1"/>
  <c r="G363" i="1" s="1"/>
  <c r="G364" i="1" s="1"/>
  <c r="G354" i="1"/>
  <c r="G353" i="1"/>
  <c r="G352" i="1"/>
  <c r="G349" i="1"/>
  <c r="G350" i="1"/>
  <c r="G351" i="1" s="1"/>
  <c r="G348" i="1"/>
  <c r="G347" i="1"/>
  <c r="G346" i="1"/>
  <c r="G326" i="1"/>
  <c r="G327" i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25" i="1"/>
  <c r="G324" i="1"/>
  <c r="G323" i="1"/>
  <c r="G322" i="1"/>
  <c r="G321" i="1"/>
  <c r="G317" i="1"/>
  <c r="G318" i="1"/>
  <c r="G319" i="1"/>
  <c r="G320" i="1"/>
  <c r="G316" i="1"/>
  <c r="G13" i="1" l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l="1"/>
  <c r="G418" i="1" s="1"/>
  <c r="G419" i="1" s="1"/>
  <c r="G420" i="1" s="1"/>
  <c r="G421" i="1" s="1"/>
  <c r="G422" i="1" s="1"/>
  <c r="G423" i="1" s="1"/>
  <c r="G424" i="1" s="1"/>
  <c r="G425" i="1" s="1"/>
  <c r="G13" i="3"/>
  <c r="G14" i="3" s="1"/>
  <c r="G15" i="3" s="1"/>
  <c r="G16" i="3" s="1"/>
  <c r="G13" i="4" l="1"/>
  <c r="G14" i="4" s="1"/>
  <c r="G15" i="4" s="1"/>
  <c r="G14" i="2" l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13" i="2"/>
</calcChain>
</file>

<file path=xl/sharedStrings.xml><?xml version="1.0" encoding="utf-8"?>
<sst xmlns="http://schemas.openxmlformats.org/spreadsheetml/2006/main" count="1548" uniqueCount="831">
  <si>
    <t xml:space="preserve"> MINISTERIO DE AGRICULTURA</t>
  </si>
  <si>
    <t xml:space="preserve"> Libro Banco</t>
  </si>
  <si>
    <t>Cuenta Bancaria No: 010-250160-2  PROGRAMA DE APOYO A LA PRODUCCION</t>
  </si>
  <si>
    <t xml:space="preserve">Balance Inicial: </t>
  </si>
  <si>
    <t>Fecha</t>
  </si>
  <si>
    <t>No. Ck/Transf.</t>
  </si>
  <si>
    <t>Descripcion</t>
  </si>
  <si>
    <t>Debito</t>
  </si>
  <si>
    <t>Credito</t>
  </si>
  <si>
    <t>REC. #240320</t>
  </si>
  <si>
    <t>REC. #240219</t>
  </si>
  <si>
    <t>REGIONAL ESTE, HIGÜEY</t>
  </si>
  <si>
    <t>BANRESERVAS</t>
  </si>
  <si>
    <t>CUENTA BANCARIA No: 010-392073-0 FONDO DE FOMENTO AGROPECUARIO</t>
  </si>
  <si>
    <t>Balance</t>
  </si>
  <si>
    <t>DEPÓSITO - SANIDAD VEGETAL</t>
  </si>
  <si>
    <t>REC. #452006</t>
  </si>
  <si>
    <t>REC. #452007</t>
  </si>
  <si>
    <t>REC. #452005</t>
  </si>
  <si>
    <t>REC. #240249</t>
  </si>
  <si>
    <t>REC. #452009</t>
  </si>
  <si>
    <t>REC. #240193</t>
  </si>
  <si>
    <t>REC. #452010</t>
  </si>
  <si>
    <t>REC. #452011</t>
  </si>
  <si>
    <t>Cuenta Bancaria No: 010-240-018334-6  FONDO REPONIBLE INSTITUCIONAL</t>
  </si>
  <si>
    <r>
      <t>C</t>
    </r>
    <r>
      <rPr>
        <b/>
        <sz val="12"/>
        <rFont val="Arial"/>
        <family val="2"/>
      </rPr>
      <t>UENTA BANCARIA No: 010-249048-1</t>
    </r>
    <r>
      <rPr>
        <b/>
        <sz val="11"/>
        <rFont val="Arial"/>
        <family val="2"/>
      </rPr>
      <t xml:space="preserve"> COMISION PRES.P/LA REF. Y MOD. DEL SECTOR AGROP.</t>
    </r>
  </si>
  <si>
    <t>REC. #240030</t>
  </si>
  <si>
    <t>REC. #240033</t>
  </si>
  <si>
    <t>REC. #240157</t>
  </si>
  <si>
    <t>REC. #452427</t>
  </si>
  <si>
    <t>REC. #202967</t>
  </si>
  <si>
    <t>REC. #452962</t>
  </si>
  <si>
    <t>REC. #452666</t>
  </si>
  <si>
    <t>REC#452008</t>
  </si>
  <si>
    <t>REC#452009</t>
  </si>
  <si>
    <t>REC. #452604</t>
  </si>
  <si>
    <t>REC. #240176</t>
  </si>
  <si>
    <t>REC. #452855</t>
  </si>
  <si>
    <t>REC. #452806</t>
  </si>
  <si>
    <t>REC. #452771</t>
  </si>
  <si>
    <t>REC. #452642</t>
  </si>
  <si>
    <t>REC. #240175</t>
  </si>
  <si>
    <t>REC. #202506</t>
  </si>
  <si>
    <t>REC. #452144</t>
  </si>
  <si>
    <t>DACO EXPRESO, SRL</t>
  </si>
  <si>
    <t>REC. #240329</t>
  </si>
  <si>
    <t>REC. #240338</t>
  </si>
  <si>
    <t>REC. #240365</t>
  </si>
  <si>
    <t>REC. #202419</t>
  </si>
  <si>
    <t>REC. #240254</t>
  </si>
  <si>
    <t>REC. #240451</t>
  </si>
  <si>
    <t>REC. #240454</t>
  </si>
  <si>
    <t>REC. #240084</t>
  </si>
  <si>
    <t>REC. #202037</t>
  </si>
  <si>
    <t>REC. #240713</t>
  </si>
  <si>
    <t>REC. #240222</t>
  </si>
  <si>
    <t>REC. #240234</t>
  </si>
  <si>
    <t>VARIOS -NÓMINA</t>
  </si>
  <si>
    <t>ISMERAI BÁEZ VÁSQUEZ</t>
  </si>
  <si>
    <t>ROSA MARIANA LÁZALA ABREU</t>
  </si>
  <si>
    <t>REGIONAL NORCENTRAL, LA VEGAAL</t>
  </si>
  <si>
    <t>CK. DEPOSITADO DEVUELTO #36841, D/F 05/02/2024</t>
  </si>
  <si>
    <t>ELVIS EMMANUEL</t>
  </si>
  <si>
    <t>MEJA FAÑA AUTO PARS SRL,</t>
  </si>
  <si>
    <t>REGIONAL ESTE , HIGÜEY</t>
  </si>
  <si>
    <t>RAMÓN ARQUÍMEDES ALMÁNZAR PAULINO</t>
  </si>
  <si>
    <t>ARGENIS ARCENIO SANTANA  DIAZ</t>
  </si>
  <si>
    <t>REC. #202174</t>
  </si>
  <si>
    <t>TRANSF. #9173</t>
  </si>
  <si>
    <t>TRANSF. #9278</t>
  </si>
  <si>
    <t>TRANSF. #9313</t>
  </si>
  <si>
    <t>REC. #240396</t>
  </si>
  <si>
    <t>REC. #240399</t>
  </si>
  <si>
    <t>REC. #240402</t>
  </si>
  <si>
    <t>REC. #240405</t>
  </si>
  <si>
    <t>REC. #452852</t>
  </si>
  <si>
    <t>REC. #452484</t>
  </si>
  <si>
    <t>REC. #452485</t>
  </si>
  <si>
    <t>REC. #452133</t>
  </si>
  <si>
    <t>REC. #452241</t>
  </si>
  <si>
    <t>REC. #240082</t>
  </si>
  <si>
    <t>REC. #240085</t>
  </si>
  <si>
    <t>REC. #240215</t>
  </si>
  <si>
    <t>REC. #240218</t>
  </si>
  <si>
    <t>REC. #341233</t>
  </si>
  <si>
    <t>REC. #452318</t>
  </si>
  <si>
    <t>REC. #452507</t>
  </si>
  <si>
    <t>REC. #202189</t>
  </si>
  <si>
    <t>REC. #240491</t>
  </si>
  <si>
    <t>REC. #240494</t>
  </si>
  <si>
    <t>TRANSF. #</t>
  </si>
  <si>
    <t>REC. #341959</t>
  </si>
  <si>
    <t>REC. #341724</t>
  </si>
  <si>
    <t>REC. #240044</t>
  </si>
  <si>
    <t>REC. #202124</t>
  </si>
  <si>
    <t>REC. #452338</t>
  </si>
  <si>
    <t>REC. #452136</t>
  </si>
  <si>
    <t>REC. #452498</t>
  </si>
  <si>
    <t>REC. #452839</t>
  </si>
  <si>
    <t>REC. #452075</t>
  </si>
  <si>
    <t>REC. #452556</t>
  </si>
  <si>
    <t>REC. #452044</t>
  </si>
  <si>
    <t>REC. #452079</t>
  </si>
  <si>
    <t>REC. #452106</t>
  </si>
  <si>
    <t>REC. #20258</t>
  </si>
  <si>
    <t>REC. #240054</t>
  </si>
  <si>
    <t>REC. #452012</t>
  </si>
  <si>
    <t>REC. #452643</t>
  </si>
  <si>
    <t>REC. #452450</t>
  </si>
  <si>
    <t>REC. #452460</t>
  </si>
  <si>
    <t>REC. #452311</t>
  </si>
  <si>
    <t>REC. #342884</t>
  </si>
  <si>
    <t>REC. #202553</t>
  </si>
  <si>
    <t>REC. #202849</t>
  </si>
  <si>
    <t>REC. #202853</t>
  </si>
  <si>
    <t>REC. #202883</t>
  </si>
  <si>
    <t>REC. #240167</t>
  </si>
  <si>
    <t>TRANSF. #9958</t>
  </si>
  <si>
    <t>REC. #240468</t>
  </si>
  <si>
    <t>REC. #240477</t>
  </si>
  <si>
    <t>REC. #240483</t>
  </si>
  <si>
    <t>REC. #452035</t>
  </si>
  <si>
    <t>REC. #452659</t>
  </si>
  <si>
    <t>REC. #452807</t>
  </si>
  <si>
    <t>REC. #452875</t>
  </si>
  <si>
    <t>REC. #452835</t>
  </si>
  <si>
    <t>TRANSF. #10142</t>
  </si>
  <si>
    <t>TRANSF. #10147</t>
  </si>
  <si>
    <t>REC. #240238</t>
  </si>
  <si>
    <t>REC. #240242</t>
  </si>
  <si>
    <t>REC. #240245</t>
  </si>
  <si>
    <t>TRANSF. #10292</t>
  </si>
  <si>
    <t>REC. #202698</t>
  </si>
  <si>
    <t>REC. #452638</t>
  </si>
  <si>
    <t>REC. #452470</t>
  </si>
  <si>
    <t>REC. #452268</t>
  </si>
  <si>
    <t>REC. #452481</t>
  </si>
  <si>
    <t>REC. #452228</t>
  </si>
  <si>
    <t>TRANSF. #10367</t>
  </si>
  <si>
    <t>REC. #342032</t>
  </si>
  <si>
    <t>REC. #452576</t>
  </si>
  <si>
    <t>REC. #452711</t>
  </si>
  <si>
    <t>REC. #240199</t>
  </si>
  <si>
    <t>REC. #202591</t>
  </si>
  <si>
    <t>REC. #202710</t>
  </si>
  <si>
    <t>REC. #240168</t>
  </si>
  <si>
    <t>REC. #240171</t>
  </si>
  <si>
    <t>REC. #452149</t>
  </si>
  <si>
    <t>REC. #452714</t>
  </si>
  <si>
    <t>REC. #452698</t>
  </si>
  <si>
    <t>REC. #240225</t>
  </si>
  <si>
    <t>REC. #240228</t>
  </si>
  <si>
    <t>REC. #240231</t>
  </si>
  <si>
    <t>REC. #240027</t>
  </si>
  <si>
    <t>REC. #240285</t>
  </si>
  <si>
    <t>REC. #240288</t>
  </si>
  <si>
    <t>REC. #240291</t>
  </si>
  <si>
    <t>REC. #202938</t>
  </si>
  <si>
    <t>REC. #202978</t>
  </si>
  <si>
    <t>REC. #202846</t>
  </si>
  <si>
    <t>REC. #452002</t>
  </si>
  <si>
    <t>REC. #452334</t>
  </si>
  <si>
    <t>REC. #452778</t>
  </si>
  <si>
    <t>REC. #452785</t>
  </si>
  <si>
    <t>REC. #452811</t>
  </si>
  <si>
    <t>REC. #452522</t>
  </si>
  <si>
    <t>REC. #452644</t>
  </si>
  <si>
    <t>REC. #452837</t>
  </si>
  <si>
    <t>REC. #452535</t>
  </si>
  <si>
    <t>REC. #452536</t>
  </si>
  <si>
    <t>REF. #4524002</t>
  </si>
  <si>
    <t>REC. #202880</t>
  </si>
  <si>
    <t>REC. #240129</t>
  </si>
  <si>
    <t>REC. #240132</t>
  </si>
  <si>
    <t>REC. #452767</t>
  </si>
  <si>
    <t>REC. #452968</t>
  </si>
  <si>
    <t>REC. #452974</t>
  </si>
  <si>
    <t>REC. #452103</t>
  </si>
  <si>
    <t>REC. #452113</t>
  </si>
  <si>
    <t>REC. #452119</t>
  </si>
  <si>
    <t>REC. #452199</t>
  </si>
  <si>
    <t>REC. #240248</t>
  </si>
  <si>
    <t>REC. #240251</t>
  </si>
  <si>
    <t>REC. #452064</t>
  </si>
  <si>
    <t>REC. #452053</t>
  </si>
  <si>
    <t>REC. #452675</t>
  </si>
  <si>
    <t>REC. #452098</t>
  </si>
  <si>
    <t>REC. #452824</t>
  </si>
  <si>
    <t>REC. #240088</t>
  </si>
  <si>
    <t>REC. #240091</t>
  </si>
  <si>
    <t>REC. #240094</t>
  </si>
  <si>
    <t>REC. #240108</t>
  </si>
  <si>
    <t>REC. #202578</t>
  </si>
  <si>
    <t>REC. #202242</t>
  </si>
  <si>
    <t>REC. #452723</t>
  </si>
  <si>
    <t>REC. #452876</t>
  </si>
  <si>
    <t>REC. #240432</t>
  </si>
  <si>
    <t>REC. #240435</t>
  </si>
  <si>
    <t>REC. #452775</t>
  </si>
  <si>
    <t>REC. #240097</t>
  </si>
  <si>
    <t>REC. #240100</t>
  </si>
  <si>
    <t>REC. #343820</t>
  </si>
  <si>
    <t>REC. #343229</t>
  </si>
  <si>
    <t>TRANSF. #11677</t>
  </si>
  <si>
    <t>REC. #202072</t>
  </si>
  <si>
    <t>REC. #452633</t>
  </si>
  <si>
    <t>REC. #452174</t>
  </si>
  <si>
    <t>REC. #452177</t>
  </si>
  <si>
    <t>REC. #452150</t>
  </si>
  <si>
    <t>REC. #452415</t>
  </si>
  <si>
    <t>REC. #240261</t>
  </si>
  <si>
    <t>REC. #240264</t>
  </si>
  <si>
    <t>REC. #240267</t>
  </si>
  <si>
    <t>REC. #240270</t>
  </si>
  <si>
    <t>TRANSF. #11693</t>
  </si>
  <si>
    <t>REC. #240012</t>
  </si>
  <si>
    <t>REC. #2400012</t>
  </si>
  <si>
    <t>REC. #452798</t>
  </si>
  <si>
    <t>REC. #202814</t>
  </si>
  <si>
    <t>REC. #11882</t>
  </si>
  <si>
    <t>REC. #452361</t>
  </si>
  <si>
    <t>REC. #452573</t>
  </si>
  <si>
    <t>REC. #452582</t>
  </si>
  <si>
    <t>REC. #452586</t>
  </si>
  <si>
    <t>REC. #202920</t>
  </si>
  <si>
    <t>TRANSF. #11904</t>
  </si>
  <si>
    <t>REC. #202981</t>
  </si>
  <si>
    <t>TRANSF. #11960</t>
  </si>
  <si>
    <t>REC. #202509</t>
  </si>
  <si>
    <t>REC. #240166</t>
  </si>
  <si>
    <t>TRANSF. #12173</t>
  </si>
  <si>
    <t>TRASNF. #12118</t>
  </si>
  <si>
    <t>TRASNF. #12103</t>
  </si>
  <si>
    <t>REC. #452473</t>
  </si>
  <si>
    <t>REC. #452476</t>
  </si>
  <si>
    <t>REC. #452565</t>
  </si>
  <si>
    <t>REC. #452836</t>
  </si>
  <si>
    <t>REC. #452910</t>
  </si>
  <si>
    <t>REC. #452929</t>
  </si>
  <si>
    <t>REC. #240018</t>
  </si>
  <si>
    <t>REC. #452339</t>
  </si>
  <si>
    <t>REC. #452952</t>
  </si>
  <si>
    <t>REC. #240155</t>
  </si>
  <si>
    <t>REC. #202314</t>
  </si>
  <si>
    <t>REC. #202687</t>
  </si>
  <si>
    <t>REC. #452365</t>
  </si>
  <si>
    <t>REC. #452073</t>
  </si>
  <si>
    <t>REC. #452883</t>
  </si>
  <si>
    <t>REC. #452621</t>
  </si>
  <si>
    <t>REC. #103989</t>
  </si>
  <si>
    <t>REC. #103991</t>
  </si>
  <si>
    <t>REC. #452293</t>
  </si>
  <si>
    <t>REC. #202575</t>
  </si>
  <si>
    <t>TRANSF. #12449</t>
  </si>
  <si>
    <t>TRANSF. #12457</t>
  </si>
  <si>
    <t>REC. #202159</t>
  </si>
  <si>
    <t>REC. #452913</t>
  </si>
  <si>
    <t>REC. #452710</t>
  </si>
  <si>
    <t>REC. #452456</t>
  </si>
  <si>
    <t>REC. #240495</t>
  </si>
  <si>
    <t>REC. #240099</t>
  </si>
  <si>
    <t>REC. #240102</t>
  </si>
  <si>
    <t>TRANSF. #12174</t>
  </si>
  <si>
    <t>REC. #202855</t>
  </si>
  <si>
    <t>TRANSF. #12687</t>
  </si>
  <si>
    <t>TRANSF. #12658</t>
  </si>
  <si>
    <t>TRANSF. #12696</t>
  </si>
  <si>
    <t>REC. #452251</t>
  </si>
  <si>
    <t>REC. #240530</t>
  </si>
  <si>
    <t>REC. #240533</t>
  </si>
  <si>
    <t>REC. #240536</t>
  </si>
  <si>
    <t>REC. #240539</t>
  </si>
  <si>
    <t>REC. #240542</t>
  </si>
  <si>
    <t>REC. #240545</t>
  </si>
  <si>
    <t>REC. #452061</t>
  </si>
  <si>
    <t>REC. #452325</t>
  </si>
  <si>
    <t>REC. #452327</t>
  </si>
  <si>
    <t>REC. #452436</t>
  </si>
  <si>
    <t>REC. #452110</t>
  </si>
  <si>
    <t>REC#703676</t>
  </si>
  <si>
    <t>REC#703430</t>
  </si>
  <si>
    <t>REC#133717</t>
  </si>
  <si>
    <t>REC#452290</t>
  </si>
  <si>
    <t>REC#452298</t>
  </si>
  <si>
    <t>REC#452950</t>
  </si>
  <si>
    <t>REC#452276</t>
  </si>
  <si>
    <t>REC#452880</t>
  </si>
  <si>
    <t>REC#452050</t>
  </si>
  <si>
    <t>REC#452083</t>
  </si>
  <si>
    <t>REC#452112</t>
  </si>
  <si>
    <t>REC#703911</t>
  </si>
  <si>
    <t>REC#452007</t>
  </si>
  <si>
    <t>TRANSF. #12983</t>
  </si>
  <si>
    <t>REC#161765</t>
  </si>
  <si>
    <t>REC#161768</t>
  </si>
  <si>
    <t>REC#161771</t>
  </si>
  <si>
    <t>TRANSF. #12991</t>
  </si>
  <si>
    <t>TRANSF. #12998</t>
  </si>
  <si>
    <t>TRANSF. #13002</t>
  </si>
  <si>
    <t>REC#819024</t>
  </si>
  <si>
    <t>TRANSF. #13030</t>
  </si>
  <si>
    <t>TRANSF. #13049</t>
  </si>
  <si>
    <t>TRANSF. #13111</t>
  </si>
  <si>
    <t>TRANSF. #13229</t>
  </si>
  <si>
    <t>TRANSF. #13269</t>
  </si>
  <si>
    <t>REC. #114293</t>
  </si>
  <si>
    <t>REC. #703267</t>
  </si>
  <si>
    <t>REC. #452803</t>
  </si>
  <si>
    <t>REC. #452804</t>
  </si>
  <si>
    <t>REC. #452805</t>
  </si>
  <si>
    <t>REC. #809016</t>
  </si>
  <si>
    <t>REC. #452661</t>
  </si>
  <si>
    <t>REC. #703133</t>
  </si>
  <si>
    <t>REC.#124302</t>
  </si>
  <si>
    <t>REC.#124305</t>
  </si>
  <si>
    <t>REC. #131281</t>
  </si>
  <si>
    <t>REC. #132284</t>
  </si>
  <si>
    <t>REC. #452400</t>
  </si>
  <si>
    <t>REC. #452477</t>
  </si>
  <si>
    <t>REC. #452140</t>
  </si>
  <si>
    <t>REC, #452473</t>
  </si>
  <si>
    <t>TRANSF. #13123</t>
  </si>
  <si>
    <t xml:space="preserve">CARGOS BANCARIOS </t>
  </si>
  <si>
    <t>CARGOS BANCARIOS</t>
  </si>
  <si>
    <t>WILDA GISELL BATISTA MARTE</t>
  </si>
  <si>
    <t>LUZ MARIBEL DE LOS SANTOS DE LOS SANTOS</t>
  </si>
  <si>
    <t>CK#859</t>
  </si>
  <si>
    <t>CK#860</t>
  </si>
  <si>
    <t xml:space="preserve"> CK #857</t>
  </si>
  <si>
    <r>
      <t xml:space="preserve"> </t>
    </r>
    <r>
      <rPr>
        <b/>
        <sz val="12"/>
        <rFont val="Calibri"/>
        <family val="2"/>
        <scheme val="minor"/>
      </rPr>
      <t>REINTEGRADO,</t>
    </r>
    <r>
      <rPr>
        <sz val="12"/>
        <rFont val="Calibri"/>
        <family val="2"/>
        <scheme val="minor"/>
      </rPr>
      <t xml:space="preserve"> LUZ MARIBEL DE LOS SANTO</t>
    </r>
  </si>
  <si>
    <t xml:space="preserve"> </t>
  </si>
  <si>
    <t>TRANSF. #9991</t>
  </si>
  <si>
    <t>CTA. #010-250160-2 -APOYO A L A PRODUCCIÓN AGROPECUARIA- CALIDAD DE PRÉSTAMO</t>
  </si>
  <si>
    <t>REC. #240017</t>
  </si>
  <si>
    <t>REC. #240021</t>
  </si>
  <si>
    <t>REC. #240177</t>
  </si>
  <si>
    <t>REC. #240181</t>
  </si>
  <si>
    <t>REC. #240184</t>
  </si>
  <si>
    <t>REC. #3414293</t>
  </si>
  <si>
    <t>REC. #3414972</t>
  </si>
  <si>
    <t>REC. #202241</t>
  </si>
  <si>
    <t>REC. #3144072</t>
  </si>
  <si>
    <t>REC. #240333</t>
  </si>
  <si>
    <t>TRANSF. #9266</t>
  </si>
  <si>
    <t>TRANSF. #9254</t>
  </si>
  <si>
    <t>TRANSF. #9257</t>
  </si>
  <si>
    <t>TRANSF. #9245</t>
  </si>
  <si>
    <t>TRANSF. #9253</t>
  </si>
  <si>
    <t>TRANSF. #9174</t>
  </si>
  <si>
    <t>TRANSF. #9172</t>
  </si>
  <si>
    <t>REC. #240198</t>
  </si>
  <si>
    <t>REC. #202219</t>
  </si>
  <si>
    <t>REC. #202295</t>
  </si>
  <si>
    <t>REC. #341064</t>
  </si>
  <si>
    <t>TRANSF. #9311</t>
  </si>
  <si>
    <t>REC. #202155</t>
  </si>
  <si>
    <t>REC. #202941</t>
  </si>
  <si>
    <t>REC. #202292</t>
  </si>
  <si>
    <t>REC. #452810</t>
  </si>
  <si>
    <t>REC. #452653</t>
  </si>
  <si>
    <t>REC. #452654</t>
  </si>
  <si>
    <t>REC. #202741</t>
  </si>
  <si>
    <t>REC. #240158</t>
  </si>
  <si>
    <t>REC. #240560</t>
  </si>
  <si>
    <t>REC. #240020</t>
  </si>
  <si>
    <t>REC. #202110</t>
  </si>
  <si>
    <t>REC. #240828</t>
  </si>
  <si>
    <t>REC. #341461</t>
  </si>
  <si>
    <t>REC. #240681</t>
  </si>
  <si>
    <t>REC. #452027</t>
  </si>
  <si>
    <t>REC. #240190</t>
  </si>
  <si>
    <t>TRANSF. #9633</t>
  </si>
  <si>
    <t>TRANSF. #9607</t>
  </si>
  <si>
    <t>TRANSF. #9631</t>
  </si>
  <si>
    <t>TRANSF. #9622</t>
  </si>
  <si>
    <t>CK. #64433</t>
  </si>
  <si>
    <t>CK. #64434</t>
  </si>
  <si>
    <t>CK. #64435</t>
  </si>
  <si>
    <t>CK. #64436</t>
  </si>
  <si>
    <t>CK. #64437</t>
  </si>
  <si>
    <t>REC. #3420078</t>
  </si>
  <si>
    <t>REC. #240048</t>
  </si>
  <si>
    <t>TRANSF. #9876</t>
  </si>
  <si>
    <t>TRANSF. #9797</t>
  </si>
  <si>
    <t>REC. #202452</t>
  </si>
  <si>
    <t>REC. #240013</t>
  </si>
  <si>
    <t>REC. #240101</t>
  </si>
  <si>
    <t>REC. #240111</t>
  </si>
  <si>
    <t>REC. #240123</t>
  </si>
  <si>
    <t>REC. #3422316</t>
  </si>
  <si>
    <t>TRANSF. #9653</t>
  </si>
  <si>
    <t>REC. #240212</t>
  </si>
  <si>
    <t>REC. #240202</t>
  </si>
  <si>
    <t>TRANSF. #9931</t>
  </si>
  <si>
    <t>TRANSF. #9981</t>
  </si>
  <si>
    <t>REC. #240341</t>
  </si>
  <si>
    <t>REC. #240486</t>
  </si>
  <si>
    <t>REC. #240518</t>
  </si>
  <si>
    <t>REC. #240445</t>
  </si>
  <si>
    <t>REC. #103865</t>
  </si>
  <si>
    <t>REC. #202974</t>
  </si>
  <si>
    <t>CK. #64438</t>
  </si>
  <si>
    <t>CK. #64439</t>
  </si>
  <si>
    <t>CK. #64440</t>
  </si>
  <si>
    <t>CK. #64441</t>
  </si>
  <si>
    <t>REC. #240063</t>
  </si>
  <si>
    <t>REC. #240137</t>
  </si>
  <si>
    <t>REC. #342199</t>
  </si>
  <si>
    <t>TRANSF. #10159</t>
  </si>
  <si>
    <t>TRANSF. #10163</t>
  </si>
  <si>
    <t>TRANSF. #10179</t>
  </si>
  <si>
    <t>TRANSF. #10169</t>
  </si>
  <si>
    <t>TRANSF. #10160</t>
  </si>
  <si>
    <t>TRANSF. #10188</t>
  </si>
  <si>
    <t>TRANSF. #10193</t>
  </si>
  <si>
    <t>TRANSF. #10117</t>
  </si>
  <si>
    <t>TRANSF. #10184</t>
  </si>
  <si>
    <t>TRANSF. #10161</t>
  </si>
  <si>
    <t>REC. #240297</t>
  </si>
  <si>
    <t>REC. #240161</t>
  </si>
  <si>
    <t>TRANSF. #10162</t>
  </si>
  <si>
    <t>REC. #342353</t>
  </si>
  <si>
    <t>TRANSF. #10337</t>
  </si>
  <si>
    <t>TRANSF. #10374</t>
  </si>
  <si>
    <t>TRANSF. #10351</t>
  </si>
  <si>
    <t>REC. #202432</t>
  </si>
  <si>
    <t>REC. #202877</t>
  </si>
  <si>
    <t>REC. #240465</t>
  </si>
  <si>
    <t>TRANSF. #10437</t>
  </si>
  <si>
    <t>TRANSF. #10110</t>
  </si>
  <si>
    <t>TRANSF. #10449</t>
  </si>
  <si>
    <t>TRANSF. #10453</t>
  </si>
  <si>
    <t>REC. #202243</t>
  </si>
  <si>
    <t>REC. #240049</t>
  </si>
  <si>
    <t>REC. #342710</t>
  </si>
  <si>
    <t>REC. #342474</t>
  </si>
  <si>
    <t>REC. #240096</t>
  </si>
  <si>
    <t>REC. #240028</t>
  </si>
  <si>
    <t>REC. #452813</t>
  </si>
  <si>
    <t>REC. #452814</t>
  </si>
  <si>
    <t>TRANSF. #10480</t>
  </si>
  <si>
    <t>TRANSF. #10481</t>
  </si>
  <si>
    <t>REC. #240197</t>
  </si>
  <si>
    <t>TRANSF. #10549</t>
  </si>
  <si>
    <t>TRANSF. #10546</t>
  </si>
  <si>
    <t>TRANSF. #10471</t>
  </si>
  <si>
    <t>TRANSF. #10560</t>
  </si>
  <si>
    <t>TRANSF. #10572</t>
  </si>
  <si>
    <t>REC. #240456</t>
  </si>
  <si>
    <t>REC. #240510</t>
  </si>
  <si>
    <t>REC. #240513</t>
  </si>
  <si>
    <t>REC. #240016</t>
  </si>
  <si>
    <t>REC. #202370</t>
  </si>
  <si>
    <t>TRANSF. #10330</t>
  </si>
  <si>
    <t>TRANSF. #10679</t>
  </si>
  <si>
    <t>TRANSF. #10686</t>
  </si>
  <si>
    <t>TRANSF. #10712</t>
  </si>
  <si>
    <t>REC. #240543</t>
  </si>
  <si>
    <t>REC. #240546</t>
  </si>
  <si>
    <t>REC. #240830</t>
  </si>
  <si>
    <t>REC. #240833</t>
  </si>
  <si>
    <t>REC. #240836</t>
  </si>
  <si>
    <t>REC. #240839</t>
  </si>
  <si>
    <t>REC. #240842</t>
  </si>
  <si>
    <t>TRANSF. #10812</t>
  </si>
  <si>
    <t>REC. #240845</t>
  </si>
  <si>
    <t>REC. #240848</t>
  </si>
  <si>
    <t>REC. #240851</t>
  </si>
  <si>
    <t>REC. #240854</t>
  </si>
  <si>
    <t>REC. #240857</t>
  </si>
  <si>
    <t>REC. #240860</t>
  </si>
  <si>
    <t>REC. #240863</t>
  </si>
  <si>
    <t>TRANSF. #10830</t>
  </si>
  <si>
    <t>TRANSF. #10776</t>
  </si>
  <si>
    <t>TRANSF. #10858</t>
  </si>
  <si>
    <t>TRANSF. #10850</t>
  </si>
  <si>
    <t>TRANSF. #10854</t>
  </si>
  <si>
    <t>TRANSF. #10843</t>
  </si>
  <si>
    <t>TRANSF. #10864</t>
  </si>
  <si>
    <t>TRANSF. #10866</t>
  </si>
  <si>
    <t>REC. #202177</t>
  </si>
  <si>
    <t>TRANSF. #10877</t>
  </si>
  <si>
    <t>CK. #64442</t>
  </si>
  <si>
    <t>CK. #64443</t>
  </si>
  <si>
    <t>TRANSF. #10895</t>
  </si>
  <si>
    <t>TRANSF. #10892</t>
  </si>
  <si>
    <t>TRANSF. #10933</t>
  </si>
  <si>
    <t>TRANSF. #10976</t>
  </si>
  <si>
    <t>REC. #240201</t>
  </si>
  <si>
    <t>REC. #343085</t>
  </si>
  <si>
    <t>REC. #34393</t>
  </si>
  <si>
    <t>REC. #202123</t>
  </si>
  <si>
    <t>REC. #202481</t>
  </si>
  <si>
    <t>REC. #202972</t>
  </si>
  <si>
    <t>REC. #240352</t>
  </si>
  <si>
    <t>REC. #343600</t>
  </si>
  <si>
    <t>REC. #240427</t>
  </si>
  <si>
    <t>REC. #202244</t>
  </si>
  <si>
    <t>REC. #202248</t>
  </si>
  <si>
    <t>REC. #243129</t>
  </si>
  <si>
    <t>TRANSF. #11089</t>
  </si>
  <si>
    <t>TRANSF. #11085</t>
  </si>
  <si>
    <t>REC. #202491</t>
  </si>
  <si>
    <t>REC. #202497</t>
  </si>
  <si>
    <t>REC. #240072</t>
  </si>
  <si>
    <t>REC. #240075</t>
  </si>
  <si>
    <t>REC. #240078</t>
  </si>
  <si>
    <t>REC. #240159</t>
  </si>
  <si>
    <t>TRANSF. #11165</t>
  </si>
  <si>
    <t>REC. #202011</t>
  </si>
  <si>
    <t>TRANSF. #11186</t>
  </si>
  <si>
    <t>TRANSF. #11155</t>
  </si>
  <si>
    <t>TRANSF. #11177</t>
  </si>
  <si>
    <t>REC. #240358</t>
  </si>
  <si>
    <t>REC. #202616</t>
  </si>
  <si>
    <t>TRANSF. #11210</t>
  </si>
  <si>
    <t>REC. #240271</t>
  </si>
  <si>
    <t>TRANSF. #11262</t>
  </si>
  <si>
    <t>TRANSF. #11269</t>
  </si>
  <si>
    <t>REC. #343441</t>
  </si>
  <si>
    <t>TRANSF. #11271</t>
  </si>
  <si>
    <t>TRANSF. #11281</t>
  </si>
  <si>
    <t>TRANSF. #11290</t>
  </si>
  <si>
    <t>TRANSF. #11313</t>
  </si>
  <si>
    <t>REC. #240036</t>
  </si>
  <si>
    <t>REC. #240135</t>
  </si>
  <si>
    <t>REC. #202822</t>
  </si>
  <si>
    <t>TRANSF. #11431</t>
  </si>
  <si>
    <t>TRANSF. #11415</t>
  </si>
  <si>
    <t>TRANSF. #11392</t>
  </si>
  <si>
    <t>TRANSF. #11384</t>
  </si>
  <si>
    <t>TRANSF. #11448</t>
  </si>
  <si>
    <t>TRANSF. #11454</t>
  </si>
  <si>
    <t>TRANSF. #11452</t>
  </si>
  <si>
    <t>TRANSF. #11460</t>
  </si>
  <si>
    <t>REC. #452025</t>
  </si>
  <si>
    <t>REC. #452039</t>
  </si>
  <si>
    <t>REC. #452040</t>
  </si>
  <si>
    <t>REC. #452041</t>
  </si>
  <si>
    <t>REC. #240414</t>
  </si>
  <si>
    <t>TRANSF. #11552</t>
  </si>
  <si>
    <t>TRANSF. #11554</t>
  </si>
  <si>
    <t>TRANSF. #11555</t>
  </si>
  <si>
    <t>TRANSF. #11550</t>
  </si>
  <si>
    <t>REC. #202211</t>
  </si>
  <si>
    <t>REC. #240104</t>
  </si>
  <si>
    <t>REC. #343822</t>
  </si>
  <si>
    <t>REC. #343586</t>
  </si>
  <si>
    <t>REC. #202940</t>
  </si>
  <si>
    <t>REC. #343782</t>
  </si>
  <si>
    <t>REC. #202906</t>
  </si>
  <si>
    <t>REC. #202070</t>
  </si>
  <si>
    <t>REC. #202596</t>
  </si>
  <si>
    <t>REC. #343260</t>
  </si>
  <si>
    <t>REC. #240744</t>
  </si>
  <si>
    <t>REC. #240531</t>
  </si>
  <si>
    <t>REC. #240968</t>
  </si>
  <si>
    <t>REC. #343732</t>
  </si>
  <si>
    <t>REC. #202233</t>
  </si>
  <si>
    <t>TRANSF. #11952</t>
  </si>
  <si>
    <t>TRANSF. #11962</t>
  </si>
  <si>
    <t>REC. #240007</t>
  </si>
  <si>
    <t>REC. #344049</t>
  </si>
  <si>
    <t>REC. #202486</t>
  </si>
  <si>
    <t>REC. #240300</t>
  </si>
  <si>
    <t>REC. #344212</t>
  </si>
  <si>
    <t>REC. #240369</t>
  </si>
  <si>
    <t>REC. #240169</t>
  </si>
  <si>
    <t>REC. #344142</t>
  </si>
  <si>
    <t>REC. #240417</t>
  </si>
  <si>
    <t>TRANSF. #12175</t>
  </si>
  <si>
    <t>TRANSF. #12179</t>
  </si>
  <si>
    <t>REC. #452706</t>
  </si>
  <si>
    <t>REC. #452707</t>
  </si>
  <si>
    <t>REC. #202363</t>
  </si>
  <si>
    <t>REC. #202265</t>
  </si>
  <si>
    <t>TRANSF. #12224</t>
  </si>
  <si>
    <t>TRANSF. #12116</t>
  </si>
  <si>
    <t>REC. #344745</t>
  </si>
  <si>
    <t>REC. #202549</t>
  </si>
  <si>
    <t>REC. #344389</t>
  </si>
  <si>
    <t>REC. #344611</t>
  </si>
  <si>
    <t>REC. #344996</t>
  </si>
  <si>
    <t>REC. #344196</t>
  </si>
  <si>
    <t>REC. #344774</t>
  </si>
  <si>
    <t>CK. #64444/47</t>
  </si>
  <si>
    <t>CK. #64448/51</t>
  </si>
  <si>
    <t>TRANSF. #12368</t>
  </si>
  <si>
    <t>TRANSF. #12397</t>
  </si>
  <si>
    <t>TRANSF. #12334</t>
  </si>
  <si>
    <t>REC. #12396</t>
  </si>
  <si>
    <t>REC. #202672</t>
  </si>
  <si>
    <t>REC. #452924</t>
  </si>
  <si>
    <t>TRANSF. #12433</t>
  </si>
  <si>
    <t>REC. #344478</t>
  </si>
  <si>
    <t>REC. #344796</t>
  </si>
  <si>
    <t>TRANSF. #12462</t>
  </si>
  <si>
    <t>REC. #344959</t>
  </si>
  <si>
    <t>REC. #202147</t>
  </si>
  <si>
    <t>REC. #344688</t>
  </si>
  <si>
    <t>REC. #202366</t>
  </si>
  <si>
    <t>REC. #344741</t>
  </si>
  <si>
    <t>REC. #202028</t>
  </si>
  <si>
    <t>REC. #452082</t>
  </si>
  <si>
    <t>REC. #344434</t>
  </si>
  <si>
    <t>REC. #344110</t>
  </si>
  <si>
    <t>TRANSF. #12595</t>
  </si>
  <si>
    <t>TRANSF. #12600</t>
  </si>
  <si>
    <t>TRANSF. #12599</t>
  </si>
  <si>
    <t>TRANSF. #12601</t>
  </si>
  <si>
    <t>REC. #202271</t>
  </si>
  <si>
    <t>REC. #202449</t>
  </si>
  <si>
    <t>REC. #240051</t>
  </si>
  <si>
    <t>TRANSF. #240082</t>
  </si>
  <si>
    <t>TRANSF. #12392</t>
  </si>
  <si>
    <t>TRANSF. #12634</t>
  </si>
  <si>
    <t>TRANSF. #12626</t>
  </si>
  <si>
    <t>TRANSF. #12622</t>
  </si>
  <si>
    <t>TRANSF. #12394</t>
  </si>
  <si>
    <t>REC. #240178</t>
  </si>
  <si>
    <t>REC. #240433</t>
  </si>
  <si>
    <t>TRANSF. #12663</t>
  </si>
  <si>
    <t>TRANSF. #12678</t>
  </si>
  <si>
    <t>REC. #452153</t>
  </si>
  <si>
    <t>REC. #202633</t>
  </si>
  <si>
    <t>REC. #202630</t>
  </si>
  <si>
    <t>REC. #202081</t>
  </si>
  <si>
    <t>REC. #202811</t>
  </si>
  <si>
    <t>REC. #240680</t>
  </si>
  <si>
    <t>REC. #202898</t>
  </si>
  <si>
    <t>REC. #344197</t>
  </si>
  <si>
    <t>REC. #344946</t>
  </si>
  <si>
    <t>REC. #344419</t>
  </si>
  <si>
    <t>REC. #344717</t>
  </si>
  <si>
    <t>REC. #344193</t>
  </si>
  <si>
    <t>REC. #344518</t>
  </si>
  <si>
    <t>REC. #344561</t>
  </si>
  <si>
    <t>REC. #344896</t>
  </si>
  <si>
    <t>REC. #452458</t>
  </si>
  <si>
    <t>REC. #452459</t>
  </si>
  <si>
    <t>REC. #452988</t>
  </si>
  <si>
    <t>REC. #452957</t>
  </si>
  <si>
    <t>REC. #240861</t>
  </si>
  <si>
    <t>TRANSF. #12782</t>
  </si>
  <si>
    <t>REC. #112677</t>
  </si>
  <si>
    <t>TRANSF. #12793</t>
  </si>
  <si>
    <t>TRANSF. #12784</t>
  </si>
  <si>
    <t>TRANSF. #12854</t>
  </si>
  <si>
    <t>TRANSF. #12843</t>
  </si>
  <si>
    <t>REC. #115591</t>
  </si>
  <si>
    <t>TRANSF. #12873</t>
  </si>
  <si>
    <t>REC. #120594</t>
  </si>
  <si>
    <t>REC. #120906</t>
  </si>
  <si>
    <t>REC. #130659</t>
  </si>
  <si>
    <t>REC. #131849</t>
  </si>
  <si>
    <t>REC. #703316</t>
  </si>
  <si>
    <t>REC. #707805</t>
  </si>
  <si>
    <t>REC. #700689</t>
  </si>
  <si>
    <t>REC. #700640</t>
  </si>
  <si>
    <t>REC. #700408</t>
  </si>
  <si>
    <t>REC. #700089</t>
  </si>
  <si>
    <t>REC. #703288</t>
  </si>
  <si>
    <t>REC. #153930</t>
  </si>
  <si>
    <t>REC. #700049</t>
  </si>
  <si>
    <t>TRANSF. #12909</t>
  </si>
  <si>
    <t>TRANSF. #12942</t>
  </si>
  <si>
    <t>TRANSF. #12972</t>
  </si>
  <si>
    <t>TRANSF. #12967</t>
  </si>
  <si>
    <t>TRANSF. #12988</t>
  </si>
  <si>
    <t>TRANSF. #12993</t>
  </si>
  <si>
    <t>REC. #163663</t>
  </si>
  <si>
    <t>TRANSF. #12995</t>
  </si>
  <si>
    <t>TRANSF. #12999</t>
  </si>
  <si>
    <t>REC. #452260</t>
  </si>
  <si>
    <t>TRANSF. #13053</t>
  </si>
  <si>
    <t>TRANSF. #13059</t>
  </si>
  <si>
    <t>REC. #111191</t>
  </si>
  <si>
    <t>REC. #700751</t>
  </si>
  <si>
    <t>REC. #113289</t>
  </si>
  <si>
    <t>REC. #120263</t>
  </si>
  <si>
    <t>REC. #120266</t>
  </si>
  <si>
    <t>REC. #120269</t>
  </si>
  <si>
    <t>REC. #120272</t>
  </si>
  <si>
    <t>REC. #703623</t>
  </si>
  <si>
    <t>REC. #121410</t>
  </si>
  <si>
    <t>TRANSF. #13120</t>
  </si>
  <si>
    <t>TRANSF. #13116</t>
  </si>
  <si>
    <t>TRANSF. #13084</t>
  </si>
  <si>
    <t>TRANSF. #13104</t>
  </si>
  <si>
    <t>TRANSF. #13121</t>
  </si>
  <si>
    <t>REC. #131336</t>
  </si>
  <si>
    <t>REC. #131307</t>
  </si>
  <si>
    <t>TRANSF. #13150</t>
  </si>
  <si>
    <t>REC. #700717</t>
  </si>
  <si>
    <t>REC. #700243</t>
  </si>
  <si>
    <t>REC. #142277</t>
  </si>
  <si>
    <t>REC. #703228</t>
  </si>
  <si>
    <t>TRANSF. #13186</t>
  </si>
  <si>
    <t>TRANSF. #13181</t>
  </si>
  <si>
    <t>REC. #152479</t>
  </si>
  <si>
    <t>TRANSF. #13168</t>
  </si>
  <si>
    <t>TRANSF. #13165</t>
  </si>
  <si>
    <t>TRANSF. #13203</t>
  </si>
  <si>
    <t>TRANSF. #13195</t>
  </si>
  <si>
    <t>REC. #700980</t>
  </si>
  <si>
    <t>TRANSF. #13190</t>
  </si>
  <si>
    <t>TRANSF. #13223</t>
  </si>
  <si>
    <t>TRANSF. #13131</t>
  </si>
  <si>
    <t>TRANSF. #13222</t>
  </si>
  <si>
    <t>REC. #700900</t>
  </si>
  <si>
    <t>REC. #956087</t>
  </si>
  <si>
    <t>REC. #111178</t>
  </si>
  <si>
    <t>REC. #703734</t>
  </si>
  <si>
    <t>TRANSF. #13279</t>
  </si>
  <si>
    <t>TRANSF. #13281</t>
  </si>
  <si>
    <t>REC. #703405</t>
  </si>
  <si>
    <t>REC. #125133</t>
  </si>
  <si>
    <t>REC. #125138</t>
  </si>
  <si>
    <t>REC. #700159</t>
  </si>
  <si>
    <t>REC. #700076</t>
  </si>
  <si>
    <t>REC. #818042</t>
  </si>
  <si>
    <t>DEPÓSITO -</t>
  </si>
  <si>
    <t>CR - PROMOCIÓN AGRÍCOLA GANADERA</t>
  </si>
  <si>
    <t>CR - TRANSF.  A  CTA.</t>
  </si>
  <si>
    <t>NELLY MERCEDES TORRES GUZMÁN</t>
  </si>
  <si>
    <t>JOSÉ GUADALUPE MARTÍNEZ</t>
  </si>
  <si>
    <t xml:space="preserve">RAFAEL LEÓNIDAS PÉREZ PEÑA  </t>
  </si>
  <si>
    <t>VARIOS - NÓMINA</t>
  </si>
  <si>
    <t>JAVIER SÁNCHEZ VÁSQUEZ</t>
  </si>
  <si>
    <t>DEPÓSITO - PRODUCCIÓN AGRÍCOLA Y MERCADEO</t>
  </si>
  <si>
    <t>CR -PROMOCIÓN AGRÍCOLA Y GANADERA</t>
  </si>
  <si>
    <t>DEPÓSITO - DESARROLLO FRUTÍCOLA</t>
  </si>
  <si>
    <t>CR - PROMOCIÓN  AGRÍCOLA GANADERA</t>
  </si>
  <si>
    <t>DACO EXPRESSO, SRL</t>
  </si>
  <si>
    <t>CENTRO NEGATIVO TITO, SRL</t>
  </si>
  <si>
    <t xml:space="preserve">LISSET CACERES ESPINOSA </t>
  </si>
  <si>
    <t>JOSÉ JUNIOR CARABALLO FELIPE</t>
  </si>
  <si>
    <t>DOMINGA GARCÍA SILVERIO</t>
  </si>
  <si>
    <t>RAYSA LISSETTE GARCÍA DE BRITO</t>
  </si>
  <si>
    <t>NATY ANTONIA  MARTÍNEZ</t>
  </si>
  <si>
    <t>DIMAS JOSÉ JÁQUEZ YNOA</t>
  </si>
  <si>
    <t xml:space="preserve">DEPÓSITO - </t>
  </si>
  <si>
    <t>DEPÓSITO - PROMOCIÓN AGRÍCOLA Y GANADERA</t>
  </si>
  <si>
    <t>MELISSA VIÑAS BURGOS</t>
  </si>
  <si>
    <t>DEPÓSITO</t>
  </si>
  <si>
    <t xml:space="preserve">AMNERIS REYNOSO </t>
  </si>
  <si>
    <t>CR - BANCO AGRÍCOLA</t>
  </si>
  <si>
    <t>CLARA INES CUEVAS MARIANO</t>
  </si>
  <si>
    <t>SUGEY PINALES CABRAL</t>
  </si>
  <si>
    <t>MAGDALENA DE JESÚS VALERIO</t>
  </si>
  <si>
    <t>JUAN CARLOS AGRAMONTE PÉREZ</t>
  </si>
  <si>
    <t>HAREL KATZ</t>
  </si>
  <si>
    <t>FERNANDO ANTONIO  FERNANDEZ TEJADA</t>
  </si>
  <si>
    <t>AUTOMATIÓN SYSTEM &amp; TECHNOLOGY</t>
  </si>
  <si>
    <t>MIGUEL ALEJANDRO QUEZADA SUERO</t>
  </si>
  <si>
    <t>IMPRESIONES NUEVA ALIANZA, SRL</t>
  </si>
  <si>
    <t>AUTO REFRICENTRO M&amp;B</t>
  </si>
  <si>
    <t>PELAGIA PAYAMPS</t>
  </si>
  <si>
    <t>DEPÓSITO -  PRODUCCIÓN AGRÍCOLA Y MERCADEO</t>
  </si>
  <si>
    <t>CR - TRANSF.  A  CTA. (DEVOLUCION )</t>
  </si>
  <si>
    <t>FUNDACION MATRIMONIO FELIZ</t>
  </si>
  <si>
    <t xml:space="preserve">ADELA RODRÍGUEZ DE LOS SANTOS </t>
  </si>
  <si>
    <t>CR - TRANSF. A  CTA. (CNA)</t>
  </si>
  <si>
    <t>CR - TRANSF. A  CTA. ( CTA. DE LA REFORMA)</t>
  </si>
  <si>
    <t>BANDERAS DEL MUNDO,SRL</t>
  </si>
  <si>
    <t xml:space="preserve">ROBERTO UBALDO SÁNCHEZ </t>
  </si>
  <si>
    <t>ROSA ALTAGRACIA PIMENTEL DE LEÓN</t>
  </si>
  <si>
    <t>MARIO DELOS SANTOS PEÑA CUEVAS</t>
  </si>
  <si>
    <t>LIMBER LUCAS CRUZ</t>
  </si>
  <si>
    <t>LUZ MARIBEL DE LOS SANTOS</t>
  </si>
  <si>
    <t>DELTA COMERCIAL</t>
  </si>
  <si>
    <t>DEPÓSITO -PRODUCCIÓN AGRÍCOLA Y MERCADEO</t>
  </si>
  <si>
    <t>LUZ MAGDALENA DE LEÓN</t>
  </si>
  <si>
    <t>REGIONAL NOROESTE, MAO</t>
  </si>
  <si>
    <t xml:space="preserve">REPUESTOS FAISAN </t>
  </si>
  <si>
    <t>TECNICARIBE DOMINICANA</t>
  </si>
  <si>
    <t>RAFAEL ANTONIO LORA</t>
  </si>
  <si>
    <t>CHRISTOPHER BELLO HERNÁNDEZ</t>
  </si>
  <si>
    <t xml:space="preserve">JEREMIAS ABREU </t>
  </si>
  <si>
    <t>GERARDO BIENVENIDO ARAUJO JAPA</t>
  </si>
  <si>
    <t>ANATASIO ÁLCANTARA JIMÉNEZ</t>
  </si>
  <si>
    <t>ABNER JAIFREE GUZMÁN MENA</t>
  </si>
  <si>
    <t>EDUARDO BAUTISTA</t>
  </si>
  <si>
    <t>DEPÓSITO - (SOBRANTE)</t>
  </si>
  <si>
    <t>DARIO ARCIDE  VARGAS MENA</t>
  </si>
  <si>
    <t>YENIRSE A. TEJADA VILLA</t>
  </si>
  <si>
    <t>MARCOS APOLINAR FAMILIA PEÑA</t>
  </si>
  <si>
    <t>RAFAEL ANTONIO  ORTIZ QUEZADA</t>
  </si>
  <si>
    <t>BIANCA  GARCÍA GÓMEZ</t>
  </si>
  <si>
    <t>ARATURO MINAYA  MOLINA</t>
  </si>
  <si>
    <t>JUAN BAUTISTA REYNOSO</t>
  </si>
  <si>
    <t>HMLS CHACABANAS RD, SRL</t>
  </si>
  <si>
    <t>GUIDO ANTONIO HUMBERTO Y FERREIRAS</t>
  </si>
  <si>
    <t>EMPRESA TROZA SERVICIOS INDUSTRIALES MECANIZADOS</t>
  </si>
  <si>
    <t>DEPÓSITO - PROSEMA</t>
  </si>
  <si>
    <t>CLUB LOS PRADOS</t>
  </si>
  <si>
    <t>YULISSSA WIRSI MISTER AGRAMONTE</t>
  </si>
  <si>
    <t>IMAGINE JUDT CREATE, SRL</t>
  </si>
  <si>
    <t>CLEMENTE DE JESÚS REYES</t>
  </si>
  <si>
    <t>ISMAEL NICOLÁS DÍAS</t>
  </si>
  <si>
    <t>ANA LISBETH BENCOSME</t>
  </si>
  <si>
    <t>EDUVIGIS ATECINA ESTRELLA VÁSQUEZ</t>
  </si>
  <si>
    <t>ACL COMUNICACIONES, SRL</t>
  </si>
  <si>
    <t>NOM. SUPLIDORES DE LA TESORERÍA</t>
  </si>
  <si>
    <t>CR - PROMOCIÓN AGRÍCOLA Y GANADERA.</t>
  </si>
  <si>
    <t xml:space="preserve">CR - TRANSF.  A  CTA. </t>
  </si>
  <si>
    <t>CRITICAL POWER, SRL</t>
  </si>
  <si>
    <t>ALMACENES UNIDOS, S. A. S.</t>
  </si>
  <si>
    <t>AIDA MUÑOZ</t>
  </si>
  <si>
    <t>SEGURO NACIONAL DE SALUD, (SENASA)</t>
  </si>
  <si>
    <t>RAMÓN DANIEL MATEO RAMÍREZ</t>
  </si>
  <si>
    <t>JUAN ISIDRO CONTRERAS PÉREZ</t>
  </si>
  <si>
    <t>DAVIS TOMAS DIAZ</t>
  </si>
  <si>
    <t xml:space="preserve">CR - PROMOCIÓN AGRÍCOLA Y GANADERA </t>
  </si>
  <si>
    <t>CR - PROMOCIÓN AGRÍCOLA Y GANADERA</t>
  </si>
  <si>
    <t>ALEXANDRA TEJADA FLORIÁN</t>
  </si>
  <si>
    <t>TOMMY LEONCIO CARCÍA VALDEZ</t>
  </si>
  <si>
    <t>EDUARDO ANTONIO MERCEDES</t>
  </si>
  <si>
    <t>KIRSY ROSELY GENAO PEGUERO</t>
  </si>
  <si>
    <t>EMELYN NATALI MEJÍA GARCÍA</t>
  </si>
  <si>
    <t>ELIZABETH ANT. DISLA HERNANDÉZ</t>
  </si>
  <si>
    <t xml:space="preserve">PARROQUIA NUESTLA SEÑORA DE LA MERCEDES </t>
  </si>
  <si>
    <t>INSTITUTO DE GENERALES Y AL MIRANATE DE LAS FUERZAS ARMADAS EN RETIRO (IGAFAR)</t>
  </si>
  <si>
    <t>JOSÉ ALBERTO PERALTA MARTÍNEZ</t>
  </si>
  <si>
    <t>D CLÁSICO, SRL</t>
  </si>
  <si>
    <t>IMPRESIONES DIGITAL, SRL Y/O ALTAGRACIA MARTÍNEZ</t>
  </si>
  <si>
    <t>ANTONIO MANUEL MARTE NÚÑEZ</t>
  </si>
  <si>
    <t>TRANSF. #13213</t>
  </si>
  <si>
    <r>
      <t xml:space="preserve"> DEL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 28</t>
    </r>
    <r>
      <rPr>
        <b/>
        <u/>
        <sz val="14"/>
        <rFont val="Arial"/>
        <family val="2"/>
      </rPr>
      <t xml:space="preserve"> DE MARZO</t>
    </r>
    <r>
      <rPr>
        <b/>
        <sz val="14"/>
        <rFont val="Arial"/>
        <family val="2"/>
      </rPr>
      <t xml:space="preserve"> DEL 2024</t>
    </r>
  </si>
  <si>
    <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</t>
    </r>
    <r>
      <rPr>
        <b/>
        <u/>
        <sz val="14"/>
        <rFont val="Arial"/>
        <family val="2"/>
      </rPr>
      <t xml:space="preserve"> 28 DE MARZO 20</t>
    </r>
    <r>
      <rPr>
        <b/>
        <sz val="14"/>
        <rFont val="Arial"/>
        <family val="2"/>
      </rPr>
      <t>24</t>
    </r>
  </si>
  <si>
    <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</t>
    </r>
    <r>
      <rPr>
        <b/>
        <u/>
        <sz val="14"/>
        <rFont val="Arial"/>
        <family val="2"/>
      </rPr>
      <t xml:space="preserve"> 28 DE MARZO</t>
    </r>
    <r>
      <rPr>
        <b/>
        <sz val="14"/>
        <rFont val="Arial"/>
        <family val="2"/>
      </rPr>
      <t xml:space="preserve"> DEL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</si>
</sst>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2"/>
      <name val="Algerian"/>
      <family val="5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2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 Light"/>
      <family val="2"/>
      <scheme val="major"/>
    </font>
    <font>
      <sz val="13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2"/>
      <color indexed="63"/>
      <name val="Calibri Light"/>
      <family val="2"/>
      <scheme val="major"/>
    </font>
    <font>
      <b/>
      <sz val="10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03">
    <xf numFmtId="0" fontId="0" fillId="0" borderId="0" xfId="0"/>
    <xf numFmtId="0" fontId="0" fillId="2" borderId="0" xfId="0" applyFill="1" applyAlignment="1">
      <alignment vertical="center"/>
    </xf>
    <xf numFmtId="14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4" fontId="8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43" fontId="10" fillId="2" borderId="0" xfId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3" borderId="6" xfId="0" applyFont="1" applyFill="1" applyBorder="1" applyAlignment="1">
      <alignment vertical="center" wrapText="1"/>
    </xf>
    <xf numFmtId="4" fontId="13" fillId="3" borderId="7" xfId="0" applyNumberFormat="1" applyFont="1" applyFill="1" applyBorder="1" applyAlignment="1">
      <alignment horizontal="right" vertical="center"/>
    </xf>
    <xf numFmtId="14" fontId="14" fillId="3" borderId="8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4" fontId="16" fillId="0" borderId="13" xfId="0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vertical="center" wrapText="1"/>
    </xf>
    <xf numFmtId="43" fontId="16" fillId="0" borderId="13" xfId="1" applyFont="1" applyFill="1" applyBorder="1" applyAlignment="1">
      <alignment horizontal="right"/>
    </xf>
    <xf numFmtId="43" fontId="10" fillId="2" borderId="0" xfId="1" applyFont="1" applyFill="1" applyBorder="1" applyAlignment="1">
      <alignment horizontal="center"/>
    </xf>
    <xf numFmtId="43" fontId="17" fillId="2" borderId="0" xfId="1" applyFont="1" applyFill="1" applyBorder="1" applyAlignment="1">
      <alignment horizontal="center"/>
    </xf>
    <xf numFmtId="164" fontId="18" fillId="0" borderId="13" xfId="2" applyFont="1" applyFill="1" applyBorder="1" applyAlignment="1">
      <alignment horizontal="right"/>
    </xf>
    <xf numFmtId="0" fontId="18" fillId="0" borderId="13" xfId="0" applyFont="1" applyFill="1" applyBorder="1" applyAlignment="1">
      <alignment vertical="center" wrapText="1"/>
    </xf>
    <xf numFmtId="0" fontId="3" fillId="0" borderId="13" xfId="0" applyFont="1" applyFill="1" applyBorder="1"/>
    <xf numFmtId="0" fontId="18" fillId="0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vertical="center"/>
    </xf>
    <xf numFmtId="43" fontId="10" fillId="0" borderId="0" xfId="1" applyFont="1" applyFill="1" applyBorder="1" applyAlignment="1">
      <alignment vertical="center" wrapText="1"/>
    </xf>
    <xf numFmtId="14" fontId="14" fillId="3" borderId="14" xfId="0" applyNumberFormat="1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43" fontId="17" fillId="0" borderId="13" xfId="1" applyFont="1" applyFill="1" applyBorder="1" applyAlignment="1"/>
    <xf numFmtId="4" fontId="17" fillId="0" borderId="19" xfId="0" applyNumberFormat="1" applyFont="1" applyFill="1" applyBorder="1" applyAlignment="1">
      <alignment horizontal="right"/>
    </xf>
    <xf numFmtId="43" fontId="10" fillId="0" borderId="13" xfId="1" applyFont="1" applyFill="1" applyBorder="1" applyAlignment="1">
      <alignment horizontal="center"/>
    </xf>
    <xf numFmtId="43" fontId="17" fillId="0" borderId="13" xfId="1" applyFont="1" applyFill="1" applyBorder="1" applyAlignment="1">
      <alignment horizontal="center"/>
    </xf>
    <xf numFmtId="43" fontId="10" fillId="0" borderId="13" xfId="1" applyFont="1" applyFill="1" applyBorder="1" applyAlignment="1">
      <alignment horizontal="center" wrapText="1"/>
    </xf>
    <xf numFmtId="43" fontId="17" fillId="0" borderId="19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3" fontId="17" fillId="0" borderId="13" xfId="3" applyFont="1" applyFill="1" applyBorder="1" applyAlignment="1">
      <alignment horizontal="center"/>
    </xf>
    <xf numFmtId="43" fontId="17" fillId="4" borderId="13" xfId="3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14" fontId="10" fillId="0" borderId="13" xfId="3" applyNumberFormat="1" applyFont="1" applyFill="1" applyBorder="1" applyAlignment="1">
      <alignment horizontal="center" vertical="center"/>
    </xf>
    <xf numFmtId="43" fontId="10" fillId="0" borderId="13" xfId="3" applyFont="1" applyFill="1" applyBorder="1" applyAlignment="1">
      <alignment horizontal="center" vertical="center"/>
    </xf>
    <xf numFmtId="43" fontId="17" fillId="0" borderId="13" xfId="3" applyFont="1" applyFill="1" applyBorder="1" applyAlignment="1">
      <alignment vertical="center"/>
    </xf>
    <xf numFmtId="43" fontId="3" fillId="0" borderId="13" xfId="0" applyNumberFormat="1" applyFont="1" applyFill="1" applyBorder="1" applyAlignment="1">
      <alignment horizontal="center"/>
    </xf>
    <xf numFmtId="43" fontId="3" fillId="4" borderId="13" xfId="0" applyNumberFormat="1" applyFont="1" applyFill="1" applyBorder="1" applyAlignment="1">
      <alignment horizontal="center"/>
    </xf>
    <xf numFmtId="14" fontId="21" fillId="0" borderId="0" xfId="3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3" fontId="21" fillId="0" borderId="0" xfId="3" applyFont="1" applyFill="1" applyBorder="1" applyAlignment="1">
      <alignment horizontal="center" vertical="center"/>
    </xf>
    <xf numFmtId="43" fontId="22" fillId="0" borderId="0" xfId="3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3" fontId="17" fillId="0" borderId="0" xfId="3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vertical="center" wrapText="1"/>
    </xf>
    <xf numFmtId="14" fontId="23" fillId="3" borderId="14" xfId="0" applyNumberFormat="1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14" fontId="10" fillId="0" borderId="13" xfId="4" applyNumberFormat="1" applyFont="1" applyBorder="1" applyAlignment="1">
      <alignment horizontal="center" wrapText="1"/>
    </xf>
    <xf numFmtId="0" fontId="10" fillId="0" borderId="13" xfId="0" applyFont="1" applyFill="1" applyBorder="1" applyAlignment="1">
      <alignment horizontal="left" wrapText="1"/>
    </xf>
    <xf numFmtId="43" fontId="18" fillId="0" borderId="13" xfId="1" applyFont="1" applyFill="1" applyBorder="1" applyAlignment="1">
      <alignment horizontal="right"/>
    </xf>
    <xf numFmtId="14" fontId="10" fillId="0" borderId="13" xfId="3" applyNumberFormat="1" applyFont="1" applyFill="1" applyBorder="1" applyAlignment="1">
      <alignment horizontal="right" vertical="center"/>
    </xf>
    <xf numFmtId="0" fontId="3" fillId="0" borderId="0" xfId="0" applyFont="1"/>
    <xf numFmtId="4" fontId="17" fillId="4" borderId="19" xfId="0" applyNumberFormat="1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 wrapText="1"/>
    </xf>
    <xf numFmtId="43" fontId="21" fillId="0" borderId="13" xfId="1" applyFont="1" applyFill="1" applyBorder="1" applyAlignment="1">
      <alignment horizontal="center"/>
    </xf>
    <xf numFmtId="43" fontId="22" fillId="0" borderId="13" xfId="1" applyFont="1" applyFill="1" applyBorder="1" applyAlignment="1">
      <alignment horizontal="center"/>
    </xf>
    <xf numFmtId="14" fontId="10" fillId="0" borderId="13" xfId="4" applyNumberFormat="1" applyFont="1" applyBorder="1" applyAlignment="1">
      <alignment horizontal="left" wrapText="1"/>
    </xf>
    <xf numFmtId="4" fontId="17" fillId="0" borderId="22" xfId="0" applyNumberFormat="1" applyFont="1" applyFill="1" applyBorder="1" applyAlignment="1">
      <alignment horizontal="right" vertical="center"/>
    </xf>
    <xf numFmtId="4" fontId="17" fillId="4" borderId="2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10" xfId="3"/>
    <cellStyle name="Millares 2" xfId="2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9"/>
  <sheetViews>
    <sheetView topLeftCell="A415" zoomScale="80" zoomScaleNormal="80" zoomScaleSheetLayoutView="70" workbookViewId="0">
      <selection activeCell="J21" sqref="J21"/>
    </sheetView>
  </sheetViews>
  <sheetFormatPr baseColWidth="10" defaultColWidth="9.140625" defaultRowHeight="15" x14ac:dyDescent="0.2"/>
  <cols>
    <col min="1" max="1" width="8.140625" style="30" customWidth="1"/>
    <col min="2" max="2" width="20.85546875" style="31" customWidth="1"/>
    <col min="3" max="3" width="29.140625" style="32" customWidth="1"/>
    <col min="4" max="4" width="48.28515625" style="30" customWidth="1"/>
    <col min="5" max="5" width="23" style="30" customWidth="1"/>
    <col min="6" max="6" width="20.7109375" style="30" customWidth="1"/>
    <col min="7" max="7" width="26.7109375" style="30" customWidth="1"/>
    <col min="8" max="8" width="9.140625" style="1"/>
    <col min="9" max="10" width="22.140625" style="1" customWidth="1"/>
    <col min="11" max="11" width="21.42578125" style="1" customWidth="1"/>
    <col min="12" max="16384" width="9.140625" style="30"/>
  </cols>
  <sheetData>
    <row r="1" spans="1:17" s="1" customFormat="1" ht="18" x14ac:dyDescent="0.2">
      <c r="B1" s="2"/>
      <c r="C1" s="3"/>
      <c r="D1" s="4"/>
      <c r="E1" s="4"/>
    </row>
    <row r="2" spans="1:17" s="1" customFormat="1" x14ac:dyDescent="0.2">
      <c r="B2" s="2"/>
      <c r="C2" s="5"/>
    </row>
    <row r="3" spans="1:17" s="1" customFormat="1" ht="22.5" customHeight="1" x14ac:dyDescent="0.2">
      <c r="B3" s="2"/>
      <c r="C3" s="5"/>
    </row>
    <row r="4" spans="1:17" s="1" customFormat="1" ht="22.5" customHeight="1" x14ac:dyDescent="0.2">
      <c r="B4" s="2"/>
      <c r="C4" s="5"/>
    </row>
    <row r="5" spans="1:17" s="1" customFormat="1" ht="30" x14ac:dyDescent="0.2">
      <c r="A5" s="89" t="s">
        <v>0</v>
      </c>
      <c r="B5" s="89"/>
      <c r="C5" s="89"/>
      <c r="D5" s="89"/>
      <c r="E5" s="89"/>
      <c r="F5" s="89"/>
      <c r="G5" s="89"/>
    </row>
    <row r="6" spans="1:17" s="1" customFormat="1" ht="20.25" x14ac:dyDescent="0.2">
      <c r="A6" s="90" t="s">
        <v>1</v>
      </c>
      <c r="B6" s="90"/>
      <c r="C6" s="90"/>
      <c r="D6" s="90"/>
      <c r="E6" s="90"/>
      <c r="F6" s="90"/>
      <c r="G6" s="90"/>
    </row>
    <row r="7" spans="1:17" s="1" customFormat="1" ht="18" x14ac:dyDescent="0.2">
      <c r="A7" s="6"/>
      <c r="B7" s="7"/>
      <c r="C7" s="3"/>
      <c r="D7" s="4"/>
      <c r="E7" s="8"/>
      <c r="F7" s="6"/>
      <c r="G7" s="6"/>
    </row>
    <row r="8" spans="1:17" s="1" customFormat="1" ht="18" x14ac:dyDescent="0.2">
      <c r="A8" s="91" t="s">
        <v>828</v>
      </c>
      <c r="B8" s="91"/>
      <c r="C8" s="91"/>
      <c r="D8" s="91"/>
      <c r="E8" s="91"/>
      <c r="F8" s="91"/>
      <c r="G8" s="91"/>
    </row>
    <row r="9" spans="1:17" s="1" customFormat="1" ht="19.5" customHeight="1" thickBot="1" x14ac:dyDescent="0.25">
      <c r="B9" s="2"/>
      <c r="C9" s="5"/>
      <c r="I9" s="9"/>
    </row>
    <row r="10" spans="1:17" s="11" customFormat="1" ht="36.75" customHeight="1" thickBot="1" x14ac:dyDescent="0.25">
      <c r="A10" s="92"/>
      <c r="B10" s="93" t="s">
        <v>2</v>
      </c>
      <c r="C10" s="94"/>
      <c r="D10" s="94"/>
      <c r="E10" s="94"/>
      <c r="F10" s="94"/>
      <c r="G10" s="95"/>
      <c r="H10" s="10"/>
      <c r="I10" s="9"/>
      <c r="J10" s="10"/>
      <c r="K10" s="10"/>
      <c r="L10" s="10"/>
      <c r="M10" s="10"/>
      <c r="N10" s="10"/>
      <c r="O10" s="10"/>
      <c r="P10" s="10"/>
      <c r="Q10" s="10"/>
    </row>
    <row r="11" spans="1:17" s="11" customFormat="1" ht="37.5" customHeight="1" thickBot="1" x14ac:dyDescent="0.25">
      <c r="A11" s="92"/>
      <c r="B11" s="96"/>
      <c r="C11" s="97"/>
      <c r="D11" s="12"/>
      <c r="E11" s="97" t="s">
        <v>3</v>
      </c>
      <c r="F11" s="97"/>
      <c r="G11" s="13">
        <v>2301240.2000000002</v>
      </c>
      <c r="H11" s="10"/>
      <c r="I11" s="9"/>
      <c r="J11" s="10"/>
      <c r="K11" s="10"/>
      <c r="L11" s="10"/>
      <c r="M11" s="10"/>
      <c r="N11" s="10"/>
      <c r="O11" s="10"/>
      <c r="P11" s="10"/>
      <c r="Q11" s="10"/>
    </row>
    <row r="12" spans="1:17" s="11" customFormat="1" ht="45.75" customHeight="1" x14ac:dyDescent="0.2">
      <c r="A12" s="92"/>
      <c r="B12" s="14" t="s">
        <v>4</v>
      </c>
      <c r="C12" s="15" t="s">
        <v>5</v>
      </c>
      <c r="D12" s="16" t="s">
        <v>6</v>
      </c>
      <c r="E12" s="17" t="s">
        <v>7</v>
      </c>
      <c r="F12" s="15" t="s">
        <v>8</v>
      </c>
      <c r="G12" s="18"/>
      <c r="H12" s="10"/>
      <c r="I12" s="9"/>
      <c r="J12" s="10"/>
      <c r="K12" s="10"/>
      <c r="L12" s="10"/>
      <c r="M12" s="10"/>
      <c r="N12" s="10"/>
      <c r="O12" s="10"/>
      <c r="P12" s="10"/>
      <c r="Q12" s="10"/>
    </row>
    <row r="13" spans="1:17" s="10" customFormat="1" ht="32.25" customHeight="1" x14ac:dyDescent="0.25">
      <c r="A13" s="19"/>
      <c r="B13" s="20">
        <v>45352</v>
      </c>
      <c r="C13" s="21" t="s">
        <v>333</v>
      </c>
      <c r="D13" s="22" t="s">
        <v>721</v>
      </c>
      <c r="E13" s="23">
        <v>1600</v>
      </c>
      <c r="F13" s="23"/>
      <c r="G13" s="87">
        <f>+G11+E13</f>
        <v>2302840.2000000002</v>
      </c>
      <c r="I13" s="9"/>
      <c r="J13" s="24"/>
      <c r="K13" s="25"/>
    </row>
    <row r="14" spans="1:17" s="10" customFormat="1" ht="32.25" customHeight="1" x14ac:dyDescent="0.25">
      <c r="A14" s="19"/>
      <c r="B14" s="20">
        <v>45352</v>
      </c>
      <c r="C14" s="21" t="s">
        <v>334</v>
      </c>
      <c r="D14" s="22" t="s">
        <v>721</v>
      </c>
      <c r="E14" s="23">
        <v>800</v>
      </c>
      <c r="F14" s="23"/>
      <c r="G14" s="87">
        <f>+G13+E14</f>
        <v>2303640.2000000002</v>
      </c>
      <c r="I14" s="9"/>
      <c r="J14" s="24"/>
      <c r="K14" s="25"/>
    </row>
    <row r="15" spans="1:17" s="10" customFormat="1" ht="32.25" customHeight="1" x14ac:dyDescent="0.25">
      <c r="A15" s="19"/>
      <c r="B15" s="20">
        <v>45352</v>
      </c>
      <c r="C15" s="21" t="s">
        <v>335</v>
      </c>
      <c r="D15" s="22" t="s">
        <v>721</v>
      </c>
      <c r="E15" s="23">
        <v>570000</v>
      </c>
      <c r="F15" s="23"/>
      <c r="G15" s="87">
        <f>+G14+E15</f>
        <v>2873640.2</v>
      </c>
      <c r="I15" s="9"/>
      <c r="J15" s="24"/>
      <c r="K15" s="25"/>
    </row>
    <row r="16" spans="1:17" s="10" customFormat="1" ht="32.25" customHeight="1" x14ac:dyDescent="0.25">
      <c r="A16" s="19"/>
      <c r="B16" s="20">
        <v>45352</v>
      </c>
      <c r="C16" s="21" t="s">
        <v>336</v>
      </c>
      <c r="D16" s="22" t="s">
        <v>721</v>
      </c>
      <c r="E16" s="23">
        <v>430000</v>
      </c>
      <c r="F16" s="23"/>
      <c r="G16" s="87">
        <f t="shared" ref="G16:G22" si="0">+G15+E16</f>
        <v>3303640.2</v>
      </c>
      <c r="I16" s="9"/>
      <c r="J16" s="24"/>
      <c r="K16" s="25"/>
    </row>
    <row r="17" spans="1:11" s="10" customFormat="1" ht="32.25" customHeight="1" x14ac:dyDescent="0.25">
      <c r="A17" s="19"/>
      <c r="B17" s="20">
        <v>45352</v>
      </c>
      <c r="C17" s="21" t="s">
        <v>337</v>
      </c>
      <c r="D17" s="22" t="s">
        <v>721</v>
      </c>
      <c r="E17" s="23">
        <v>612000</v>
      </c>
      <c r="F17" s="26"/>
      <c r="G17" s="87">
        <f t="shared" si="0"/>
        <v>3915640.2</v>
      </c>
      <c r="I17" s="9"/>
      <c r="J17" s="24"/>
      <c r="K17" s="25"/>
    </row>
    <row r="18" spans="1:11" s="10" customFormat="1" ht="32.25" customHeight="1" x14ac:dyDescent="0.25">
      <c r="A18" s="19"/>
      <c r="B18" s="20">
        <v>45352</v>
      </c>
      <c r="C18" s="21" t="s">
        <v>338</v>
      </c>
      <c r="D18" s="22" t="s">
        <v>722</v>
      </c>
      <c r="E18" s="23">
        <v>9400</v>
      </c>
      <c r="F18" s="26"/>
      <c r="G18" s="87">
        <f t="shared" si="0"/>
        <v>3925040.2</v>
      </c>
      <c r="I18" s="9"/>
      <c r="J18" s="24"/>
      <c r="K18" s="25"/>
    </row>
    <row r="19" spans="1:11" s="10" customFormat="1" ht="32.25" customHeight="1" x14ac:dyDescent="0.25">
      <c r="A19" s="19"/>
      <c r="B19" s="20">
        <v>45352</v>
      </c>
      <c r="C19" s="21" t="s">
        <v>339</v>
      </c>
      <c r="D19" s="22" t="s">
        <v>723</v>
      </c>
      <c r="E19" s="23">
        <v>60000</v>
      </c>
      <c r="F19" s="26"/>
      <c r="G19" s="87">
        <f t="shared" si="0"/>
        <v>3985040.2</v>
      </c>
      <c r="I19" s="9"/>
      <c r="J19" s="24"/>
      <c r="K19" s="25"/>
    </row>
    <row r="20" spans="1:11" s="10" customFormat="1" ht="32.25" customHeight="1" x14ac:dyDescent="0.25">
      <c r="A20" s="19"/>
      <c r="B20" s="20">
        <v>45352</v>
      </c>
      <c r="C20" s="21" t="s">
        <v>340</v>
      </c>
      <c r="D20" s="22" t="s">
        <v>723</v>
      </c>
      <c r="E20" s="23">
        <v>184800</v>
      </c>
      <c r="F20" s="26"/>
      <c r="G20" s="87">
        <f t="shared" si="0"/>
        <v>4169840.2</v>
      </c>
      <c r="I20" s="9"/>
      <c r="J20" s="24"/>
      <c r="K20" s="25"/>
    </row>
    <row r="21" spans="1:11" s="10" customFormat="1" ht="32.25" customHeight="1" x14ac:dyDescent="0.25">
      <c r="A21" s="19"/>
      <c r="B21" s="20">
        <v>45352</v>
      </c>
      <c r="C21" s="21" t="s">
        <v>341</v>
      </c>
      <c r="D21" s="22" t="s">
        <v>723</v>
      </c>
      <c r="E21" s="23">
        <v>31620</v>
      </c>
      <c r="F21" s="26"/>
      <c r="G21" s="87">
        <f t="shared" si="0"/>
        <v>4201460.2</v>
      </c>
      <c r="I21" s="9"/>
      <c r="J21" s="24"/>
      <c r="K21" s="25"/>
    </row>
    <row r="22" spans="1:11" s="10" customFormat="1" ht="32.25" customHeight="1" x14ac:dyDescent="0.25">
      <c r="A22" s="19"/>
      <c r="B22" s="20">
        <v>45352</v>
      </c>
      <c r="C22" s="21" t="s">
        <v>342</v>
      </c>
      <c r="D22" s="22" t="s">
        <v>721</v>
      </c>
      <c r="E22" s="23">
        <v>124100</v>
      </c>
      <c r="F22" s="26"/>
      <c r="G22" s="87">
        <f t="shared" si="0"/>
        <v>4325560.2</v>
      </c>
      <c r="I22" s="9"/>
      <c r="J22" s="24"/>
      <c r="K22" s="25"/>
    </row>
    <row r="23" spans="1:11" s="10" customFormat="1" ht="32.25" customHeight="1" x14ac:dyDescent="0.25">
      <c r="A23" s="19"/>
      <c r="B23" s="20">
        <v>45352</v>
      </c>
      <c r="C23" s="21" t="s">
        <v>343</v>
      </c>
      <c r="D23" s="22" t="s">
        <v>724</v>
      </c>
      <c r="E23" s="23"/>
      <c r="F23" s="26">
        <v>10000</v>
      </c>
      <c r="G23" s="87">
        <f>+G22-F23</f>
        <v>4315560.2</v>
      </c>
      <c r="I23" s="9"/>
      <c r="J23" s="24"/>
      <c r="K23" s="25"/>
    </row>
    <row r="24" spans="1:11" s="10" customFormat="1" ht="32.25" customHeight="1" x14ac:dyDescent="0.25">
      <c r="A24" s="19"/>
      <c r="B24" s="20">
        <v>45352</v>
      </c>
      <c r="C24" s="21" t="s">
        <v>344</v>
      </c>
      <c r="D24" s="22" t="s">
        <v>725</v>
      </c>
      <c r="E24" s="23"/>
      <c r="F24" s="26">
        <v>10000</v>
      </c>
      <c r="G24" s="87">
        <f t="shared" ref="G24:G29" si="1">+G23-F24</f>
        <v>4305560.2</v>
      </c>
      <c r="I24" s="9"/>
      <c r="J24" s="24"/>
      <c r="K24" s="25"/>
    </row>
    <row r="25" spans="1:11" s="10" customFormat="1" ht="32.25" customHeight="1" x14ac:dyDescent="0.25">
      <c r="A25" s="19"/>
      <c r="B25" s="20">
        <v>45352</v>
      </c>
      <c r="C25" s="21" t="s">
        <v>345</v>
      </c>
      <c r="D25" s="22" t="s">
        <v>726</v>
      </c>
      <c r="E25" s="23"/>
      <c r="F25" s="26">
        <v>500000</v>
      </c>
      <c r="G25" s="87">
        <f t="shared" si="1"/>
        <v>3805560.2</v>
      </c>
      <c r="I25" s="9"/>
      <c r="J25" s="24"/>
      <c r="K25" s="25"/>
    </row>
    <row r="26" spans="1:11" s="10" customFormat="1" ht="32.25" customHeight="1" x14ac:dyDescent="0.25">
      <c r="A26" s="19"/>
      <c r="B26" s="20">
        <v>45352</v>
      </c>
      <c r="C26" s="21" t="s">
        <v>346</v>
      </c>
      <c r="D26" s="22" t="s">
        <v>727</v>
      </c>
      <c r="E26" s="23"/>
      <c r="F26" s="26">
        <v>93030.68</v>
      </c>
      <c r="G26" s="87">
        <f t="shared" si="1"/>
        <v>3712529.52</v>
      </c>
      <c r="I26" s="9"/>
      <c r="J26" s="24"/>
      <c r="K26" s="25"/>
    </row>
    <row r="27" spans="1:11" s="10" customFormat="1" ht="32.25" customHeight="1" x14ac:dyDescent="0.25">
      <c r="A27" s="19"/>
      <c r="B27" s="20">
        <v>45352</v>
      </c>
      <c r="C27" s="21" t="s">
        <v>347</v>
      </c>
      <c r="D27" s="22" t="s">
        <v>727</v>
      </c>
      <c r="E27" s="23"/>
      <c r="F27" s="26">
        <v>93748.25</v>
      </c>
      <c r="G27" s="87">
        <f t="shared" si="1"/>
        <v>3618781.27</v>
      </c>
      <c r="I27" s="9"/>
      <c r="J27" s="24"/>
      <c r="K27" s="25"/>
    </row>
    <row r="28" spans="1:11" s="10" customFormat="1" ht="32.25" customHeight="1" x14ac:dyDescent="0.25">
      <c r="A28" s="19"/>
      <c r="B28" s="20">
        <v>45352</v>
      </c>
      <c r="C28" s="21" t="s">
        <v>348</v>
      </c>
      <c r="D28" s="27" t="s">
        <v>728</v>
      </c>
      <c r="E28" s="23"/>
      <c r="F28" s="26">
        <v>13000</v>
      </c>
      <c r="G28" s="87">
        <f t="shared" si="1"/>
        <v>3605781.27</v>
      </c>
      <c r="I28" s="9"/>
      <c r="J28" s="24"/>
      <c r="K28" s="25"/>
    </row>
    <row r="29" spans="1:11" s="10" customFormat="1" ht="32.25" customHeight="1" x14ac:dyDescent="0.25">
      <c r="A29" s="19"/>
      <c r="B29" s="20">
        <v>45352</v>
      </c>
      <c r="C29" s="21" t="s">
        <v>349</v>
      </c>
      <c r="D29" s="27" t="s">
        <v>727</v>
      </c>
      <c r="E29" s="23"/>
      <c r="F29" s="26">
        <v>105089.84</v>
      </c>
      <c r="G29" s="87">
        <f t="shared" si="1"/>
        <v>3500691.43</v>
      </c>
      <c r="I29" s="9"/>
      <c r="J29" s="24"/>
      <c r="K29" s="25"/>
    </row>
    <row r="30" spans="1:11" s="10" customFormat="1" ht="32.25" customHeight="1" x14ac:dyDescent="0.25">
      <c r="A30" s="19"/>
      <c r="B30" s="20">
        <v>45352</v>
      </c>
      <c r="C30" s="21" t="s">
        <v>350</v>
      </c>
      <c r="D30" s="27" t="s">
        <v>729</v>
      </c>
      <c r="E30" s="23">
        <v>40000</v>
      </c>
      <c r="F30" s="26"/>
      <c r="G30" s="87">
        <f>+G29+E30</f>
        <v>3540691.43</v>
      </c>
      <c r="I30" s="9"/>
      <c r="J30" s="24"/>
      <c r="K30" s="25"/>
    </row>
    <row r="31" spans="1:11" s="10" customFormat="1" ht="32.25" customHeight="1" x14ac:dyDescent="0.25">
      <c r="A31" s="19"/>
      <c r="B31" s="20">
        <v>45352</v>
      </c>
      <c r="C31" s="21" t="s">
        <v>351</v>
      </c>
      <c r="D31" s="27" t="s">
        <v>722</v>
      </c>
      <c r="E31" s="23">
        <v>12600</v>
      </c>
      <c r="F31" s="26"/>
      <c r="G31" s="87">
        <f>+G30+E31</f>
        <v>3553291.43</v>
      </c>
      <c r="I31" s="9"/>
      <c r="J31" s="24"/>
      <c r="K31" s="25"/>
    </row>
    <row r="32" spans="1:11" s="10" customFormat="1" ht="32.25" customHeight="1" x14ac:dyDescent="0.25">
      <c r="A32" s="19"/>
      <c r="B32" s="20">
        <v>45352</v>
      </c>
      <c r="C32" s="21" t="s">
        <v>352</v>
      </c>
      <c r="D32" s="27" t="s">
        <v>723</v>
      </c>
      <c r="E32" s="23">
        <v>12600</v>
      </c>
      <c r="F32" s="26"/>
      <c r="G32" s="87">
        <f t="shared" ref="G32:G33" si="2">+G31+E32</f>
        <v>3565891.43</v>
      </c>
      <c r="I32" s="9"/>
      <c r="J32" s="24"/>
      <c r="K32" s="25"/>
    </row>
    <row r="33" spans="1:11" s="10" customFormat="1" ht="32.25" customHeight="1" x14ac:dyDescent="0.25">
      <c r="A33" s="19"/>
      <c r="B33" s="20">
        <v>45352</v>
      </c>
      <c r="C33" s="21" t="s">
        <v>353</v>
      </c>
      <c r="D33" s="27" t="s">
        <v>723</v>
      </c>
      <c r="E33" s="23">
        <v>74610</v>
      </c>
      <c r="F33" s="26"/>
      <c r="G33" s="87">
        <f t="shared" si="2"/>
        <v>3640501.43</v>
      </c>
      <c r="I33" s="9"/>
      <c r="J33" s="24"/>
      <c r="K33" s="25"/>
    </row>
    <row r="34" spans="1:11" s="10" customFormat="1" ht="32.25" customHeight="1" x14ac:dyDescent="0.25">
      <c r="A34" s="19"/>
      <c r="B34" s="20">
        <v>45352</v>
      </c>
      <c r="C34" s="21" t="s">
        <v>354</v>
      </c>
      <c r="D34" s="27" t="s">
        <v>727</v>
      </c>
      <c r="E34" s="23"/>
      <c r="F34" s="26">
        <v>43200</v>
      </c>
      <c r="G34" s="87">
        <f>+G33-F34</f>
        <v>3597301.43</v>
      </c>
      <c r="I34" s="9"/>
      <c r="J34" s="24"/>
      <c r="K34" s="25"/>
    </row>
    <row r="35" spans="1:11" s="10" customFormat="1" ht="32.25" customHeight="1" x14ac:dyDescent="0.25">
      <c r="A35" s="19"/>
      <c r="B35" s="20">
        <v>45352</v>
      </c>
      <c r="C35" s="21" t="s">
        <v>355</v>
      </c>
      <c r="D35" s="27" t="s">
        <v>722</v>
      </c>
      <c r="E35" s="23">
        <v>30000</v>
      </c>
      <c r="F35" s="26"/>
      <c r="G35" s="87">
        <f>+G34+E35</f>
        <v>3627301.43</v>
      </c>
      <c r="I35" s="9"/>
      <c r="J35" s="24"/>
      <c r="K35" s="25"/>
    </row>
    <row r="36" spans="1:11" s="10" customFormat="1" ht="32.25" customHeight="1" x14ac:dyDescent="0.25">
      <c r="A36" s="19"/>
      <c r="B36" s="20">
        <v>45352</v>
      </c>
      <c r="C36" s="21" t="s">
        <v>356</v>
      </c>
      <c r="D36" s="27" t="s">
        <v>722</v>
      </c>
      <c r="E36" s="23">
        <v>7500</v>
      </c>
      <c r="F36" s="26"/>
      <c r="G36" s="87">
        <f t="shared" ref="G36:G51" si="3">+G35+E36</f>
        <v>3634801.43</v>
      </c>
      <c r="I36" s="9"/>
      <c r="J36" s="24"/>
      <c r="K36" s="25"/>
    </row>
    <row r="37" spans="1:11" s="10" customFormat="1" ht="32.25" customHeight="1" x14ac:dyDescent="0.25">
      <c r="A37" s="19"/>
      <c r="B37" s="20">
        <v>45352</v>
      </c>
      <c r="C37" s="21" t="s">
        <v>357</v>
      </c>
      <c r="D37" s="27" t="s">
        <v>722</v>
      </c>
      <c r="E37" s="23">
        <v>22500</v>
      </c>
      <c r="F37" s="26"/>
      <c r="G37" s="87">
        <f t="shared" si="3"/>
        <v>3657301.43</v>
      </c>
      <c r="I37" s="9"/>
      <c r="J37" s="24"/>
      <c r="K37" s="25"/>
    </row>
    <row r="38" spans="1:11" s="10" customFormat="1" ht="32.25" customHeight="1" x14ac:dyDescent="0.25">
      <c r="A38" s="19"/>
      <c r="B38" s="20">
        <v>45352</v>
      </c>
      <c r="C38" s="21" t="s">
        <v>358</v>
      </c>
      <c r="D38" s="27" t="s">
        <v>730</v>
      </c>
      <c r="E38" s="23">
        <v>92400</v>
      </c>
      <c r="F38" s="26"/>
      <c r="G38" s="87">
        <f t="shared" si="3"/>
        <v>3749701.43</v>
      </c>
      <c r="I38" s="9"/>
      <c r="J38" s="24"/>
      <c r="K38" s="25"/>
    </row>
    <row r="39" spans="1:11" s="10" customFormat="1" ht="32.25" customHeight="1" x14ac:dyDescent="0.25">
      <c r="A39" s="19"/>
      <c r="B39" s="20">
        <v>45352</v>
      </c>
      <c r="C39" s="21" t="s">
        <v>359</v>
      </c>
      <c r="D39" s="27" t="s">
        <v>723</v>
      </c>
      <c r="E39" s="23">
        <v>600</v>
      </c>
      <c r="F39" s="26"/>
      <c r="G39" s="87">
        <f t="shared" si="3"/>
        <v>3750301.43</v>
      </c>
      <c r="I39" s="9"/>
      <c r="J39" s="24"/>
      <c r="K39" s="25"/>
    </row>
    <row r="40" spans="1:11" s="10" customFormat="1" ht="32.25" customHeight="1" x14ac:dyDescent="0.25">
      <c r="A40" s="19"/>
      <c r="B40" s="20">
        <v>45352</v>
      </c>
      <c r="C40" s="21" t="s">
        <v>360</v>
      </c>
      <c r="D40" s="27" t="s">
        <v>723</v>
      </c>
      <c r="E40" s="23">
        <v>300</v>
      </c>
      <c r="F40" s="26"/>
      <c r="G40" s="87">
        <f t="shared" si="3"/>
        <v>3750601.43</v>
      </c>
      <c r="I40" s="9"/>
      <c r="J40" s="24"/>
      <c r="K40" s="25"/>
    </row>
    <row r="41" spans="1:11" s="10" customFormat="1" ht="32.25" customHeight="1" x14ac:dyDescent="0.25">
      <c r="A41" s="19"/>
      <c r="B41" s="20">
        <v>45352</v>
      </c>
      <c r="C41" s="21" t="s">
        <v>361</v>
      </c>
      <c r="D41" s="27" t="s">
        <v>722</v>
      </c>
      <c r="E41" s="23">
        <v>18900</v>
      </c>
      <c r="F41" s="26"/>
      <c r="G41" s="87">
        <f t="shared" si="3"/>
        <v>3769501.43</v>
      </c>
      <c r="I41" s="9"/>
      <c r="J41" s="24"/>
      <c r="K41" s="25"/>
    </row>
    <row r="42" spans="1:11" s="10" customFormat="1" ht="32.25" customHeight="1" x14ac:dyDescent="0.25">
      <c r="A42" s="19"/>
      <c r="B42" s="20">
        <v>45355</v>
      </c>
      <c r="C42" s="21" t="s">
        <v>362</v>
      </c>
      <c r="D42" s="27" t="s">
        <v>731</v>
      </c>
      <c r="E42" s="23">
        <v>10400</v>
      </c>
      <c r="F42" s="26"/>
      <c r="G42" s="87">
        <f t="shared" si="3"/>
        <v>3779901.43</v>
      </c>
      <c r="I42" s="9"/>
      <c r="J42" s="24"/>
      <c r="K42" s="25"/>
    </row>
    <row r="43" spans="1:11" s="10" customFormat="1" ht="32.25" customHeight="1" x14ac:dyDescent="0.25">
      <c r="A43" s="19"/>
      <c r="B43" s="20">
        <v>45355</v>
      </c>
      <c r="C43" s="21" t="s">
        <v>363</v>
      </c>
      <c r="D43" s="27" t="s">
        <v>729</v>
      </c>
      <c r="E43" s="23">
        <v>1600</v>
      </c>
      <c r="F43" s="26"/>
      <c r="G43" s="87">
        <f t="shared" si="3"/>
        <v>3781501.43</v>
      </c>
      <c r="I43" s="9"/>
      <c r="J43" s="24"/>
      <c r="K43" s="25"/>
    </row>
    <row r="44" spans="1:11" s="10" customFormat="1" ht="32.25" customHeight="1" x14ac:dyDescent="0.25">
      <c r="A44" s="19"/>
      <c r="B44" s="20">
        <v>45355</v>
      </c>
      <c r="C44" s="21" t="s">
        <v>364</v>
      </c>
      <c r="D44" s="27" t="s">
        <v>721</v>
      </c>
      <c r="E44" s="23">
        <v>18250</v>
      </c>
      <c r="F44" s="26"/>
      <c r="G44" s="87">
        <f t="shared" si="3"/>
        <v>3799751.43</v>
      </c>
      <c r="I44" s="9"/>
      <c r="J44" s="24"/>
      <c r="K44" s="25"/>
    </row>
    <row r="45" spans="1:11" s="10" customFormat="1" ht="32.25" customHeight="1" x14ac:dyDescent="0.25">
      <c r="A45" s="19"/>
      <c r="B45" s="20">
        <v>45355</v>
      </c>
      <c r="C45" s="21" t="s">
        <v>365</v>
      </c>
      <c r="D45" s="27" t="s">
        <v>732</v>
      </c>
      <c r="E45" s="23">
        <v>15000</v>
      </c>
      <c r="F45" s="26"/>
      <c r="G45" s="87">
        <f t="shared" si="3"/>
        <v>3814751.43</v>
      </c>
      <c r="I45" s="9"/>
      <c r="J45" s="24"/>
      <c r="K45" s="25"/>
    </row>
    <row r="46" spans="1:11" s="10" customFormat="1" ht="32.25" customHeight="1" x14ac:dyDescent="0.25">
      <c r="A46" s="19"/>
      <c r="B46" s="20">
        <v>45355</v>
      </c>
      <c r="C46" s="21" t="s">
        <v>366</v>
      </c>
      <c r="D46" s="27" t="s">
        <v>721</v>
      </c>
      <c r="E46" s="23">
        <v>800</v>
      </c>
      <c r="F46" s="26"/>
      <c r="G46" s="87">
        <f t="shared" si="3"/>
        <v>3815551.43</v>
      </c>
      <c r="I46" s="9"/>
      <c r="J46" s="24"/>
      <c r="K46" s="25"/>
    </row>
    <row r="47" spans="1:11" s="10" customFormat="1" ht="32.25" customHeight="1" x14ac:dyDescent="0.25">
      <c r="A47" s="19"/>
      <c r="B47" s="20">
        <v>45355</v>
      </c>
      <c r="C47" s="21" t="s">
        <v>367</v>
      </c>
      <c r="D47" s="27" t="s">
        <v>732</v>
      </c>
      <c r="E47" s="23">
        <v>79350</v>
      </c>
      <c r="F47" s="26"/>
      <c r="G47" s="87">
        <f t="shared" si="3"/>
        <v>3894901.43</v>
      </c>
      <c r="I47" s="9"/>
      <c r="J47" s="24"/>
      <c r="K47" s="25"/>
    </row>
    <row r="48" spans="1:11" s="10" customFormat="1" ht="32.25" customHeight="1" x14ac:dyDescent="0.25">
      <c r="A48" s="19"/>
      <c r="B48" s="20">
        <v>45355</v>
      </c>
      <c r="C48" s="21" t="s">
        <v>368</v>
      </c>
      <c r="D48" s="27" t="s">
        <v>729</v>
      </c>
      <c r="E48" s="23">
        <v>2400</v>
      </c>
      <c r="F48" s="26"/>
      <c r="G48" s="87">
        <f t="shared" si="3"/>
        <v>3897301.43</v>
      </c>
      <c r="I48" s="9"/>
      <c r="J48" s="24"/>
      <c r="K48" s="25"/>
    </row>
    <row r="49" spans="1:11" s="10" customFormat="1" ht="32.25" customHeight="1" x14ac:dyDescent="0.25">
      <c r="A49" s="19"/>
      <c r="B49" s="20">
        <v>45355</v>
      </c>
      <c r="C49" s="21" t="s">
        <v>369</v>
      </c>
      <c r="D49" s="27" t="s">
        <v>732</v>
      </c>
      <c r="E49" s="23">
        <v>71995.95</v>
      </c>
      <c r="F49" s="26"/>
      <c r="G49" s="87">
        <f t="shared" si="3"/>
        <v>3969297.3800000004</v>
      </c>
      <c r="I49" s="9"/>
      <c r="J49" s="24"/>
      <c r="K49" s="25"/>
    </row>
    <row r="50" spans="1:11" s="10" customFormat="1" ht="32.25" customHeight="1" x14ac:dyDescent="0.25">
      <c r="A50" s="19"/>
      <c r="B50" s="20">
        <v>45355</v>
      </c>
      <c r="C50" s="21" t="s">
        <v>370</v>
      </c>
      <c r="D50" s="27" t="s">
        <v>721</v>
      </c>
      <c r="E50" s="23">
        <v>2400</v>
      </c>
      <c r="F50" s="26"/>
      <c r="G50" s="87">
        <f t="shared" si="3"/>
        <v>3971697.3800000004</v>
      </c>
      <c r="I50" s="9"/>
      <c r="J50" s="24"/>
      <c r="K50" s="25"/>
    </row>
    <row r="51" spans="1:11" s="10" customFormat="1" ht="32.25" customHeight="1" x14ac:dyDescent="0.25">
      <c r="A51" s="19"/>
      <c r="B51" s="20">
        <v>45355</v>
      </c>
      <c r="C51" s="21" t="s">
        <v>368</v>
      </c>
      <c r="D51" s="27" t="s">
        <v>721</v>
      </c>
      <c r="E51" s="23">
        <v>1600</v>
      </c>
      <c r="F51" s="26"/>
      <c r="G51" s="87">
        <f t="shared" si="3"/>
        <v>3973297.3800000004</v>
      </c>
      <c r="I51" s="9"/>
      <c r="J51" s="24"/>
      <c r="K51" s="25"/>
    </row>
    <row r="52" spans="1:11" s="10" customFormat="1" ht="32.25" customHeight="1" x14ac:dyDescent="0.25">
      <c r="A52" s="19"/>
      <c r="B52" s="20">
        <v>45355</v>
      </c>
      <c r="C52" s="21" t="s">
        <v>371</v>
      </c>
      <c r="D52" s="27" t="s">
        <v>727</v>
      </c>
      <c r="E52" s="23"/>
      <c r="F52" s="26">
        <v>957000</v>
      </c>
      <c r="G52" s="87">
        <f>+G51-F52</f>
        <v>3016297.3800000004</v>
      </c>
      <c r="I52" s="9"/>
      <c r="J52" s="24"/>
      <c r="K52" s="25"/>
    </row>
    <row r="53" spans="1:11" s="10" customFormat="1" ht="32.25" customHeight="1" x14ac:dyDescent="0.25">
      <c r="A53" s="19"/>
      <c r="B53" s="20">
        <v>45355</v>
      </c>
      <c r="C53" s="21" t="s">
        <v>372</v>
      </c>
      <c r="D53" s="27" t="s">
        <v>727</v>
      </c>
      <c r="E53" s="23"/>
      <c r="F53" s="26">
        <v>100500</v>
      </c>
      <c r="G53" s="87">
        <f t="shared" ref="G53:G60" si="4">+G52-F53</f>
        <v>2915797.3800000004</v>
      </c>
      <c r="I53" s="9"/>
      <c r="J53" s="24"/>
      <c r="K53" s="25"/>
    </row>
    <row r="54" spans="1:11" s="10" customFormat="1" ht="32.25" customHeight="1" x14ac:dyDescent="0.25">
      <c r="A54" s="19"/>
      <c r="B54" s="20">
        <v>45355</v>
      </c>
      <c r="C54" s="21" t="s">
        <v>373</v>
      </c>
      <c r="D54" s="27" t="s">
        <v>733</v>
      </c>
      <c r="E54" s="23"/>
      <c r="F54" s="26">
        <v>26550</v>
      </c>
      <c r="G54" s="87">
        <f t="shared" si="4"/>
        <v>2889247.3800000004</v>
      </c>
      <c r="I54" s="9"/>
      <c r="J54" s="24"/>
      <c r="K54" s="25"/>
    </row>
    <row r="55" spans="1:11" s="10" customFormat="1" ht="32.25" customHeight="1" x14ac:dyDescent="0.25">
      <c r="A55" s="19"/>
      <c r="B55" s="20">
        <v>45355</v>
      </c>
      <c r="C55" s="21" t="s">
        <v>374</v>
      </c>
      <c r="D55" s="27" t="s">
        <v>734</v>
      </c>
      <c r="E55" s="23"/>
      <c r="F55" s="26">
        <v>12272</v>
      </c>
      <c r="G55" s="87">
        <f t="shared" si="4"/>
        <v>2876975.3800000004</v>
      </c>
      <c r="I55" s="9"/>
      <c r="J55" s="24"/>
      <c r="K55" s="25"/>
    </row>
    <row r="56" spans="1:11" s="10" customFormat="1" ht="32.25" customHeight="1" x14ac:dyDescent="0.25">
      <c r="A56" s="19"/>
      <c r="B56" s="20">
        <v>45355</v>
      </c>
      <c r="C56" s="21" t="s">
        <v>375</v>
      </c>
      <c r="D56" s="27" t="s">
        <v>735</v>
      </c>
      <c r="E56" s="28"/>
      <c r="F56" s="23">
        <v>123375</v>
      </c>
      <c r="G56" s="87">
        <f t="shared" si="4"/>
        <v>2753600.3800000004</v>
      </c>
      <c r="I56" s="9"/>
      <c r="J56" s="24"/>
      <c r="K56" s="25"/>
    </row>
    <row r="57" spans="1:11" s="10" customFormat="1" ht="32.25" customHeight="1" x14ac:dyDescent="0.25">
      <c r="A57" s="19"/>
      <c r="B57" s="20">
        <v>45355</v>
      </c>
      <c r="C57" s="21" t="s">
        <v>376</v>
      </c>
      <c r="D57" s="27" t="s">
        <v>736</v>
      </c>
      <c r="E57" s="28"/>
      <c r="F57" s="23">
        <v>657300</v>
      </c>
      <c r="G57" s="87">
        <f t="shared" si="4"/>
        <v>2096300.3800000004</v>
      </c>
      <c r="I57" s="9"/>
      <c r="J57" s="24"/>
      <c r="K57" s="25"/>
    </row>
    <row r="58" spans="1:11" s="10" customFormat="1" ht="32.25" customHeight="1" x14ac:dyDescent="0.25">
      <c r="A58" s="19"/>
      <c r="B58" s="20">
        <v>45355</v>
      </c>
      <c r="C58" s="21" t="s">
        <v>377</v>
      </c>
      <c r="D58" s="27" t="s">
        <v>737</v>
      </c>
      <c r="E58" s="28"/>
      <c r="F58" s="23">
        <v>620245.42000000004</v>
      </c>
      <c r="G58" s="87">
        <f t="shared" si="4"/>
        <v>1476054.9600000004</v>
      </c>
      <c r="I58" s="9"/>
      <c r="J58" s="24"/>
      <c r="K58" s="25"/>
    </row>
    <row r="59" spans="1:11" s="10" customFormat="1" ht="32.25" customHeight="1" x14ac:dyDescent="0.25">
      <c r="A59" s="19"/>
      <c r="B59" s="20">
        <v>45355</v>
      </c>
      <c r="C59" s="21" t="s">
        <v>378</v>
      </c>
      <c r="D59" s="27" t="s">
        <v>738</v>
      </c>
      <c r="E59" s="28"/>
      <c r="F59" s="23">
        <v>207590</v>
      </c>
      <c r="G59" s="87">
        <f t="shared" si="4"/>
        <v>1268464.9600000004</v>
      </c>
      <c r="I59" s="9"/>
      <c r="J59" s="24"/>
      <c r="K59" s="25"/>
    </row>
    <row r="60" spans="1:11" s="10" customFormat="1" ht="32.25" customHeight="1" x14ac:dyDescent="0.25">
      <c r="A60" s="19"/>
      <c r="B60" s="20">
        <v>45355</v>
      </c>
      <c r="C60" s="21" t="s">
        <v>379</v>
      </c>
      <c r="D60" s="27" t="s">
        <v>739</v>
      </c>
      <c r="E60" s="28"/>
      <c r="F60" s="23">
        <v>344925</v>
      </c>
      <c r="G60" s="87">
        <f t="shared" si="4"/>
        <v>923539.96000000043</v>
      </c>
      <c r="I60" s="9"/>
      <c r="J60" s="24"/>
      <c r="K60" s="25"/>
    </row>
    <row r="61" spans="1:11" s="10" customFormat="1" ht="32.25" customHeight="1" x14ac:dyDescent="0.25">
      <c r="A61" s="19"/>
      <c r="B61" s="20">
        <v>45356</v>
      </c>
      <c r="C61" s="21" t="s">
        <v>380</v>
      </c>
      <c r="D61" s="27" t="s">
        <v>722</v>
      </c>
      <c r="E61" s="23">
        <v>184800</v>
      </c>
      <c r="F61" s="26"/>
      <c r="G61" s="87">
        <f>+G60+E61</f>
        <v>1108339.9600000004</v>
      </c>
      <c r="I61" s="9"/>
      <c r="J61" s="24"/>
      <c r="K61" s="25"/>
    </row>
    <row r="62" spans="1:11" s="10" customFormat="1" ht="32.25" customHeight="1" x14ac:dyDescent="0.25">
      <c r="A62" s="19"/>
      <c r="B62" s="20">
        <v>45356</v>
      </c>
      <c r="C62" s="21" t="s">
        <v>381</v>
      </c>
      <c r="D62" s="27" t="s">
        <v>729</v>
      </c>
      <c r="E62" s="23">
        <v>18250</v>
      </c>
      <c r="F62" s="26"/>
      <c r="G62" s="87">
        <f>+G61+E62</f>
        <v>1126589.9600000004</v>
      </c>
      <c r="I62" s="9"/>
      <c r="J62" s="24"/>
      <c r="K62" s="25"/>
    </row>
    <row r="63" spans="1:11" s="10" customFormat="1" ht="32.25" customHeight="1" x14ac:dyDescent="0.25">
      <c r="A63" s="19"/>
      <c r="B63" s="20">
        <v>45356</v>
      </c>
      <c r="C63" s="21" t="s">
        <v>382</v>
      </c>
      <c r="D63" s="27" t="s">
        <v>740</v>
      </c>
      <c r="E63" s="23"/>
      <c r="F63" s="26">
        <v>2305</v>
      </c>
      <c r="G63" s="87">
        <f>+G62-F63</f>
        <v>1124284.9600000004</v>
      </c>
      <c r="I63" s="9"/>
      <c r="J63" s="24"/>
      <c r="K63" s="25"/>
    </row>
    <row r="64" spans="1:11" s="10" customFormat="1" ht="32.25" customHeight="1" x14ac:dyDescent="0.25">
      <c r="A64" s="19"/>
      <c r="B64" s="20">
        <v>45356</v>
      </c>
      <c r="C64" s="21" t="s">
        <v>383</v>
      </c>
      <c r="D64" s="27" t="s">
        <v>740</v>
      </c>
      <c r="E64" s="23"/>
      <c r="F64" s="26">
        <v>2000</v>
      </c>
      <c r="G64" s="87">
        <f>+G63-F64</f>
        <v>1122284.9600000004</v>
      </c>
      <c r="I64" s="9"/>
      <c r="J64" s="24"/>
      <c r="K64" s="25"/>
    </row>
    <row r="65" spans="1:11" s="10" customFormat="1" ht="32.25" customHeight="1" x14ac:dyDescent="0.25">
      <c r="A65" s="19"/>
      <c r="B65" s="20">
        <v>45356</v>
      </c>
      <c r="C65" s="21" t="s">
        <v>384</v>
      </c>
      <c r="D65" s="27" t="s">
        <v>722</v>
      </c>
      <c r="E65" s="23">
        <v>6300</v>
      </c>
      <c r="F65" s="26"/>
      <c r="G65" s="87">
        <f>+G64+E65</f>
        <v>1128584.9600000004</v>
      </c>
      <c r="I65" s="9"/>
      <c r="J65" s="24"/>
      <c r="K65" s="25"/>
    </row>
    <row r="66" spans="1:11" s="10" customFormat="1" ht="32.25" customHeight="1" x14ac:dyDescent="0.25">
      <c r="A66" s="19"/>
      <c r="B66" s="20">
        <v>45357</v>
      </c>
      <c r="C66" s="21" t="s">
        <v>239</v>
      </c>
      <c r="D66" s="27" t="s">
        <v>741</v>
      </c>
      <c r="E66" s="23">
        <v>3200</v>
      </c>
      <c r="F66" s="26"/>
      <c r="G66" s="87">
        <f t="shared" ref="G66:G74" si="5">+G65+E66</f>
        <v>1131784.9600000004</v>
      </c>
      <c r="I66" s="9"/>
      <c r="J66" s="24"/>
      <c r="K66" s="25"/>
    </row>
    <row r="67" spans="1:11" s="10" customFormat="1" ht="32.25" customHeight="1" x14ac:dyDescent="0.25">
      <c r="A67" s="19"/>
      <c r="B67" s="20">
        <v>45357</v>
      </c>
      <c r="C67" s="21" t="s">
        <v>385</v>
      </c>
      <c r="D67" s="27" t="s">
        <v>741</v>
      </c>
      <c r="E67" s="23">
        <v>1600</v>
      </c>
      <c r="F67" s="26"/>
      <c r="G67" s="87">
        <f t="shared" si="5"/>
        <v>1133384.9600000004</v>
      </c>
      <c r="I67" s="9"/>
      <c r="J67" s="24"/>
      <c r="K67" s="25"/>
    </row>
    <row r="68" spans="1:11" s="10" customFormat="1" ht="32.25" customHeight="1" x14ac:dyDescent="0.25">
      <c r="A68" s="19"/>
      <c r="B68" s="20">
        <v>45357</v>
      </c>
      <c r="C68" s="21" t="s">
        <v>385</v>
      </c>
      <c r="D68" s="27" t="s">
        <v>729</v>
      </c>
      <c r="E68" s="23">
        <v>800</v>
      </c>
      <c r="F68" s="26"/>
      <c r="G68" s="87">
        <f t="shared" si="5"/>
        <v>1134184.9600000004</v>
      </c>
      <c r="I68" s="9"/>
      <c r="J68" s="24"/>
      <c r="K68" s="25"/>
    </row>
    <row r="69" spans="1:11" s="10" customFormat="1" ht="32.25" customHeight="1" x14ac:dyDescent="0.25">
      <c r="A69" s="19"/>
      <c r="B69" s="20">
        <v>45357</v>
      </c>
      <c r="C69" s="21" t="s">
        <v>386</v>
      </c>
      <c r="D69" s="27" t="s">
        <v>729</v>
      </c>
      <c r="E69" s="23">
        <v>800</v>
      </c>
      <c r="F69" s="26"/>
      <c r="G69" s="87">
        <f t="shared" si="5"/>
        <v>1134984.9600000004</v>
      </c>
      <c r="I69" s="9"/>
      <c r="J69" s="24"/>
      <c r="K69" s="25"/>
    </row>
    <row r="70" spans="1:11" s="10" customFormat="1" ht="32.25" customHeight="1" x14ac:dyDescent="0.25">
      <c r="A70" s="19"/>
      <c r="B70" s="20">
        <v>45357</v>
      </c>
      <c r="C70" s="21" t="s">
        <v>191</v>
      </c>
      <c r="D70" s="27" t="s">
        <v>742</v>
      </c>
      <c r="E70" s="23">
        <v>9450</v>
      </c>
      <c r="F70" s="28"/>
      <c r="G70" s="87">
        <f t="shared" si="5"/>
        <v>1144434.9600000004</v>
      </c>
      <c r="I70" s="9"/>
      <c r="J70" s="24"/>
      <c r="K70" s="25"/>
    </row>
    <row r="71" spans="1:11" s="10" customFormat="1" ht="32.25" customHeight="1" x14ac:dyDescent="0.25">
      <c r="A71" s="19"/>
      <c r="B71" s="20">
        <v>45357</v>
      </c>
      <c r="C71" s="21" t="s">
        <v>387</v>
      </c>
      <c r="D71" s="27" t="s">
        <v>742</v>
      </c>
      <c r="E71" s="23">
        <v>12600</v>
      </c>
      <c r="F71" s="26"/>
      <c r="G71" s="87">
        <f t="shared" si="5"/>
        <v>1157034.9600000004</v>
      </c>
      <c r="I71" s="9"/>
      <c r="J71" s="24"/>
      <c r="K71" s="25"/>
    </row>
    <row r="72" spans="1:11" s="10" customFormat="1" ht="32.25" customHeight="1" x14ac:dyDescent="0.25">
      <c r="A72" s="19"/>
      <c r="B72" s="20">
        <v>45357</v>
      </c>
      <c r="C72" s="21" t="s">
        <v>388</v>
      </c>
      <c r="D72" s="27" t="s">
        <v>741</v>
      </c>
      <c r="E72" s="23">
        <v>1600</v>
      </c>
      <c r="F72" s="23"/>
      <c r="G72" s="87">
        <f t="shared" si="5"/>
        <v>1158634.9600000004</v>
      </c>
      <c r="I72" s="9"/>
      <c r="J72" s="24"/>
      <c r="K72" s="25"/>
    </row>
    <row r="73" spans="1:11" s="10" customFormat="1" ht="32.25" customHeight="1" x14ac:dyDescent="0.25">
      <c r="A73" s="19"/>
      <c r="B73" s="20">
        <v>45357</v>
      </c>
      <c r="C73" s="21" t="s">
        <v>389</v>
      </c>
      <c r="D73" s="27" t="s">
        <v>741</v>
      </c>
      <c r="E73" s="23">
        <v>1600</v>
      </c>
      <c r="F73" s="23"/>
      <c r="G73" s="87">
        <f t="shared" si="5"/>
        <v>1160234.9600000004</v>
      </c>
      <c r="I73" s="9"/>
      <c r="J73" s="24"/>
      <c r="K73" s="25"/>
    </row>
    <row r="74" spans="1:11" s="10" customFormat="1" ht="32.25" customHeight="1" x14ac:dyDescent="0.25">
      <c r="A74" s="19"/>
      <c r="B74" s="20">
        <v>45357</v>
      </c>
      <c r="C74" s="21" t="s">
        <v>116</v>
      </c>
      <c r="D74" s="27" t="s">
        <v>729</v>
      </c>
      <c r="E74" s="23">
        <v>1600</v>
      </c>
      <c r="F74" s="28"/>
      <c r="G74" s="87">
        <f t="shared" si="5"/>
        <v>1161834.9600000004</v>
      </c>
      <c r="I74" s="9"/>
      <c r="J74" s="24"/>
      <c r="K74" s="25"/>
    </row>
    <row r="75" spans="1:11" s="10" customFormat="1" ht="32.25" customHeight="1" x14ac:dyDescent="0.25">
      <c r="A75" s="19"/>
      <c r="B75" s="20">
        <v>45357</v>
      </c>
      <c r="C75" s="21" t="s">
        <v>390</v>
      </c>
      <c r="D75" s="27" t="s">
        <v>743</v>
      </c>
      <c r="E75" s="26"/>
      <c r="F75" s="79">
        <v>124346.4</v>
      </c>
      <c r="G75" s="87">
        <f>+G74-F75</f>
        <v>1037488.5600000004</v>
      </c>
      <c r="I75" s="9"/>
      <c r="J75" s="24"/>
      <c r="K75" s="25"/>
    </row>
    <row r="76" spans="1:11" s="10" customFormat="1" ht="32.25" customHeight="1" x14ac:dyDescent="0.25">
      <c r="A76" s="19"/>
      <c r="B76" s="20">
        <v>45357</v>
      </c>
      <c r="C76" s="21" t="s">
        <v>391</v>
      </c>
      <c r="D76" s="27" t="s">
        <v>744</v>
      </c>
      <c r="E76" s="26">
        <v>4000</v>
      </c>
      <c r="F76" s="79"/>
      <c r="G76" s="87">
        <f>+G75+E76</f>
        <v>1041488.5600000004</v>
      </c>
      <c r="I76" s="9"/>
      <c r="J76" s="24"/>
      <c r="K76" s="25"/>
    </row>
    <row r="77" spans="1:11" s="10" customFormat="1" ht="32.25" customHeight="1" x14ac:dyDescent="0.25">
      <c r="A77" s="19"/>
      <c r="B77" s="20">
        <v>45357</v>
      </c>
      <c r="C77" s="21" t="s">
        <v>82</v>
      </c>
      <c r="D77" s="27" t="s">
        <v>744</v>
      </c>
      <c r="E77" s="26">
        <v>4000</v>
      </c>
      <c r="F77" s="79"/>
      <c r="G77" s="87">
        <f t="shared" ref="G77:G78" si="6">+G76+E77</f>
        <v>1045488.5600000004</v>
      </c>
      <c r="I77" s="9"/>
      <c r="J77" s="24"/>
      <c r="K77" s="25"/>
    </row>
    <row r="78" spans="1:11" s="10" customFormat="1" ht="32.25" customHeight="1" x14ac:dyDescent="0.25">
      <c r="A78" s="19"/>
      <c r="B78" s="20">
        <v>45357</v>
      </c>
      <c r="C78" s="21" t="s">
        <v>392</v>
      </c>
      <c r="D78" s="27" t="s">
        <v>744</v>
      </c>
      <c r="E78" s="26">
        <v>1600</v>
      </c>
      <c r="F78" s="79"/>
      <c r="G78" s="87">
        <f t="shared" si="6"/>
        <v>1047088.5600000004</v>
      </c>
      <c r="I78" s="9"/>
      <c r="J78" s="24"/>
      <c r="K78" s="25"/>
    </row>
    <row r="79" spans="1:11" s="10" customFormat="1" ht="32.25" customHeight="1" x14ac:dyDescent="0.25">
      <c r="A79" s="19"/>
      <c r="B79" s="20">
        <v>45357</v>
      </c>
      <c r="C79" s="21" t="s">
        <v>393</v>
      </c>
      <c r="D79" s="27" t="s">
        <v>822</v>
      </c>
      <c r="E79" s="26"/>
      <c r="F79" s="79">
        <v>133000</v>
      </c>
      <c r="G79" s="87">
        <f>+G78-F79</f>
        <v>914088.56000000041</v>
      </c>
      <c r="I79" s="9"/>
      <c r="J79" s="24"/>
      <c r="K79" s="25"/>
    </row>
    <row r="80" spans="1:11" s="10" customFormat="1" ht="32.25" customHeight="1" x14ac:dyDescent="0.25">
      <c r="A80" s="19"/>
      <c r="B80" s="20">
        <v>45357</v>
      </c>
      <c r="C80" s="21" t="s">
        <v>394</v>
      </c>
      <c r="D80" s="27" t="s">
        <v>745</v>
      </c>
      <c r="E80" s="26"/>
      <c r="F80" s="79">
        <v>39000</v>
      </c>
      <c r="G80" s="87">
        <f>+G79-F80</f>
        <v>875088.56000000041</v>
      </c>
      <c r="I80" s="9"/>
      <c r="J80" s="24"/>
      <c r="K80" s="25"/>
    </row>
    <row r="81" spans="1:11" s="10" customFormat="1" ht="32.25" customHeight="1" x14ac:dyDescent="0.25">
      <c r="A81" s="19"/>
      <c r="B81" s="20">
        <v>45357</v>
      </c>
      <c r="C81" s="21" t="s">
        <v>395</v>
      </c>
      <c r="D81" s="27" t="s">
        <v>721</v>
      </c>
      <c r="E81" s="26">
        <v>1600</v>
      </c>
      <c r="F81" s="79"/>
      <c r="G81" s="87">
        <f>+G80+E81</f>
        <v>876688.56000000041</v>
      </c>
      <c r="I81" s="9"/>
      <c r="J81" s="24"/>
      <c r="K81" s="25"/>
    </row>
    <row r="82" spans="1:11" s="10" customFormat="1" ht="32.25" customHeight="1" x14ac:dyDescent="0.25">
      <c r="A82" s="19"/>
      <c r="B82" s="20">
        <v>45357</v>
      </c>
      <c r="C82" s="21" t="s">
        <v>342</v>
      </c>
      <c r="D82" s="27" t="s">
        <v>742</v>
      </c>
      <c r="E82" s="26">
        <v>28650</v>
      </c>
      <c r="F82" s="79"/>
      <c r="G82" s="87">
        <f t="shared" ref="G82:G87" si="7">+G81+E82</f>
        <v>905338.56000000041</v>
      </c>
      <c r="I82" s="9"/>
      <c r="J82" s="24"/>
      <c r="K82" s="25"/>
    </row>
    <row r="83" spans="1:11" s="10" customFormat="1" ht="32.25" customHeight="1" x14ac:dyDescent="0.25">
      <c r="A83" s="19"/>
      <c r="B83" s="20">
        <v>45357</v>
      </c>
      <c r="C83" s="21" t="s">
        <v>396</v>
      </c>
      <c r="D83" s="27" t="s">
        <v>721</v>
      </c>
      <c r="E83" s="26">
        <v>64</v>
      </c>
      <c r="F83" s="79"/>
      <c r="G83" s="87">
        <f t="shared" si="7"/>
        <v>905402.56000000041</v>
      </c>
      <c r="I83" s="9"/>
      <c r="J83" s="24"/>
      <c r="K83" s="25"/>
    </row>
    <row r="84" spans="1:11" s="10" customFormat="1" ht="32.25" customHeight="1" x14ac:dyDescent="0.25">
      <c r="A84" s="19"/>
      <c r="B84" s="20">
        <v>45357</v>
      </c>
      <c r="C84" s="21" t="s">
        <v>397</v>
      </c>
      <c r="D84" s="27" t="s">
        <v>721</v>
      </c>
      <c r="E84" s="26">
        <v>306600</v>
      </c>
      <c r="F84" s="79"/>
      <c r="G84" s="87">
        <f t="shared" si="7"/>
        <v>1212002.5600000005</v>
      </c>
      <c r="I84" s="9"/>
      <c r="J84" s="24"/>
      <c r="K84" s="25"/>
    </row>
    <row r="85" spans="1:11" s="10" customFormat="1" ht="32.25" customHeight="1" x14ac:dyDescent="0.25">
      <c r="A85" s="19"/>
      <c r="B85" s="20">
        <v>45357</v>
      </c>
      <c r="C85" s="21" t="s">
        <v>398</v>
      </c>
      <c r="D85" s="27" t="s">
        <v>721</v>
      </c>
      <c r="E85" s="26">
        <v>8000</v>
      </c>
      <c r="F85" s="79"/>
      <c r="G85" s="87">
        <f t="shared" si="7"/>
        <v>1220002.5600000005</v>
      </c>
      <c r="I85" s="9"/>
      <c r="J85" s="24"/>
      <c r="K85" s="25"/>
    </row>
    <row r="86" spans="1:11" s="10" customFormat="1" ht="32.25" customHeight="1" x14ac:dyDescent="0.25">
      <c r="A86" s="19"/>
      <c r="B86" s="20">
        <v>45357</v>
      </c>
      <c r="C86" s="21" t="s">
        <v>399</v>
      </c>
      <c r="D86" s="27" t="s">
        <v>746</v>
      </c>
      <c r="E86" s="26">
        <v>500000</v>
      </c>
      <c r="F86" s="79"/>
      <c r="G86" s="87">
        <f t="shared" si="7"/>
        <v>1720002.5600000005</v>
      </c>
      <c r="I86" s="9"/>
      <c r="J86" s="24"/>
      <c r="K86" s="25"/>
    </row>
    <row r="87" spans="1:11" s="10" customFormat="1" ht="32.25" customHeight="1" x14ac:dyDescent="0.25">
      <c r="A87" s="19"/>
      <c r="B87" s="20">
        <v>45357</v>
      </c>
      <c r="C87" s="21" t="s">
        <v>400</v>
      </c>
      <c r="D87" s="27" t="s">
        <v>722</v>
      </c>
      <c r="E87" s="26">
        <v>15000</v>
      </c>
      <c r="F87" s="79"/>
      <c r="G87" s="87">
        <f t="shared" si="7"/>
        <v>1735002.5600000005</v>
      </c>
      <c r="I87" s="9"/>
      <c r="J87" s="24"/>
      <c r="K87" s="25"/>
    </row>
    <row r="88" spans="1:11" s="10" customFormat="1" ht="32.25" customHeight="1" x14ac:dyDescent="0.25">
      <c r="A88" s="19"/>
      <c r="B88" s="20">
        <v>45357</v>
      </c>
      <c r="C88" s="21" t="s">
        <v>401</v>
      </c>
      <c r="D88" s="27" t="s">
        <v>747</v>
      </c>
      <c r="E88" s="28"/>
      <c r="F88" s="26">
        <v>217025</v>
      </c>
      <c r="G88" s="87">
        <f>+G87-F88</f>
        <v>1517977.5600000005</v>
      </c>
      <c r="I88" s="9"/>
      <c r="J88" s="24"/>
      <c r="K88" s="25"/>
    </row>
    <row r="89" spans="1:11" s="10" customFormat="1" ht="32.25" customHeight="1" x14ac:dyDescent="0.25">
      <c r="A89" s="19"/>
      <c r="B89" s="20">
        <v>45357</v>
      </c>
      <c r="C89" s="21" t="s">
        <v>402</v>
      </c>
      <c r="D89" s="27" t="s">
        <v>748</v>
      </c>
      <c r="E89" s="28"/>
      <c r="F89" s="26">
        <v>57000</v>
      </c>
      <c r="G89" s="87">
        <f t="shared" ref="G89:G91" si="8">+G88-F89</f>
        <v>1460977.5600000005</v>
      </c>
      <c r="I89" s="9"/>
      <c r="J89" s="24"/>
      <c r="K89" s="25"/>
    </row>
    <row r="90" spans="1:11" s="10" customFormat="1" ht="32.25" customHeight="1" x14ac:dyDescent="0.25">
      <c r="A90" s="19"/>
      <c r="B90" s="20">
        <v>45357</v>
      </c>
      <c r="C90" s="21" t="s">
        <v>403</v>
      </c>
      <c r="D90" s="27" t="s">
        <v>749</v>
      </c>
      <c r="E90" s="28"/>
      <c r="F90" s="26">
        <v>220000</v>
      </c>
      <c r="G90" s="87">
        <f t="shared" si="8"/>
        <v>1240977.5600000005</v>
      </c>
      <c r="I90" s="9"/>
      <c r="J90" s="24"/>
      <c r="K90" s="25"/>
    </row>
    <row r="91" spans="1:11" s="10" customFormat="1" ht="32.25" customHeight="1" x14ac:dyDescent="0.25">
      <c r="A91" s="19"/>
      <c r="B91" s="20">
        <v>45357</v>
      </c>
      <c r="C91" s="21" t="s">
        <v>404</v>
      </c>
      <c r="D91" s="27" t="s">
        <v>750</v>
      </c>
      <c r="E91" s="28"/>
      <c r="F91" s="26">
        <v>26554</v>
      </c>
      <c r="G91" s="87">
        <f t="shared" si="8"/>
        <v>1214423.5600000005</v>
      </c>
      <c r="I91" s="9"/>
      <c r="J91" s="24"/>
      <c r="K91" s="25"/>
    </row>
    <row r="92" spans="1:11" s="10" customFormat="1" ht="32.25" customHeight="1" x14ac:dyDescent="0.25">
      <c r="A92" s="19"/>
      <c r="B92" s="20">
        <v>45358</v>
      </c>
      <c r="C92" s="21" t="s">
        <v>405</v>
      </c>
      <c r="D92" s="27" t="s">
        <v>741</v>
      </c>
      <c r="E92" s="26">
        <v>6400</v>
      </c>
      <c r="F92" s="79"/>
      <c r="G92" s="87">
        <f>+G91+E92</f>
        <v>1220823.5600000005</v>
      </c>
      <c r="I92" s="9"/>
      <c r="J92" s="24"/>
      <c r="K92" s="25"/>
    </row>
    <row r="93" spans="1:11" s="10" customFormat="1" ht="32.25" customHeight="1" x14ac:dyDescent="0.25">
      <c r="A93" s="19"/>
      <c r="B93" s="20">
        <v>45358</v>
      </c>
      <c r="C93" s="21" t="s">
        <v>406</v>
      </c>
      <c r="D93" s="27" t="s">
        <v>729</v>
      </c>
      <c r="E93" s="26">
        <v>192500</v>
      </c>
      <c r="F93" s="79"/>
      <c r="G93" s="87">
        <f t="shared" ref="G93:G94" si="9">+G92+E93</f>
        <v>1413323.5600000005</v>
      </c>
      <c r="I93" s="9"/>
      <c r="J93" s="24"/>
      <c r="K93" s="25"/>
    </row>
    <row r="94" spans="1:11" s="10" customFormat="1" ht="32.25" customHeight="1" x14ac:dyDescent="0.25">
      <c r="A94" s="19"/>
      <c r="B94" s="20">
        <v>45358</v>
      </c>
      <c r="C94" s="21" t="s">
        <v>407</v>
      </c>
      <c r="D94" s="27" t="s">
        <v>722</v>
      </c>
      <c r="E94" s="26">
        <v>317400</v>
      </c>
      <c r="F94" s="79"/>
      <c r="G94" s="87">
        <f t="shared" si="9"/>
        <v>1730723.5600000005</v>
      </c>
      <c r="I94" s="9"/>
      <c r="J94" s="24"/>
      <c r="K94" s="25"/>
    </row>
    <row r="95" spans="1:11" s="10" customFormat="1" ht="32.25" customHeight="1" x14ac:dyDescent="0.25">
      <c r="A95" s="19"/>
      <c r="B95" s="20">
        <v>45358</v>
      </c>
      <c r="C95" s="21" t="s">
        <v>408</v>
      </c>
      <c r="D95" s="27" t="s">
        <v>751</v>
      </c>
      <c r="E95" s="26"/>
      <c r="F95" s="79">
        <v>27650</v>
      </c>
      <c r="G95" s="87">
        <f>+G94-F95</f>
        <v>1703073.5600000005</v>
      </c>
      <c r="I95" s="9"/>
      <c r="J95" s="24"/>
      <c r="K95" s="25"/>
    </row>
    <row r="96" spans="1:11" s="10" customFormat="1" ht="32.25" customHeight="1" x14ac:dyDescent="0.25">
      <c r="A96" s="19"/>
      <c r="B96" s="20">
        <v>45358</v>
      </c>
      <c r="C96" s="21" t="s">
        <v>409</v>
      </c>
      <c r="D96" s="27" t="s">
        <v>823</v>
      </c>
      <c r="E96" s="26"/>
      <c r="F96" s="79">
        <v>5600</v>
      </c>
      <c r="G96" s="87">
        <f t="shared" ref="G96:G104" si="10">+G95-F96</f>
        <v>1697473.5600000005</v>
      </c>
      <c r="I96" s="9"/>
      <c r="J96" s="24"/>
      <c r="K96" s="25"/>
    </row>
    <row r="97" spans="1:11" s="10" customFormat="1" ht="32.25" customHeight="1" x14ac:dyDescent="0.25">
      <c r="A97" s="19"/>
      <c r="B97" s="20">
        <v>45358</v>
      </c>
      <c r="C97" s="21" t="s">
        <v>410</v>
      </c>
      <c r="D97" s="27" t="s">
        <v>752</v>
      </c>
      <c r="E97" s="26"/>
      <c r="F97" s="79">
        <v>72000</v>
      </c>
      <c r="G97" s="87">
        <f t="shared" si="10"/>
        <v>1625473.5600000005</v>
      </c>
      <c r="I97" s="9"/>
      <c r="J97" s="24"/>
      <c r="K97" s="25"/>
    </row>
    <row r="98" spans="1:11" s="10" customFormat="1" ht="32.25" customHeight="1" x14ac:dyDescent="0.25">
      <c r="A98" s="19"/>
      <c r="B98" s="20">
        <v>45358</v>
      </c>
      <c r="C98" s="21" t="s">
        <v>411</v>
      </c>
      <c r="D98" s="22" t="s">
        <v>753</v>
      </c>
      <c r="E98" s="26"/>
      <c r="F98" s="79">
        <v>56817</v>
      </c>
      <c r="G98" s="87">
        <f t="shared" si="10"/>
        <v>1568656.5600000005</v>
      </c>
      <c r="I98" s="9"/>
      <c r="J98" s="24"/>
      <c r="K98" s="25"/>
    </row>
    <row r="99" spans="1:11" s="10" customFormat="1" ht="32.25" customHeight="1" x14ac:dyDescent="0.25">
      <c r="A99" s="19"/>
      <c r="B99" s="20">
        <v>45358</v>
      </c>
      <c r="C99" s="21" t="s">
        <v>412</v>
      </c>
      <c r="D99" s="22" t="s">
        <v>727</v>
      </c>
      <c r="E99" s="26"/>
      <c r="F99" s="26">
        <v>139400</v>
      </c>
      <c r="G99" s="87">
        <f t="shared" si="10"/>
        <v>1429256.5600000005</v>
      </c>
      <c r="I99" s="9"/>
      <c r="J99" s="24"/>
      <c r="K99" s="25"/>
    </row>
    <row r="100" spans="1:11" s="10" customFormat="1" ht="32.25" customHeight="1" x14ac:dyDescent="0.25">
      <c r="A100" s="19"/>
      <c r="B100" s="20">
        <v>45358</v>
      </c>
      <c r="C100" s="21" t="s">
        <v>413</v>
      </c>
      <c r="D100" s="22" t="s">
        <v>727</v>
      </c>
      <c r="E100" s="26"/>
      <c r="F100" s="26">
        <v>72900</v>
      </c>
      <c r="G100" s="87">
        <f t="shared" si="10"/>
        <v>1356356.5600000005</v>
      </c>
      <c r="I100" s="9"/>
      <c r="J100" s="24"/>
      <c r="K100" s="25"/>
    </row>
    <row r="101" spans="1:11" s="10" customFormat="1" ht="32.25" customHeight="1" x14ac:dyDescent="0.25">
      <c r="A101" s="19"/>
      <c r="B101" s="20">
        <v>45358</v>
      </c>
      <c r="C101" s="21" t="s">
        <v>414</v>
      </c>
      <c r="D101" s="22" t="s">
        <v>727</v>
      </c>
      <c r="E101" s="26"/>
      <c r="F101" s="26">
        <v>62100</v>
      </c>
      <c r="G101" s="87">
        <f t="shared" si="10"/>
        <v>1294256.5600000005</v>
      </c>
      <c r="I101" s="9"/>
      <c r="J101" s="24"/>
      <c r="K101" s="25"/>
    </row>
    <row r="102" spans="1:11" s="10" customFormat="1" ht="32.25" customHeight="1" x14ac:dyDescent="0.25">
      <c r="A102" s="19"/>
      <c r="B102" s="20">
        <v>45358</v>
      </c>
      <c r="C102" s="21" t="s">
        <v>415</v>
      </c>
      <c r="D102" s="22" t="s">
        <v>727</v>
      </c>
      <c r="E102" s="26"/>
      <c r="F102" s="26">
        <v>75000</v>
      </c>
      <c r="G102" s="87">
        <f t="shared" si="10"/>
        <v>1219256.5600000005</v>
      </c>
      <c r="I102" s="9"/>
      <c r="J102" s="24"/>
      <c r="K102" s="25"/>
    </row>
    <row r="103" spans="1:11" s="10" customFormat="1" ht="32.25" customHeight="1" x14ac:dyDescent="0.25">
      <c r="A103" s="19"/>
      <c r="B103" s="20">
        <v>45358</v>
      </c>
      <c r="C103" s="21" t="s">
        <v>416</v>
      </c>
      <c r="D103" s="22" t="s">
        <v>727</v>
      </c>
      <c r="E103" s="26"/>
      <c r="F103" s="26">
        <v>162000</v>
      </c>
      <c r="G103" s="87">
        <f t="shared" si="10"/>
        <v>1057256.5600000005</v>
      </c>
      <c r="I103" s="9"/>
      <c r="J103" s="24"/>
      <c r="K103" s="25"/>
    </row>
    <row r="104" spans="1:11" s="10" customFormat="1" ht="32.25" customHeight="1" x14ac:dyDescent="0.25">
      <c r="A104" s="19"/>
      <c r="B104" s="20">
        <v>45358</v>
      </c>
      <c r="C104" s="21" t="s">
        <v>417</v>
      </c>
      <c r="D104" s="22" t="s">
        <v>727</v>
      </c>
      <c r="E104" s="26"/>
      <c r="F104" s="26">
        <v>62100</v>
      </c>
      <c r="G104" s="87">
        <f t="shared" si="10"/>
        <v>995156.56000000052</v>
      </c>
      <c r="I104" s="9"/>
      <c r="J104" s="24"/>
      <c r="K104" s="25"/>
    </row>
    <row r="105" spans="1:11" s="10" customFormat="1" ht="32.25" customHeight="1" x14ac:dyDescent="0.25">
      <c r="A105" s="19"/>
      <c r="B105" s="20">
        <v>45358</v>
      </c>
      <c r="C105" s="21" t="s">
        <v>418</v>
      </c>
      <c r="D105" s="27" t="s">
        <v>721</v>
      </c>
      <c r="E105" s="26">
        <v>2400</v>
      </c>
      <c r="F105" s="26"/>
      <c r="G105" s="87">
        <f>+G104+E105</f>
        <v>997556.56000000052</v>
      </c>
      <c r="I105" s="9"/>
      <c r="J105" s="24"/>
      <c r="K105" s="25"/>
    </row>
    <row r="106" spans="1:11" s="10" customFormat="1" ht="32.25" customHeight="1" x14ac:dyDescent="0.25">
      <c r="A106" s="19"/>
      <c r="B106" s="20">
        <v>45358</v>
      </c>
      <c r="C106" s="21" t="s">
        <v>419</v>
      </c>
      <c r="D106" s="27" t="s">
        <v>742</v>
      </c>
      <c r="E106" s="26">
        <v>28755</v>
      </c>
      <c r="F106" s="26"/>
      <c r="G106" s="87">
        <f>+G105+E106</f>
        <v>1026311.5600000005</v>
      </c>
      <c r="I106" s="9"/>
      <c r="J106" s="24"/>
      <c r="K106" s="25"/>
    </row>
    <row r="107" spans="1:11" s="10" customFormat="1" ht="32.25" customHeight="1" x14ac:dyDescent="0.25">
      <c r="A107" s="19"/>
      <c r="B107" s="20">
        <v>45358</v>
      </c>
      <c r="C107" s="21" t="s">
        <v>420</v>
      </c>
      <c r="D107" s="27" t="s">
        <v>727</v>
      </c>
      <c r="E107" s="26"/>
      <c r="F107" s="26">
        <v>67000</v>
      </c>
      <c r="G107" s="87">
        <f>+G106-F107</f>
        <v>959311.56000000052</v>
      </c>
      <c r="I107" s="9"/>
      <c r="J107" s="24"/>
      <c r="K107" s="25"/>
    </row>
    <row r="108" spans="1:11" s="10" customFormat="1" ht="32.25" customHeight="1" x14ac:dyDescent="0.25">
      <c r="A108" s="19"/>
      <c r="B108" s="20">
        <v>45358</v>
      </c>
      <c r="C108" s="21" t="s">
        <v>10</v>
      </c>
      <c r="D108" s="27" t="s">
        <v>742</v>
      </c>
      <c r="E108" s="26">
        <v>73000</v>
      </c>
      <c r="F108" s="26"/>
      <c r="G108" s="87">
        <f>+G107+E108</f>
        <v>1032311.5600000005</v>
      </c>
      <c r="I108" s="9"/>
      <c r="J108" s="24"/>
      <c r="K108" s="25"/>
    </row>
    <row r="109" spans="1:11" s="10" customFormat="1" ht="32.25" customHeight="1" x14ac:dyDescent="0.25">
      <c r="A109" s="19"/>
      <c r="B109" s="20">
        <v>45358</v>
      </c>
      <c r="C109" s="21" t="s">
        <v>421</v>
      </c>
      <c r="D109" s="27" t="s">
        <v>722</v>
      </c>
      <c r="E109" s="26">
        <v>263310</v>
      </c>
      <c r="F109" s="26"/>
      <c r="G109" s="87">
        <f>+G108+E109</f>
        <v>1295621.5600000005</v>
      </c>
      <c r="I109" s="9"/>
      <c r="J109" s="24"/>
      <c r="K109" s="25"/>
    </row>
    <row r="110" spans="1:11" s="10" customFormat="1" ht="32.25" customHeight="1" x14ac:dyDescent="0.25">
      <c r="A110" s="19"/>
      <c r="B110" s="20">
        <v>45358</v>
      </c>
      <c r="C110" s="21" t="s">
        <v>422</v>
      </c>
      <c r="D110" s="27" t="s">
        <v>754</v>
      </c>
      <c r="E110" s="26"/>
      <c r="F110" s="26">
        <v>30600</v>
      </c>
      <c r="G110" s="87">
        <f>+G109-F110</f>
        <v>1265021.5600000005</v>
      </c>
      <c r="I110" s="9"/>
      <c r="J110" s="24"/>
      <c r="K110" s="25"/>
    </row>
    <row r="111" spans="1:11" s="10" customFormat="1" ht="32.25" customHeight="1" x14ac:dyDescent="0.25">
      <c r="A111" s="19"/>
      <c r="B111" s="20">
        <v>45358</v>
      </c>
      <c r="C111" s="21" t="s">
        <v>423</v>
      </c>
      <c r="D111" s="27" t="s">
        <v>755</v>
      </c>
      <c r="E111" s="26"/>
      <c r="F111" s="26">
        <v>9440</v>
      </c>
      <c r="G111" s="87">
        <f t="shared" ref="G111:G112" si="11">+G110-F111</f>
        <v>1255581.5600000005</v>
      </c>
      <c r="I111" s="9"/>
      <c r="J111" s="24"/>
      <c r="K111" s="25"/>
    </row>
    <row r="112" spans="1:11" s="10" customFormat="1" ht="32.25" customHeight="1" x14ac:dyDescent="0.25">
      <c r="A112" s="19"/>
      <c r="B112" s="20">
        <v>45358</v>
      </c>
      <c r="C112" s="21" t="s">
        <v>424</v>
      </c>
      <c r="D112" s="27" t="s">
        <v>740</v>
      </c>
      <c r="E112" s="26"/>
      <c r="F112" s="26">
        <v>2971.14</v>
      </c>
      <c r="G112" s="87">
        <f t="shared" si="11"/>
        <v>1252610.4200000006</v>
      </c>
      <c r="I112" s="9"/>
      <c r="J112" s="24"/>
      <c r="K112" s="25"/>
    </row>
    <row r="113" spans="1:11" s="10" customFormat="1" ht="32.25" customHeight="1" x14ac:dyDescent="0.25">
      <c r="A113" s="19"/>
      <c r="B113" s="20">
        <v>45358</v>
      </c>
      <c r="C113" s="21" t="s">
        <v>425</v>
      </c>
      <c r="D113" s="27" t="s">
        <v>742</v>
      </c>
      <c r="E113" s="26">
        <v>12960</v>
      </c>
      <c r="F113" s="26"/>
      <c r="G113" s="87">
        <f>+G112+E113</f>
        <v>1265570.4200000006</v>
      </c>
      <c r="I113" s="9"/>
      <c r="J113" s="24"/>
      <c r="K113" s="25"/>
    </row>
    <row r="114" spans="1:11" s="10" customFormat="1" ht="32.25" customHeight="1" x14ac:dyDescent="0.25">
      <c r="A114" s="19"/>
      <c r="B114" s="20">
        <v>45358</v>
      </c>
      <c r="C114" s="21" t="s">
        <v>426</v>
      </c>
      <c r="D114" s="27" t="s">
        <v>742</v>
      </c>
      <c r="E114" s="26">
        <v>92400</v>
      </c>
      <c r="F114" s="26"/>
      <c r="G114" s="87">
        <f t="shared" ref="G114:G116" si="12">+G113+E114</f>
        <v>1357970.4200000006</v>
      </c>
      <c r="I114" s="9"/>
      <c r="J114" s="24"/>
      <c r="K114" s="25"/>
    </row>
    <row r="115" spans="1:11" s="10" customFormat="1" ht="32.25" customHeight="1" x14ac:dyDescent="0.25">
      <c r="A115" s="19"/>
      <c r="B115" s="20">
        <v>45358</v>
      </c>
      <c r="C115" s="21" t="s">
        <v>427</v>
      </c>
      <c r="D115" s="27" t="s">
        <v>721</v>
      </c>
      <c r="E115" s="26">
        <v>73000</v>
      </c>
      <c r="F115" s="26"/>
      <c r="G115" s="87">
        <f t="shared" si="12"/>
        <v>1430970.4200000006</v>
      </c>
      <c r="I115" s="9"/>
      <c r="J115" s="24"/>
      <c r="K115" s="25"/>
    </row>
    <row r="116" spans="1:11" s="10" customFormat="1" ht="32.25" customHeight="1" x14ac:dyDescent="0.25">
      <c r="A116" s="19"/>
      <c r="B116" s="20">
        <v>45358</v>
      </c>
      <c r="C116" s="21" t="s">
        <v>118</v>
      </c>
      <c r="D116" s="27" t="s">
        <v>721</v>
      </c>
      <c r="E116" s="26">
        <v>27500</v>
      </c>
      <c r="F116" s="26"/>
      <c r="G116" s="87">
        <f t="shared" si="12"/>
        <v>1458470.4200000006</v>
      </c>
      <c r="I116" s="9"/>
      <c r="J116" s="24"/>
      <c r="K116" s="25"/>
    </row>
    <row r="117" spans="1:11" s="10" customFormat="1" ht="32.25" customHeight="1" x14ac:dyDescent="0.25">
      <c r="A117" s="19"/>
      <c r="B117" s="20">
        <v>45358</v>
      </c>
      <c r="C117" s="21" t="s">
        <v>428</v>
      </c>
      <c r="D117" s="27" t="s">
        <v>756</v>
      </c>
      <c r="E117" s="26"/>
      <c r="F117" s="26">
        <v>12634.25</v>
      </c>
      <c r="G117" s="87">
        <f>+G116-F117</f>
        <v>1445836.1700000006</v>
      </c>
      <c r="I117" s="9"/>
      <c r="J117" s="24"/>
      <c r="K117" s="25"/>
    </row>
    <row r="118" spans="1:11" s="10" customFormat="1" ht="32.25" customHeight="1" x14ac:dyDescent="0.25">
      <c r="A118" s="19"/>
      <c r="B118" s="20">
        <v>45358</v>
      </c>
      <c r="C118" s="21" t="s">
        <v>429</v>
      </c>
      <c r="D118" s="27" t="s">
        <v>727</v>
      </c>
      <c r="E118" s="26"/>
      <c r="F118" s="26">
        <v>83658.350000000006</v>
      </c>
      <c r="G118" s="87">
        <f t="shared" ref="G118:G120" si="13">+G117-F118</f>
        <v>1362177.8200000005</v>
      </c>
      <c r="I118" s="9"/>
      <c r="J118" s="24"/>
      <c r="K118" s="25"/>
    </row>
    <row r="119" spans="1:11" s="10" customFormat="1" ht="32.25" customHeight="1" x14ac:dyDescent="0.25">
      <c r="A119" s="19"/>
      <c r="B119" s="20">
        <v>45358</v>
      </c>
      <c r="C119" s="21" t="s">
        <v>430</v>
      </c>
      <c r="D119" s="27" t="s">
        <v>757</v>
      </c>
      <c r="E119" s="26"/>
      <c r="F119" s="26">
        <v>13000</v>
      </c>
      <c r="G119" s="87">
        <f t="shared" si="13"/>
        <v>1349177.8200000005</v>
      </c>
      <c r="I119" s="9"/>
      <c r="J119" s="24"/>
      <c r="K119" s="25"/>
    </row>
    <row r="120" spans="1:11" s="10" customFormat="1" ht="32.25" customHeight="1" x14ac:dyDescent="0.25">
      <c r="A120" s="19"/>
      <c r="B120" s="20">
        <v>45358</v>
      </c>
      <c r="C120" s="21" t="s">
        <v>431</v>
      </c>
      <c r="D120" s="27" t="s">
        <v>824</v>
      </c>
      <c r="E120" s="26"/>
      <c r="F120" s="26">
        <v>500000</v>
      </c>
      <c r="G120" s="87">
        <f t="shared" si="13"/>
        <v>849177.82000000053</v>
      </c>
      <c r="I120" s="9"/>
      <c r="J120" s="24"/>
      <c r="K120" s="25"/>
    </row>
    <row r="121" spans="1:11" s="10" customFormat="1" ht="32.25" customHeight="1" x14ac:dyDescent="0.25">
      <c r="A121" s="19"/>
      <c r="B121" s="20">
        <v>45358</v>
      </c>
      <c r="C121" s="21" t="s">
        <v>432</v>
      </c>
      <c r="D121" s="27" t="s">
        <v>722</v>
      </c>
      <c r="E121" s="26">
        <v>82673.850000000006</v>
      </c>
      <c r="F121" s="26"/>
      <c r="G121" s="87">
        <f>+G120+E121</f>
        <v>931851.67000000051</v>
      </c>
      <c r="I121" s="9"/>
      <c r="J121" s="24"/>
      <c r="K121" s="25"/>
    </row>
    <row r="122" spans="1:11" s="10" customFormat="1" ht="32.25" customHeight="1" x14ac:dyDescent="0.25">
      <c r="A122" s="19"/>
      <c r="B122" s="20">
        <v>45359</v>
      </c>
      <c r="C122" s="21" t="s">
        <v>433</v>
      </c>
      <c r="D122" s="27" t="s">
        <v>744</v>
      </c>
      <c r="E122" s="26">
        <v>1600</v>
      </c>
      <c r="F122" s="26"/>
      <c r="G122" s="87">
        <f t="shared" ref="G122:G130" si="14">+G121+E122</f>
        <v>933451.67000000051</v>
      </c>
      <c r="I122" s="9"/>
      <c r="J122" s="24"/>
      <c r="K122" s="25"/>
    </row>
    <row r="123" spans="1:11" s="10" customFormat="1" ht="32.25" customHeight="1" x14ac:dyDescent="0.25">
      <c r="A123" s="19"/>
      <c r="B123" s="20">
        <v>45359</v>
      </c>
      <c r="C123" s="21" t="s">
        <v>434</v>
      </c>
      <c r="D123" s="27" t="s">
        <v>722</v>
      </c>
      <c r="E123" s="26">
        <v>67200</v>
      </c>
      <c r="F123" s="26"/>
      <c r="G123" s="87">
        <f t="shared" si="14"/>
        <v>1000651.6700000005</v>
      </c>
      <c r="I123" s="9"/>
      <c r="J123" s="24"/>
      <c r="K123" s="25"/>
    </row>
    <row r="124" spans="1:11" s="10" customFormat="1" ht="32.25" customHeight="1" x14ac:dyDescent="0.25">
      <c r="A124" s="19"/>
      <c r="B124" s="20">
        <v>45359</v>
      </c>
      <c r="C124" s="21" t="s">
        <v>435</v>
      </c>
      <c r="D124" s="27" t="s">
        <v>722</v>
      </c>
      <c r="E124" s="26">
        <v>16800</v>
      </c>
      <c r="F124" s="26"/>
      <c r="G124" s="87">
        <f t="shared" si="14"/>
        <v>1017451.6700000005</v>
      </c>
      <c r="I124" s="9"/>
      <c r="J124" s="24"/>
      <c r="K124" s="25"/>
    </row>
    <row r="125" spans="1:11" s="10" customFormat="1" ht="32.25" customHeight="1" x14ac:dyDescent="0.25">
      <c r="A125" s="19"/>
      <c r="B125" s="20">
        <v>45359</v>
      </c>
      <c r="C125" s="21" t="s">
        <v>436</v>
      </c>
      <c r="D125" s="27" t="s">
        <v>741</v>
      </c>
      <c r="E125" s="26">
        <v>800</v>
      </c>
      <c r="F125" s="26"/>
      <c r="G125" s="87">
        <f t="shared" si="14"/>
        <v>1018251.6700000005</v>
      </c>
      <c r="I125" s="9"/>
      <c r="J125" s="24"/>
      <c r="K125" s="25"/>
    </row>
    <row r="126" spans="1:11" s="10" customFormat="1" ht="32.25" customHeight="1" x14ac:dyDescent="0.25">
      <c r="A126" s="19"/>
      <c r="B126" s="20">
        <v>45359</v>
      </c>
      <c r="C126" s="21" t="s">
        <v>437</v>
      </c>
      <c r="D126" s="27" t="s">
        <v>758</v>
      </c>
      <c r="E126" s="26">
        <v>4000</v>
      </c>
      <c r="F126" s="26"/>
      <c r="G126" s="87">
        <f t="shared" si="14"/>
        <v>1022251.6700000005</v>
      </c>
      <c r="I126" s="9"/>
      <c r="J126" s="24"/>
      <c r="K126" s="25"/>
    </row>
    <row r="127" spans="1:11" s="10" customFormat="1" ht="32.25" customHeight="1" x14ac:dyDescent="0.25">
      <c r="A127" s="19"/>
      <c r="B127" s="20">
        <v>45359</v>
      </c>
      <c r="C127" s="21" t="s">
        <v>110</v>
      </c>
      <c r="D127" s="27" t="s">
        <v>759</v>
      </c>
      <c r="E127" s="26">
        <v>477900</v>
      </c>
      <c r="F127" s="26"/>
      <c r="G127" s="87">
        <f t="shared" si="14"/>
        <v>1500151.6700000004</v>
      </c>
      <c r="I127" s="9"/>
      <c r="J127" s="24"/>
      <c r="K127" s="25"/>
    </row>
    <row r="128" spans="1:11" s="10" customFormat="1" ht="32.25" customHeight="1" x14ac:dyDescent="0.25">
      <c r="A128" s="19"/>
      <c r="B128" s="20">
        <v>45359</v>
      </c>
      <c r="C128" s="21" t="s">
        <v>438</v>
      </c>
      <c r="D128" s="27" t="s">
        <v>722</v>
      </c>
      <c r="E128" s="26">
        <v>125300</v>
      </c>
      <c r="F128" s="26"/>
      <c r="G128" s="87">
        <f t="shared" si="14"/>
        <v>1625451.6700000004</v>
      </c>
      <c r="I128" s="9"/>
      <c r="J128" s="24"/>
      <c r="K128" s="25"/>
    </row>
    <row r="129" spans="1:11" s="10" customFormat="1" ht="32.25" customHeight="1" x14ac:dyDescent="0.25">
      <c r="A129" s="19"/>
      <c r="B129" s="20">
        <v>45359</v>
      </c>
      <c r="C129" s="21" t="s">
        <v>439</v>
      </c>
      <c r="D129" s="27" t="s">
        <v>722</v>
      </c>
      <c r="E129" s="26">
        <v>92400</v>
      </c>
      <c r="F129" s="26"/>
      <c r="G129" s="87">
        <f t="shared" si="14"/>
        <v>1717851.6700000004</v>
      </c>
      <c r="I129" s="9"/>
      <c r="J129" s="24"/>
      <c r="K129" s="25"/>
    </row>
    <row r="130" spans="1:11" s="10" customFormat="1" ht="32.25" customHeight="1" x14ac:dyDescent="0.25">
      <c r="A130" s="19"/>
      <c r="B130" s="20">
        <v>45359</v>
      </c>
      <c r="C130" s="21" t="s">
        <v>190</v>
      </c>
      <c r="D130" s="27" t="s">
        <v>729</v>
      </c>
      <c r="E130" s="26">
        <v>18250</v>
      </c>
      <c r="F130" s="26"/>
      <c r="G130" s="87">
        <f t="shared" si="14"/>
        <v>1736101.6700000004</v>
      </c>
      <c r="I130" s="9"/>
      <c r="J130" s="24"/>
      <c r="K130" s="25"/>
    </row>
    <row r="131" spans="1:11" s="10" customFormat="1" ht="32.25" customHeight="1" x14ac:dyDescent="0.25">
      <c r="A131" s="19"/>
      <c r="B131" s="20">
        <v>45359</v>
      </c>
      <c r="C131" s="21" t="s">
        <v>440</v>
      </c>
      <c r="D131" s="27" t="s">
        <v>740</v>
      </c>
      <c r="E131" s="26"/>
      <c r="F131" s="26">
        <v>3835</v>
      </c>
      <c r="G131" s="87">
        <f>+G130-F131</f>
        <v>1732266.6700000004</v>
      </c>
      <c r="I131" s="9"/>
      <c r="J131" s="24"/>
      <c r="K131" s="25"/>
    </row>
    <row r="132" spans="1:11" s="10" customFormat="1" ht="32.25" customHeight="1" x14ac:dyDescent="0.25">
      <c r="A132" s="19"/>
      <c r="B132" s="20">
        <v>45359</v>
      </c>
      <c r="C132" s="21" t="s">
        <v>441</v>
      </c>
      <c r="D132" s="27" t="s">
        <v>760</v>
      </c>
      <c r="E132" s="26"/>
      <c r="F132" s="26">
        <v>75000</v>
      </c>
      <c r="G132" s="87">
        <f>+G131-F132</f>
        <v>1657266.6700000004</v>
      </c>
      <c r="I132" s="9"/>
      <c r="J132" s="24"/>
      <c r="K132" s="25"/>
    </row>
    <row r="133" spans="1:11" s="10" customFormat="1" ht="32.25" customHeight="1" x14ac:dyDescent="0.25">
      <c r="A133" s="19"/>
      <c r="B133" s="20">
        <v>45359</v>
      </c>
      <c r="C133" s="21" t="s">
        <v>442</v>
      </c>
      <c r="D133" s="27" t="s">
        <v>721</v>
      </c>
      <c r="E133" s="26">
        <v>1632630</v>
      </c>
      <c r="F133" s="26"/>
      <c r="G133" s="87">
        <f>+G132+E133</f>
        <v>3289896.6700000004</v>
      </c>
      <c r="I133" s="9"/>
      <c r="J133" s="24"/>
      <c r="K133" s="25"/>
    </row>
    <row r="134" spans="1:11" s="10" customFormat="1" ht="32.25" customHeight="1" x14ac:dyDescent="0.25">
      <c r="A134" s="19"/>
      <c r="B134" s="20">
        <v>45359</v>
      </c>
      <c r="C134" s="21" t="s">
        <v>443</v>
      </c>
      <c r="D134" s="27" t="s">
        <v>727</v>
      </c>
      <c r="E134" s="26"/>
      <c r="F134" s="26">
        <v>48000</v>
      </c>
      <c r="G134" s="87">
        <f>+G133-F134</f>
        <v>3241896.6700000004</v>
      </c>
      <c r="I134" s="9"/>
      <c r="J134" s="24"/>
      <c r="K134" s="25"/>
    </row>
    <row r="135" spans="1:11" s="10" customFormat="1" ht="32.25" customHeight="1" x14ac:dyDescent="0.25">
      <c r="A135" s="19"/>
      <c r="B135" s="20">
        <v>45359</v>
      </c>
      <c r="C135" s="21" t="s">
        <v>444</v>
      </c>
      <c r="D135" s="27" t="s">
        <v>727</v>
      </c>
      <c r="E135" s="26"/>
      <c r="F135" s="26">
        <v>40000</v>
      </c>
      <c r="G135" s="87">
        <f t="shared" ref="G135:G138" si="15">+G134-F135</f>
        <v>3201896.6700000004</v>
      </c>
      <c r="I135" s="9"/>
      <c r="J135" s="24"/>
      <c r="K135" s="25"/>
    </row>
    <row r="136" spans="1:11" s="10" customFormat="1" ht="32.25" customHeight="1" x14ac:dyDescent="0.25">
      <c r="A136" s="19"/>
      <c r="B136" s="20">
        <v>45359</v>
      </c>
      <c r="C136" s="21" t="s">
        <v>445</v>
      </c>
      <c r="D136" s="27" t="s">
        <v>727</v>
      </c>
      <c r="E136" s="26"/>
      <c r="F136" s="26">
        <v>412500</v>
      </c>
      <c r="G136" s="87">
        <f t="shared" si="15"/>
        <v>2789396.6700000004</v>
      </c>
      <c r="I136" s="9"/>
      <c r="J136" s="24"/>
      <c r="K136" s="25"/>
    </row>
    <row r="137" spans="1:11" s="10" customFormat="1" ht="32.25" customHeight="1" x14ac:dyDescent="0.25">
      <c r="A137" s="19"/>
      <c r="B137" s="20">
        <v>45359</v>
      </c>
      <c r="C137" s="21" t="s">
        <v>446</v>
      </c>
      <c r="D137" s="27" t="s">
        <v>761</v>
      </c>
      <c r="E137" s="26"/>
      <c r="F137" s="23">
        <v>21399.07</v>
      </c>
      <c r="G137" s="87">
        <f t="shared" si="15"/>
        <v>2767997.6000000006</v>
      </c>
      <c r="I137" s="9"/>
      <c r="J137" s="24"/>
      <c r="K137" s="25"/>
    </row>
    <row r="138" spans="1:11" s="10" customFormat="1" ht="32.25" customHeight="1" x14ac:dyDescent="0.25">
      <c r="A138" s="19"/>
      <c r="B138" s="20">
        <v>45359</v>
      </c>
      <c r="C138" s="21" t="s">
        <v>447</v>
      </c>
      <c r="D138" s="27" t="s">
        <v>727</v>
      </c>
      <c r="E138" s="26"/>
      <c r="F138" s="23">
        <v>134400</v>
      </c>
      <c r="G138" s="87">
        <f t="shared" si="15"/>
        <v>2633597.6000000006</v>
      </c>
      <c r="I138" s="9"/>
      <c r="J138" s="24"/>
      <c r="K138" s="25"/>
    </row>
    <row r="139" spans="1:11" s="10" customFormat="1" ht="32.25" customHeight="1" x14ac:dyDescent="0.25">
      <c r="A139" s="19"/>
      <c r="B139" s="20">
        <v>45362</v>
      </c>
      <c r="C139" s="21" t="s">
        <v>85</v>
      </c>
      <c r="D139" s="27" t="s">
        <v>722</v>
      </c>
      <c r="E139" s="26">
        <v>5000</v>
      </c>
      <c r="F139" s="23"/>
      <c r="G139" s="87">
        <f>+G138+E139</f>
        <v>2638597.6000000006</v>
      </c>
      <c r="I139" s="9"/>
      <c r="J139" s="24"/>
      <c r="K139" s="25"/>
    </row>
    <row r="140" spans="1:11" s="10" customFormat="1" ht="32.25" customHeight="1" x14ac:dyDescent="0.25">
      <c r="A140" s="19"/>
      <c r="B140" s="20">
        <v>45362</v>
      </c>
      <c r="C140" s="21" t="s">
        <v>448</v>
      </c>
      <c r="D140" s="27" t="s">
        <v>721</v>
      </c>
      <c r="E140" s="26">
        <v>1600</v>
      </c>
      <c r="F140" s="23"/>
      <c r="G140" s="87">
        <f t="shared" ref="G140:G145" si="16">+G139+E140</f>
        <v>2640197.6000000006</v>
      </c>
      <c r="I140" s="9"/>
      <c r="J140" s="24"/>
      <c r="K140" s="25"/>
    </row>
    <row r="141" spans="1:11" s="10" customFormat="1" ht="32.25" customHeight="1" x14ac:dyDescent="0.25">
      <c r="A141" s="19"/>
      <c r="B141" s="20">
        <v>45362</v>
      </c>
      <c r="C141" s="21" t="s">
        <v>449</v>
      </c>
      <c r="D141" s="27" t="s">
        <v>729</v>
      </c>
      <c r="E141" s="26">
        <v>53550</v>
      </c>
      <c r="F141" s="23"/>
      <c r="G141" s="87">
        <f t="shared" si="16"/>
        <v>2693747.6000000006</v>
      </c>
      <c r="I141" s="9"/>
      <c r="J141" s="24"/>
      <c r="K141" s="25"/>
    </row>
    <row r="142" spans="1:11" s="10" customFormat="1" ht="32.25" customHeight="1" x14ac:dyDescent="0.25">
      <c r="A142" s="19"/>
      <c r="B142" s="20">
        <v>45362</v>
      </c>
      <c r="C142" s="21" t="s">
        <v>450</v>
      </c>
      <c r="D142" s="27" t="s">
        <v>729</v>
      </c>
      <c r="E142" s="26">
        <v>8000</v>
      </c>
      <c r="F142" s="23"/>
      <c r="G142" s="87">
        <f t="shared" si="16"/>
        <v>2701747.6000000006</v>
      </c>
      <c r="I142" s="9"/>
      <c r="J142" s="24"/>
      <c r="K142" s="25"/>
    </row>
    <row r="143" spans="1:11" s="10" customFormat="1" ht="32.25" customHeight="1" x14ac:dyDescent="0.25">
      <c r="A143" s="19"/>
      <c r="B143" s="20">
        <v>45362</v>
      </c>
      <c r="C143" s="21" t="s">
        <v>451</v>
      </c>
      <c r="D143" s="27" t="s">
        <v>762</v>
      </c>
      <c r="E143" s="26">
        <v>70000</v>
      </c>
      <c r="F143" s="23"/>
      <c r="G143" s="87">
        <f t="shared" si="16"/>
        <v>2771747.6000000006</v>
      </c>
      <c r="I143" s="9"/>
      <c r="J143" s="24"/>
      <c r="K143" s="25"/>
    </row>
    <row r="144" spans="1:11" s="10" customFormat="1" ht="32.25" customHeight="1" x14ac:dyDescent="0.25">
      <c r="A144" s="19"/>
      <c r="B144" s="20">
        <v>45362</v>
      </c>
      <c r="C144" s="21" t="s">
        <v>364</v>
      </c>
      <c r="D144" s="27" t="s">
        <v>763</v>
      </c>
      <c r="E144" s="26">
        <v>50000</v>
      </c>
      <c r="F144" s="23"/>
      <c r="G144" s="87">
        <f t="shared" si="16"/>
        <v>2821747.6000000006</v>
      </c>
      <c r="I144" s="9"/>
      <c r="J144" s="24"/>
      <c r="K144" s="25"/>
    </row>
    <row r="145" spans="1:11" s="10" customFormat="1" ht="32.25" customHeight="1" x14ac:dyDescent="0.25">
      <c r="A145" s="19"/>
      <c r="B145" s="20">
        <v>45362</v>
      </c>
      <c r="C145" s="21" t="s">
        <v>452</v>
      </c>
      <c r="D145" s="27" t="s">
        <v>722</v>
      </c>
      <c r="E145" s="26">
        <v>12600</v>
      </c>
      <c r="F145" s="23"/>
      <c r="G145" s="87">
        <f t="shared" si="16"/>
        <v>2834347.6000000006</v>
      </c>
      <c r="I145" s="9"/>
      <c r="J145" s="24"/>
      <c r="K145" s="25"/>
    </row>
    <row r="146" spans="1:11" s="10" customFormat="1" ht="32.25" customHeight="1" x14ac:dyDescent="0.25">
      <c r="A146" s="19"/>
      <c r="B146" s="20">
        <v>45362</v>
      </c>
      <c r="C146" s="21" t="s">
        <v>453</v>
      </c>
      <c r="D146" s="27" t="s">
        <v>764</v>
      </c>
      <c r="E146" s="26"/>
      <c r="F146" s="23">
        <v>10856</v>
      </c>
      <c r="G146" s="87">
        <f>+G145-F146</f>
        <v>2823491.6000000006</v>
      </c>
      <c r="I146" s="9"/>
      <c r="J146" s="24"/>
      <c r="K146" s="25"/>
    </row>
    <row r="147" spans="1:11" s="10" customFormat="1" ht="32.25" customHeight="1" x14ac:dyDescent="0.25">
      <c r="A147" s="19"/>
      <c r="B147" s="20">
        <v>45362</v>
      </c>
      <c r="C147" s="21" t="s">
        <v>454</v>
      </c>
      <c r="D147" s="27" t="s">
        <v>740</v>
      </c>
      <c r="E147" s="26"/>
      <c r="F147" s="23">
        <v>2000</v>
      </c>
      <c r="G147" s="87">
        <f t="shared" ref="G147:G149" si="17">+G146-F147</f>
        <v>2821491.6000000006</v>
      </c>
      <c r="I147" s="9"/>
      <c r="J147" s="24"/>
      <c r="K147" s="25"/>
    </row>
    <row r="148" spans="1:11" s="10" customFormat="1" ht="32.25" customHeight="1" x14ac:dyDescent="0.25">
      <c r="A148" s="19"/>
      <c r="B148" s="20">
        <v>45362</v>
      </c>
      <c r="C148" s="21" t="s">
        <v>455</v>
      </c>
      <c r="D148" s="27" t="s">
        <v>740</v>
      </c>
      <c r="E148" s="26"/>
      <c r="F148" s="23">
        <v>2500</v>
      </c>
      <c r="G148" s="87">
        <f t="shared" si="17"/>
        <v>2818991.6000000006</v>
      </c>
      <c r="I148" s="9"/>
      <c r="J148" s="24"/>
      <c r="K148" s="25"/>
    </row>
    <row r="149" spans="1:11" s="10" customFormat="1" ht="32.25" customHeight="1" x14ac:dyDescent="0.25">
      <c r="A149" s="19"/>
      <c r="B149" s="20">
        <v>45362</v>
      </c>
      <c r="C149" s="21" t="s">
        <v>456</v>
      </c>
      <c r="D149" s="27" t="s">
        <v>825</v>
      </c>
      <c r="E149" s="26"/>
      <c r="F149" s="23">
        <v>7670</v>
      </c>
      <c r="G149" s="87">
        <f t="shared" si="17"/>
        <v>2811321.6000000006</v>
      </c>
      <c r="I149" s="9"/>
      <c r="J149" s="24"/>
      <c r="K149" s="25"/>
    </row>
    <row r="150" spans="1:11" s="10" customFormat="1" ht="32.25" customHeight="1" x14ac:dyDescent="0.25">
      <c r="A150" s="19"/>
      <c r="B150" s="20">
        <v>45362</v>
      </c>
      <c r="C150" s="21" t="s">
        <v>274</v>
      </c>
      <c r="D150" s="27" t="s">
        <v>722</v>
      </c>
      <c r="E150" s="26">
        <v>92400</v>
      </c>
      <c r="F150" s="23"/>
      <c r="G150" s="87">
        <f>+G149+E150</f>
        <v>2903721.6000000006</v>
      </c>
      <c r="I150" s="9"/>
      <c r="J150" s="24"/>
      <c r="K150" s="25"/>
    </row>
    <row r="151" spans="1:11" s="10" customFormat="1" ht="32.25" customHeight="1" x14ac:dyDescent="0.25">
      <c r="A151" s="19"/>
      <c r="B151" s="20">
        <v>45362</v>
      </c>
      <c r="C151" s="21" t="s">
        <v>457</v>
      </c>
      <c r="D151" s="27" t="s">
        <v>721</v>
      </c>
      <c r="E151" s="26">
        <v>8000</v>
      </c>
      <c r="F151" s="28"/>
      <c r="G151" s="87">
        <f t="shared" ref="G151:G157" si="18">+G150+E151</f>
        <v>2911721.6000000006</v>
      </c>
      <c r="I151" s="9"/>
      <c r="J151" s="24"/>
      <c r="K151" s="25"/>
    </row>
    <row r="152" spans="1:11" s="10" customFormat="1" ht="32.25" customHeight="1" x14ac:dyDescent="0.25">
      <c r="A152" s="19"/>
      <c r="B152" s="20">
        <v>45362</v>
      </c>
      <c r="C152" s="21" t="s">
        <v>458</v>
      </c>
      <c r="D152" s="27" t="s">
        <v>721</v>
      </c>
      <c r="E152" s="26">
        <v>3650</v>
      </c>
      <c r="F152" s="23"/>
      <c r="G152" s="87">
        <f t="shared" si="18"/>
        <v>2915371.6000000006</v>
      </c>
      <c r="I152" s="9"/>
      <c r="J152" s="24"/>
      <c r="K152" s="25"/>
    </row>
    <row r="153" spans="1:11" s="10" customFormat="1" ht="32.25" customHeight="1" x14ac:dyDescent="0.25">
      <c r="A153" s="19"/>
      <c r="B153" s="20">
        <v>45362</v>
      </c>
      <c r="C153" s="21" t="s">
        <v>459</v>
      </c>
      <c r="D153" s="27" t="s">
        <v>721</v>
      </c>
      <c r="E153" s="26">
        <v>800</v>
      </c>
      <c r="F153" s="23"/>
      <c r="G153" s="87">
        <f t="shared" si="18"/>
        <v>2916171.6000000006</v>
      </c>
      <c r="I153" s="9"/>
      <c r="J153" s="24"/>
      <c r="K153" s="25"/>
    </row>
    <row r="154" spans="1:11" s="10" customFormat="1" ht="32.25" customHeight="1" x14ac:dyDescent="0.25">
      <c r="A154" s="19"/>
      <c r="B154" s="20">
        <v>45362</v>
      </c>
      <c r="C154" s="21" t="s">
        <v>460</v>
      </c>
      <c r="D154" s="27" t="s">
        <v>721</v>
      </c>
      <c r="E154" s="26">
        <v>800</v>
      </c>
      <c r="F154" s="23"/>
      <c r="G154" s="87">
        <f t="shared" si="18"/>
        <v>2916971.6000000006</v>
      </c>
      <c r="I154" s="9"/>
      <c r="J154" s="24"/>
      <c r="K154" s="25"/>
    </row>
    <row r="155" spans="1:11" s="10" customFormat="1" ht="32.25" customHeight="1" x14ac:dyDescent="0.25">
      <c r="A155" s="19"/>
      <c r="B155" s="20">
        <v>45362</v>
      </c>
      <c r="C155" s="21" t="s">
        <v>461</v>
      </c>
      <c r="D155" s="27" t="s">
        <v>721</v>
      </c>
      <c r="E155" s="26">
        <v>3200</v>
      </c>
      <c r="F155" s="23"/>
      <c r="G155" s="87">
        <f t="shared" si="18"/>
        <v>2920171.6000000006</v>
      </c>
      <c r="I155" s="9"/>
      <c r="J155" s="24"/>
      <c r="K155" s="25"/>
    </row>
    <row r="156" spans="1:11" s="10" customFormat="1" ht="32.25" customHeight="1" x14ac:dyDescent="0.25">
      <c r="A156" s="19"/>
      <c r="B156" s="20">
        <v>45362</v>
      </c>
      <c r="C156" s="21" t="s">
        <v>462</v>
      </c>
      <c r="D156" s="27" t="s">
        <v>721</v>
      </c>
      <c r="E156" s="26">
        <v>800</v>
      </c>
      <c r="F156" s="23"/>
      <c r="G156" s="87">
        <f t="shared" si="18"/>
        <v>2920971.6000000006</v>
      </c>
      <c r="I156" s="9"/>
      <c r="J156" s="24"/>
      <c r="K156" s="25"/>
    </row>
    <row r="157" spans="1:11" s="10" customFormat="1" ht="32.25" customHeight="1" x14ac:dyDescent="0.25">
      <c r="A157" s="19"/>
      <c r="B157" s="20">
        <v>45362</v>
      </c>
      <c r="C157" s="21" t="s">
        <v>463</v>
      </c>
      <c r="D157" s="27" t="s">
        <v>721</v>
      </c>
      <c r="E157" s="26">
        <v>800</v>
      </c>
      <c r="F157" s="23"/>
      <c r="G157" s="87">
        <f t="shared" si="18"/>
        <v>2921771.6000000006</v>
      </c>
      <c r="I157" s="9"/>
      <c r="J157" s="24"/>
      <c r="K157" s="25"/>
    </row>
    <row r="158" spans="1:11" s="10" customFormat="1" ht="32.25" customHeight="1" x14ac:dyDescent="0.25">
      <c r="A158" s="19"/>
      <c r="B158" s="20">
        <v>45362</v>
      </c>
      <c r="C158" s="21" t="s">
        <v>464</v>
      </c>
      <c r="D158" s="27" t="s">
        <v>756</v>
      </c>
      <c r="E158" s="26"/>
      <c r="F158" s="23">
        <v>6846.46</v>
      </c>
      <c r="G158" s="87">
        <f>+G157-F158</f>
        <v>2914925.1400000006</v>
      </c>
      <c r="I158" s="9"/>
      <c r="J158" s="24"/>
      <c r="K158" s="25"/>
    </row>
    <row r="159" spans="1:11" s="10" customFormat="1" ht="32.25" customHeight="1" x14ac:dyDescent="0.25">
      <c r="A159" s="19"/>
      <c r="B159" s="20">
        <v>45362</v>
      </c>
      <c r="C159" s="21" t="s">
        <v>465</v>
      </c>
      <c r="D159" s="27" t="s">
        <v>721</v>
      </c>
      <c r="E159" s="26">
        <v>800</v>
      </c>
      <c r="F159" s="23"/>
      <c r="G159" s="87">
        <f>+G158+E159</f>
        <v>2915725.1400000006</v>
      </c>
      <c r="I159" s="9"/>
      <c r="J159" s="24"/>
      <c r="K159" s="25"/>
    </row>
    <row r="160" spans="1:11" s="10" customFormat="1" ht="32.25" customHeight="1" x14ac:dyDescent="0.25">
      <c r="A160" s="19"/>
      <c r="B160" s="20">
        <v>45362</v>
      </c>
      <c r="C160" s="21" t="s">
        <v>466</v>
      </c>
      <c r="D160" s="27" t="s">
        <v>721</v>
      </c>
      <c r="E160" s="26">
        <v>800</v>
      </c>
      <c r="F160" s="23"/>
      <c r="G160" s="87">
        <f t="shared" ref="G160:G165" si="19">+G159+E160</f>
        <v>2916525.1400000006</v>
      </c>
      <c r="I160" s="9"/>
      <c r="J160" s="24"/>
      <c r="K160" s="25"/>
    </row>
    <row r="161" spans="1:11" s="10" customFormat="1" ht="32.25" customHeight="1" x14ac:dyDescent="0.25">
      <c r="A161" s="19"/>
      <c r="B161" s="20">
        <v>45362</v>
      </c>
      <c r="C161" s="21" t="s">
        <v>467</v>
      </c>
      <c r="D161" s="27" t="s">
        <v>721</v>
      </c>
      <c r="E161" s="26">
        <v>2400</v>
      </c>
      <c r="F161" s="23"/>
      <c r="G161" s="87">
        <f t="shared" si="19"/>
        <v>2918925.1400000006</v>
      </c>
      <c r="I161" s="9"/>
      <c r="J161" s="24"/>
      <c r="K161" s="25"/>
    </row>
    <row r="162" spans="1:11" s="10" customFormat="1" ht="32.25" customHeight="1" x14ac:dyDescent="0.25">
      <c r="A162" s="19"/>
      <c r="B162" s="20">
        <v>45362</v>
      </c>
      <c r="C162" s="21" t="s">
        <v>468</v>
      </c>
      <c r="D162" s="27" t="s">
        <v>721</v>
      </c>
      <c r="E162" s="26">
        <v>800</v>
      </c>
      <c r="F162" s="23"/>
      <c r="G162" s="87">
        <f t="shared" si="19"/>
        <v>2919725.1400000006</v>
      </c>
      <c r="I162" s="9"/>
      <c r="J162" s="24"/>
      <c r="K162" s="25"/>
    </row>
    <row r="163" spans="1:11" s="10" customFormat="1" ht="32.25" customHeight="1" x14ac:dyDescent="0.25">
      <c r="A163" s="19"/>
      <c r="B163" s="20">
        <v>45362</v>
      </c>
      <c r="C163" s="21" t="s">
        <v>469</v>
      </c>
      <c r="D163" s="27" t="s">
        <v>721</v>
      </c>
      <c r="E163" s="26">
        <v>1600</v>
      </c>
      <c r="F163" s="23"/>
      <c r="G163" s="87">
        <f t="shared" si="19"/>
        <v>2921325.1400000006</v>
      </c>
      <c r="I163" s="9"/>
      <c r="J163" s="24"/>
      <c r="K163" s="25"/>
    </row>
    <row r="164" spans="1:11" s="10" customFormat="1" ht="32.25" customHeight="1" x14ac:dyDescent="0.25">
      <c r="A164" s="19"/>
      <c r="B164" s="20">
        <v>45362</v>
      </c>
      <c r="C164" s="21" t="s">
        <v>470</v>
      </c>
      <c r="D164" s="27" t="s">
        <v>721</v>
      </c>
      <c r="E164" s="26">
        <v>2400</v>
      </c>
      <c r="F164" s="23"/>
      <c r="G164" s="87">
        <f t="shared" si="19"/>
        <v>2923725.1400000006</v>
      </c>
      <c r="I164" s="9"/>
      <c r="J164" s="24"/>
      <c r="K164" s="25"/>
    </row>
    <row r="165" spans="1:11" s="10" customFormat="1" ht="32.25" customHeight="1" x14ac:dyDescent="0.25">
      <c r="A165" s="19"/>
      <c r="B165" s="20">
        <v>45362</v>
      </c>
      <c r="C165" s="21" t="s">
        <v>471</v>
      </c>
      <c r="D165" s="27" t="s">
        <v>721</v>
      </c>
      <c r="E165" s="26">
        <v>800</v>
      </c>
      <c r="F165" s="23"/>
      <c r="G165" s="87">
        <f t="shared" si="19"/>
        <v>2924525.1400000006</v>
      </c>
      <c r="I165" s="9"/>
      <c r="J165" s="24"/>
      <c r="K165" s="25"/>
    </row>
    <row r="166" spans="1:11" s="10" customFormat="1" ht="32.25" customHeight="1" x14ac:dyDescent="0.25">
      <c r="A166" s="19"/>
      <c r="B166" s="20">
        <v>45362</v>
      </c>
      <c r="C166" s="21" t="s">
        <v>472</v>
      </c>
      <c r="D166" s="27" t="s">
        <v>765</v>
      </c>
      <c r="E166" s="26"/>
      <c r="F166" s="23">
        <v>70000</v>
      </c>
      <c r="G166" s="87">
        <f>+G165-F166</f>
        <v>2854525.1400000006</v>
      </c>
      <c r="I166" s="9"/>
      <c r="J166" s="24"/>
      <c r="K166" s="25"/>
    </row>
    <row r="167" spans="1:11" s="10" customFormat="1" ht="32.25" customHeight="1" x14ac:dyDescent="0.25">
      <c r="A167" s="19"/>
      <c r="B167" s="20">
        <v>45362</v>
      </c>
      <c r="C167" s="21" t="s">
        <v>473</v>
      </c>
      <c r="D167" s="27" t="s">
        <v>766</v>
      </c>
      <c r="E167" s="26"/>
      <c r="F167" s="23">
        <v>75000</v>
      </c>
      <c r="G167" s="87">
        <f t="shared" ref="G167:G173" si="20">+G166-F167</f>
        <v>2779525.1400000006</v>
      </c>
      <c r="I167" s="9"/>
      <c r="J167" s="24"/>
      <c r="K167" s="25"/>
    </row>
    <row r="168" spans="1:11" s="10" customFormat="1" ht="32.25" customHeight="1" x14ac:dyDescent="0.25">
      <c r="A168" s="19"/>
      <c r="B168" s="20">
        <v>45362</v>
      </c>
      <c r="C168" s="21" t="s">
        <v>474</v>
      </c>
      <c r="D168" s="27" t="s">
        <v>751</v>
      </c>
      <c r="E168" s="26"/>
      <c r="F168" s="23">
        <v>27650</v>
      </c>
      <c r="G168" s="87">
        <f t="shared" si="20"/>
        <v>2751875.1400000006</v>
      </c>
      <c r="I168" s="9"/>
      <c r="J168" s="24"/>
      <c r="K168" s="25"/>
    </row>
    <row r="169" spans="1:11" s="10" customFormat="1" ht="32.25" customHeight="1" x14ac:dyDescent="0.25">
      <c r="A169" s="19"/>
      <c r="B169" s="20">
        <v>45362</v>
      </c>
      <c r="C169" s="21" t="s">
        <v>475</v>
      </c>
      <c r="D169" s="27" t="s">
        <v>751</v>
      </c>
      <c r="E169" s="26"/>
      <c r="F169" s="23">
        <v>252000</v>
      </c>
      <c r="G169" s="87">
        <f t="shared" si="20"/>
        <v>2499875.1400000006</v>
      </c>
      <c r="I169" s="9"/>
      <c r="J169" s="24"/>
      <c r="K169" s="25"/>
    </row>
    <row r="170" spans="1:11" s="10" customFormat="1" ht="32.25" customHeight="1" x14ac:dyDescent="0.25">
      <c r="A170" s="19"/>
      <c r="B170" s="20">
        <v>45362</v>
      </c>
      <c r="C170" s="21" t="s">
        <v>476</v>
      </c>
      <c r="D170" s="27" t="s">
        <v>751</v>
      </c>
      <c r="E170" s="26"/>
      <c r="F170" s="23">
        <v>62952.97</v>
      </c>
      <c r="G170" s="87">
        <f t="shared" si="20"/>
        <v>2436922.1700000004</v>
      </c>
      <c r="I170" s="9"/>
      <c r="J170" s="24"/>
      <c r="K170" s="25"/>
    </row>
    <row r="171" spans="1:11" s="10" customFormat="1" ht="32.25" customHeight="1" x14ac:dyDescent="0.25">
      <c r="A171" s="19"/>
      <c r="B171" s="20">
        <v>45362</v>
      </c>
      <c r="C171" s="21" t="s">
        <v>477</v>
      </c>
      <c r="D171" s="27" t="s">
        <v>767</v>
      </c>
      <c r="E171" s="26"/>
      <c r="F171" s="23">
        <v>7800</v>
      </c>
      <c r="G171" s="87">
        <f t="shared" si="20"/>
        <v>2429122.1700000004</v>
      </c>
      <c r="I171" s="9"/>
      <c r="J171" s="24"/>
      <c r="K171" s="25"/>
    </row>
    <row r="172" spans="1:11" s="10" customFormat="1" ht="32.25" customHeight="1" x14ac:dyDescent="0.25">
      <c r="A172" s="19"/>
      <c r="B172" s="20">
        <v>45362</v>
      </c>
      <c r="C172" s="21" t="s">
        <v>478</v>
      </c>
      <c r="D172" s="27" t="s">
        <v>768</v>
      </c>
      <c r="E172" s="26"/>
      <c r="F172" s="23">
        <v>545528</v>
      </c>
      <c r="G172" s="87">
        <f t="shared" si="20"/>
        <v>1883594.1700000004</v>
      </c>
      <c r="I172" s="9"/>
      <c r="J172" s="24"/>
      <c r="K172" s="25"/>
    </row>
    <row r="173" spans="1:11" s="10" customFormat="1" ht="32.25" customHeight="1" x14ac:dyDescent="0.25">
      <c r="A173" s="19"/>
      <c r="B173" s="20">
        <v>45362</v>
      </c>
      <c r="C173" s="21" t="s">
        <v>479</v>
      </c>
      <c r="D173" s="27" t="s">
        <v>769</v>
      </c>
      <c r="E173" s="26"/>
      <c r="F173" s="23">
        <v>20000</v>
      </c>
      <c r="G173" s="87">
        <f t="shared" si="20"/>
        <v>1863594.1700000004</v>
      </c>
      <c r="I173" s="9"/>
      <c r="J173" s="24"/>
      <c r="K173" s="25"/>
    </row>
    <row r="174" spans="1:11" s="10" customFormat="1" ht="32.25" customHeight="1" x14ac:dyDescent="0.25">
      <c r="A174" s="19"/>
      <c r="B174" s="20">
        <v>45363</v>
      </c>
      <c r="C174" s="21" t="s">
        <v>480</v>
      </c>
      <c r="D174" s="27" t="s">
        <v>722</v>
      </c>
      <c r="E174" s="26">
        <v>30000</v>
      </c>
      <c r="F174" s="23"/>
      <c r="G174" s="87">
        <f>+G173+E174</f>
        <v>1893594.1700000004</v>
      </c>
      <c r="I174" s="9"/>
      <c r="J174" s="24"/>
      <c r="K174" s="25"/>
    </row>
    <row r="175" spans="1:11" s="10" customFormat="1" ht="32.25" customHeight="1" x14ac:dyDescent="0.25">
      <c r="A175" s="19"/>
      <c r="B175" s="20">
        <v>45363</v>
      </c>
      <c r="C175" s="21" t="s">
        <v>481</v>
      </c>
      <c r="D175" s="27" t="s">
        <v>770</v>
      </c>
      <c r="E175" s="26"/>
      <c r="F175" s="23">
        <v>19389.310000000001</v>
      </c>
      <c r="G175" s="87">
        <f>+G174-F175</f>
        <v>1874204.8600000003</v>
      </c>
      <c r="I175" s="9"/>
      <c r="J175" s="24"/>
      <c r="K175" s="25"/>
    </row>
    <row r="176" spans="1:11" s="10" customFormat="1" ht="32.25" customHeight="1" x14ac:dyDescent="0.25">
      <c r="A176" s="19"/>
      <c r="B176" s="20">
        <v>45363</v>
      </c>
      <c r="C176" s="21" t="s">
        <v>482</v>
      </c>
      <c r="D176" s="27" t="s">
        <v>826</v>
      </c>
      <c r="E176" s="26"/>
      <c r="F176" s="23">
        <v>104000</v>
      </c>
      <c r="G176" s="87">
        <f t="shared" ref="G176:G177" si="21">+G175-F176</f>
        <v>1770204.8600000003</v>
      </c>
      <c r="I176" s="9"/>
      <c r="J176" s="24"/>
      <c r="K176" s="25"/>
    </row>
    <row r="177" spans="1:11" s="10" customFormat="1" ht="32.25" customHeight="1" x14ac:dyDescent="0.25">
      <c r="A177" s="19"/>
      <c r="B177" s="20">
        <v>45363</v>
      </c>
      <c r="C177" s="21" t="s">
        <v>483</v>
      </c>
      <c r="D177" s="27" t="s">
        <v>750</v>
      </c>
      <c r="E177" s="26"/>
      <c r="F177" s="23">
        <v>57000</v>
      </c>
      <c r="G177" s="87">
        <f t="shared" si="21"/>
        <v>1713204.8600000003</v>
      </c>
      <c r="I177" s="9"/>
      <c r="J177" s="24"/>
      <c r="K177" s="25"/>
    </row>
    <row r="178" spans="1:11" s="10" customFormat="1" ht="32.25" customHeight="1" x14ac:dyDescent="0.25">
      <c r="A178" s="19"/>
      <c r="B178" s="20">
        <v>45363</v>
      </c>
      <c r="C178" s="21" t="s">
        <v>153</v>
      </c>
      <c r="D178" s="27" t="s">
        <v>771</v>
      </c>
      <c r="E178" s="26">
        <v>1600</v>
      </c>
      <c r="F178" s="23"/>
      <c r="G178" s="87">
        <f>+G177+E178</f>
        <v>1714804.8600000003</v>
      </c>
      <c r="I178" s="9"/>
      <c r="J178" s="24"/>
      <c r="K178" s="25"/>
    </row>
    <row r="179" spans="1:11" s="10" customFormat="1" ht="32.25" customHeight="1" x14ac:dyDescent="0.25">
      <c r="A179" s="19"/>
      <c r="B179" s="20">
        <v>45363</v>
      </c>
      <c r="C179" s="21" t="s">
        <v>484</v>
      </c>
      <c r="D179" s="27" t="s">
        <v>727</v>
      </c>
      <c r="E179" s="26"/>
      <c r="F179" s="23">
        <v>139400</v>
      </c>
      <c r="G179" s="87">
        <f>+G178-F179</f>
        <v>1575404.8600000003</v>
      </c>
      <c r="I179" s="9"/>
      <c r="J179" s="24"/>
      <c r="K179" s="25"/>
    </row>
    <row r="180" spans="1:11" s="10" customFormat="1" ht="32.25" customHeight="1" x14ac:dyDescent="0.25">
      <c r="A180" s="19"/>
      <c r="B180" s="20">
        <v>45363</v>
      </c>
      <c r="C180" s="21" t="s">
        <v>485</v>
      </c>
      <c r="D180" s="27" t="s">
        <v>772</v>
      </c>
      <c r="E180" s="26"/>
      <c r="F180" s="23">
        <v>40000</v>
      </c>
      <c r="G180" s="87">
        <f t="shared" ref="G180:G182" si="22">+G179-F180</f>
        <v>1535404.8600000003</v>
      </c>
      <c r="I180" s="9"/>
      <c r="J180" s="24"/>
      <c r="K180" s="25"/>
    </row>
    <row r="181" spans="1:11" s="10" customFormat="1" ht="32.25" customHeight="1" x14ac:dyDescent="0.25">
      <c r="A181" s="19"/>
      <c r="B181" s="20">
        <v>45363</v>
      </c>
      <c r="C181" s="21" t="s">
        <v>486</v>
      </c>
      <c r="D181" s="27" t="s">
        <v>773</v>
      </c>
      <c r="E181" s="26"/>
      <c r="F181" s="23">
        <v>270000</v>
      </c>
      <c r="G181" s="87">
        <f t="shared" si="22"/>
        <v>1265404.8600000003</v>
      </c>
      <c r="I181" s="9"/>
      <c r="J181" s="24"/>
      <c r="K181" s="25"/>
    </row>
    <row r="182" spans="1:11" s="10" customFormat="1" ht="32.25" customHeight="1" x14ac:dyDescent="0.25">
      <c r="A182" s="19"/>
      <c r="B182" s="20">
        <v>45363</v>
      </c>
      <c r="C182" s="21" t="s">
        <v>487</v>
      </c>
      <c r="D182" s="27" t="s">
        <v>774</v>
      </c>
      <c r="E182" s="26"/>
      <c r="F182" s="23">
        <v>3750</v>
      </c>
      <c r="G182" s="87">
        <f t="shared" si="22"/>
        <v>1261654.8600000003</v>
      </c>
      <c r="I182" s="9"/>
      <c r="J182" s="24"/>
      <c r="K182" s="25"/>
    </row>
    <row r="183" spans="1:11" s="10" customFormat="1" ht="32.25" customHeight="1" x14ac:dyDescent="0.25">
      <c r="A183" s="19"/>
      <c r="B183" s="20">
        <v>45363</v>
      </c>
      <c r="C183" s="21" t="s">
        <v>488</v>
      </c>
      <c r="D183" s="27" t="s">
        <v>721</v>
      </c>
      <c r="E183" s="26">
        <v>800</v>
      </c>
      <c r="F183" s="23"/>
      <c r="G183" s="87">
        <f>+G182+E183</f>
        <v>1262454.8600000003</v>
      </c>
      <c r="I183" s="9"/>
      <c r="J183" s="24"/>
      <c r="K183" s="25"/>
    </row>
    <row r="184" spans="1:11" s="10" customFormat="1" ht="32.25" customHeight="1" x14ac:dyDescent="0.25">
      <c r="A184" s="19"/>
      <c r="B184" s="20">
        <v>45363</v>
      </c>
      <c r="C184" s="21" t="s">
        <v>489</v>
      </c>
      <c r="D184" s="27" t="s">
        <v>722</v>
      </c>
      <c r="E184" s="26">
        <v>5000</v>
      </c>
      <c r="F184" s="23"/>
      <c r="G184" s="87">
        <f t="shared" ref="G184:G194" si="23">+G183+E184</f>
        <v>1267454.8600000003</v>
      </c>
      <c r="I184" s="9"/>
      <c r="J184" s="24"/>
      <c r="K184" s="25"/>
    </row>
    <row r="185" spans="1:11" s="10" customFormat="1" ht="32.25" customHeight="1" x14ac:dyDescent="0.25">
      <c r="A185" s="19"/>
      <c r="B185" s="20">
        <v>45363</v>
      </c>
      <c r="C185" s="21" t="s">
        <v>490</v>
      </c>
      <c r="D185" s="27" t="s">
        <v>722</v>
      </c>
      <c r="E185" s="26">
        <v>7500</v>
      </c>
      <c r="F185" s="23"/>
      <c r="G185" s="87">
        <f t="shared" si="23"/>
        <v>1274954.8600000003</v>
      </c>
      <c r="I185" s="9"/>
      <c r="J185" s="24"/>
      <c r="K185" s="25"/>
    </row>
    <row r="186" spans="1:11" s="10" customFormat="1" ht="32.25" customHeight="1" x14ac:dyDescent="0.25">
      <c r="A186" s="19"/>
      <c r="B186" s="20">
        <v>45363</v>
      </c>
      <c r="C186" s="21" t="s">
        <v>491</v>
      </c>
      <c r="D186" s="27" t="s">
        <v>722</v>
      </c>
      <c r="E186" s="26">
        <v>45000</v>
      </c>
      <c r="F186" s="23"/>
      <c r="G186" s="87">
        <f t="shared" si="23"/>
        <v>1319954.8600000003</v>
      </c>
      <c r="I186" s="9"/>
      <c r="J186" s="24"/>
      <c r="K186" s="25"/>
    </row>
    <row r="187" spans="1:11" s="10" customFormat="1" ht="32.25" customHeight="1" x14ac:dyDescent="0.25">
      <c r="A187" s="19"/>
      <c r="B187" s="20">
        <v>45363</v>
      </c>
      <c r="C187" s="21" t="s">
        <v>492</v>
      </c>
      <c r="D187" s="27" t="s">
        <v>722</v>
      </c>
      <c r="E187" s="26">
        <v>9585</v>
      </c>
      <c r="F187" s="23"/>
      <c r="G187" s="87">
        <f t="shared" si="23"/>
        <v>1329539.8600000003</v>
      </c>
      <c r="I187" s="9"/>
      <c r="J187" s="24"/>
      <c r="K187" s="25"/>
    </row>
    <row r="188" spans="1:11" s="10" customFormat="1" ht="32.25" customHeight="1" x14ac:dyDescent="0.25">
      <c r="A188" s="19"/>
      <c r="B188" s="20">
        <v>45363</v>
      </c>
      <c r="C188" s="21" t="s">
        <v>493</v>
      </c>
      <c r="D188" s="27" t="s">
        <v>722</v>
      </c>
      <c r="E188" s="26">
        <v>6170</v>
      </c>
      <c r="F188" s="23"/>
      <c r="G188" s="87">
        <f t="shared" si="23"/>
        <v>1335709.8600000003</v>
      </c>
      <c r="I188" s="9"/>
      <c r="J188" s="24"/>
      <c r="K188" s="25"/>
    </row>
    <row r="189" spans="1:11" s="10" customFormat="1" ht="32.25" customHeight="1" x14ac:dyDescent="0.25">
      <c r="A189" s="19"/>
      <c r="B189" s="20">
        <v>45363</v>
      </c>
      <c r="C189" s="21" t="s">
        <v>494</v>
      </c>
      <c r="D189" s="27" t="s">
        <v>721</v>
      </c>
      <c r="E189" s="26">
        <v>43800</v>
      </c>
      <c r="F189" s="23"/>
      <c r="G189" s="87">
        <f t="shared" si="23"/>
        <v>1379509.8600000003</v>
      </c>
      <c r="I189" s="9"/>
      <c r="J189" s="24"/>
      <c r="K189" s="25"/>
    </row>
    <row r="190" spans="1:11" s="10" customFormat="1" ht="32.25" customHeight="1" x14ac:dyDescent="0.25">
      <c r="A190" s="19"/>
      <c r="B190" s="20">
        <v>45363</v>
      </c>
      <c r="C190" s="21" t="s">
        <v>495</v>
      </c>
      <c r="D190" s="27" t="s">
        <v>722</v>
      </c>
      <c r="E190" s="26">
        <v>57600</v>
      </c>
      <c r="F190" s="23"/>
      <c r="G190" s="87">
        <f t="shared" si="23"/>
        <v>1437109.8600000003</v>
      </c>
      <c r="I190" s="9"/>
      <c r="J190" s="24"/>
      <c r="K190" s="25"/>
    </row>
    <row r="191" spans="1:11" s="10" customFormat="1" ht="32.25" customHeight="1" x14ac:dyDescent="0.25">
      <c r="A191" s="19"/>
      <c r="B191" s="20">
        <v>45363</v>
      </c>
      <c r="C191" s="21" t="s">
        <v>496</v>
      </c>
      <c r="D191" s="27" t="s">
        <v>721</v>
      </c>
      <c r="E191" s="26">
        <v>1600</v>
      </c>
      <c r="F191" s="23"/>
      <c r="G191" s="87">
        <f t="shared" si="23"/>
        <v>1438709.8600000003</v>
      </c>
      <c r="I191" s="9"/>
      <c r="J191" s="24"/>
      <c r="K191" s="25"/>
    </row>
    <row r="192" spans="1:11" s="10" customFormat="1" ht="32.25" customHeight="1" x14ac:dyDescent="0.25">
      <c r="A192" s="19"/>
      <c r="B192" s="20">
        <v>45363</v>
      </c>
      <c r="C192" s="21" t="s">
        <v>497</v>
      </c>
      <c r="D192" s="27" t="s">
        <v>722</v>
      </c>
      <c r="E192" s="26">
        <v>30645</v>
      </c>
      <c r="F192" s="23"/>
      <c r="G192" s="87">
        <f t="shared" si="23"/>
        <v>1469354.8600000003</v>
      </c>
      <c r="I192" s="9"/>
      <c r="J192" s="24"/>
      <c r="K192" s="25"/>
    </row>
    <row r="193" spans="1:11" s="10" customFormat="1" ht="32.25" customHeight="1" x14ac:dyDescent="0.25">
      <c r="A193" s="19"/>
      <c r="B193" s="20">
        <v>45363</v>
      </c>
      <c r="C193" s="21" t="s">
        <v>498</v>
      </c>
      <c r="D193" s="27" t="s">
        <v>722</v>
      </c>
      <c r="E193" s="26">
        <v>30645</v>
      </c>
      <c r="F193" s="23"/>
      <c r="G193" s="87">
        <f t="shared" si="23"/>
        <v>1499999.8600000003</v>
      </c>
      <c r="I193" s="9"/>
      <c r="J193" s="24"/>
      <c r="K193" s="25"/>
    </row>
    <row r="194" spans="1:11" s="10" customFormat="1" ht="32.25" customHeight="1" x14ac:dyDescent="0.25">
      <c r="A194" s="19"/>
      <c r="B194" s="20">
        <v>45363</v>
      </c>
      <c r="C194" s="21" t="s">
        <v>499</v>
      </c>
      <c r="D194" s="27" t="s">
        <v>722</v>
      </c>
      <c r="E194" s="26">
        <v>20000</v>
      </c>
      <c r="F194" s="23"/>
      <c r="G194" s="87">
        <f t="shared" si="23"/>
        <v>1519999.8600000003</v>
      </c>
      <c r="I194" s="9"/>
      <c r="J194" s="24"/>
      <c r="K194" s="25"/>
    </row>
    <row r="195" spans="1:11" s="10" customFormat="1" ht="32.25" customHeight="1" x14ac:dyDescent="0.25">
      <c r="A195" s="19"/>
      <c r="B195" s="20">
        <v>45363</v>
      </c>
      <c r="C195" s="21" t="s">
        <v>500</v>
      </c>
      <c r="D195" s="27" t="s">
        <v>775</v>
      </c>
      <c r="E195" s="26"/>
      <c r="F195" s="23">
        <v>30398.240000000002</v>
      </c>
      <c r="G195" s="87">
        <f>+G194-F195</f>
        <v>1489601.6200000003</v>
      </c>
      <c r="I195" s="9"/>
      <c r="J195" s="24"/>
      <c r="K195" s="25"/>
    </row>
    <row r="196" spans="1:11" s="10" customFormat="1" ht="32.25" customHeight="1" x14ac:dyDescent="0.25">
      <c r="A196" s="19"/>
      <c r="B196" s="20">
        <v>45363</v>
      </c>
      <c r="C196" s="21" t="s">
        <v>501</v>
      </c>
      <c r="D196" s="27" t="s">
        <v>727</v>
      </c>
      <c r="E196" s="26"/>
      <c r="F196" s="23">
        <v>7650</v>
      </c>
      <c r="G196" s="87">
        <f>+G195-F196</f>
        <v>1481951.6200000003</v>
      </c>
      <c r="I196" s="9"/>
      <c r="J196" s="24"/>
      <c r="K196" s="25"/>
    </row>
    <row r="197" spans="1:11" s="10" customFormat="1" ht="32.25" customHeight="1" x14ac:dyDescent="0.25">
      <c r="A197" s="19"/>
      <c r="B197" s="20">
        <v>45363</v>
      </c>
      <c r="C197" s="21" t="s">
        <v>502</v>
      </c>
      <c r="D197" s="27" t="s">
        <v>722</v>
      </c>
      <c r="E197" s="26">
        <v>18800</v>
      </c>
      <c r="F197" s="23"/>
      <c r="G197" s="87">
        <f>+G196+E197</f>
        <v>1500751.6200000003</v>
      </c>
      <c r="I197" s="9"/>
      <c r="J197" s="24"/>
      <c r="K197" s="25"/>
    </row>
    <row r="198" spans="1:11" s="10" customFormat="1" ht="32.25" customHeight="1" x14ac:dyDescent="0.25">
      <c r="A198" s="19"/>
      <c r="B198" s="20">
        <v>45364</v>
      </c>
      <c r="C198" s="21" t="s">
        <v>503</v>
      </c>
      <c r="D198" s="27" t="s">
        <v>722</v>
      </c>
      <c r="E198" s="26">
        <v>30000</v>
      </c>
      <c r="F198" s="23"/>
      <c r="G198" s="87">
        <f t="shared" ref="G198:G202" si="24">+G197+E198</f>
        <v>1530751.6200000003</v>
      </c>
      <c r="I198" s="9"/>
      <c r="J198" s="24"/>
      <c r="K198" s="25"/>
    </row>
    <row r="199" spans="1:11" s="10" customFormat="1" ht="32.25" customHeight="1" x14ac:dyDescent="0.25">
      <c r="A199" s="19"/>
      <c r="B199" s="20">
        <v>45364</v>
      </c>
      <c r="C199" s="21" t="s">
        <v>504</v>
      </c>
      <c r="D199" s="27" t="s">
        <v>721</v>
      </c>
      <c r="E199" s="26">
        <v>850</v>
      </c>
      <c r="F199" s="23"/>
      <c r="G199" s="87">
        <f t="shared" si="24"/>
        <v>1531601.6200000003</v>
      </c>
      <c r="I199" s="9"/>
      <c r="J199" s="24"/>
      <c r="K199" s="25"/>
    </row>
    <row r="200" spans="1:11" s="10" customFormat="1" ht="32.25" customHeight="1" x14ac:dyDescent="0.25">
      <c r="A200" s="19"/>
      <c r="B200" s="20">
        <v>45364</v>
      </c>
      <c r="C200" s="21" t="s">
        <v>505</v>
      </c>
      <c r="D200" s="27" t="s">
        <v>721</v>
      </c>
      <c r="E200" s="26">
        <v>4250</v>
      </c>
      <c r="F200" s="23"/>
      <c r="G200" s="87">
        <f t="shared" si="24"/>
        <v>1535851.6200000003</v>
      </c>
      <c r="I200" s="9"/>
      <c r="J200" s="24"/>
      <c r="K200" s="25"/>
    </row>
    <row r="201" spans="1:11" s="10" customFormat="1" ht="32.25" customHeight="1" x14ac:dyDescent="0.25">
      <c r="A201" s="19"/>
      <c r="B201" s="20">
        <v>45364</v>
      </c>
      <c r="C201" s="21" t="s">
        <v>506</v>
      </c>
      <c r="D201" s="27" t="s">
        <v>721</v>
      </c>
      <c r="E201" s="26">
        <v>7650</v>
      </c>
      <c r="F201" s="23"/>
      <c r="G201" s="87">
        <f t="shared" si="24"/>
        <v>1543501.6200000003</v>
      </c>
      <c r="I201" s="9"/>
      <c r="J201" s="24"/>
      <c r="K201" s="25"/>
    </row>
    <row r="202" spans="1:11" s="10" customFormat="1" ht="32.25" customHeight="1" x14ac:dyDescent="0.25">
      <c r="A202" s="19"/>
      <c r="B202" s="20">
        <v>45364</v>
      </c>
      <c r="C202" s="21" t="s">
        <v>507</v>
      </c>
      <c r="D202" s="27" t="s">
        <v>721</v>
      </c>
      <c r="E202" s="26">
        <v>1600</v>
      </c>
      <c r="F202" s="23"/>
      <c r="G202" s="87">
        <f t="shared" si="24"/>
        <v>1545101.6200000003</v>
      </c>
      <c r="I202" s="9"/>
      <c r="J202" s="24"/>
      <c r="K202" s="25"/>
    </row>
    <row r="203" spans="1:11" s="10" customFormat="1" ht="32.25" customHeight="1" x14ac:dyDescent="0.25">
      <c r="A203" s="19"/>
      <c r="B203" s="20">
        <v>45364</v>
      </c>
      <c r="C203" s="21" t="s">
        <v>508</v>
      </c>
      <c r="D203" s="27" t="s">
        <v>774</v>
      </c>
      <c r="E203" s="26"/>
      <c r="F203" s="23">
        <v>2700</v>
      </c>
      <c r="G203" s="87">
        <f>+G202-F203</f>
        <v>1542401.6200000003</v>
      </c>
      <c r="I203" s="9"/>
      <c r="J203" s="24"/>
      <c r="K203" s="25"/>
    </row>
    <row r="204" spans="1:11" s="10" customFormat="1" ht="32.25" customHeight="1" x14ac:dyDescent="0.25">
      <c r="A204" s="19"/>
      <c r="B204" s="20">
        <v>45364</v>
      </c>
      <c r="C204" s="21" t="s">
        <v>509</v>
      </c>
      <c r="D204" s="27" t="s">
        <v>722</v>
      </c>
      <c r="E204" s="26">
        <v>120000</v>
      </c>
      <c r="F204" s="23"/>
      <c r="G204" s="87">
        <f>+G203+E204</f>
        <v>1662401.6200000003</v>
      </c>
      <c r="I204" s="9"/>
      <c r="J204" s="24"/>
      <c r="K204" s="25"/>
    </row>
    <row r="205" spans="1:11" s="10" customFormat="1" ht="32.25" customHeight="1" x14ac:dyDescent="0.25">
      <c r="A205" s="19"/>
      <c r="B205" s="20">
        <v>45364</v>
      </c>
      <c r="C205" s="21" t="s">
        <v>510</v>
      </c>
      <c r="D205" s="27" t="s">
        <v>776</v>
      </c>
      <c r="E205" s="26"/>
      <c r="F205" s="23">
        <v>4450</v>
      </c>
      <c r="G205" s="87">
        <f>+G204-F205</f>
        <v>1657951.6200000003</v>
      </c>
      <c r="I205" s="9"/>
      <c r="J205" s="24"/>
      <c r="K205" s="25"/>
    </row>
    <row r="206" spans="1:11" s="10" customFormat="1" ht="32.25" customHeight="1" x14ac:dyDescent="0.25">
      <c r="A206" s="19"/>
      <c r="B206" s="20">
        <v>45364</v>
      </c>
      <c r="C206" s="21" t="s">
        <v>511</v>
      </c>
      <c r="D206" s="27" t="s">
        <v>777</v>
      </c>
      <c r="E206" s="26"/>
      <c r="F206" s="23">
        <v>30000</v>
      </c>
      <c r="G206" s="87">
        <f t="shared" ref="G206:G207" si="25">+G205-F206</f>
        <v>1627951.6200000003</v>
      </c>
      <c r="I206" s="9"/>
      <c r="J206" s="24"/>
      <c r="K206" s="25"/>
    </row>
    <row r="207" spans="1:11" s="10" customFormat="1" ht="32.25" customHeight="1" x14ac:dyDescent="0.25">
      <c r="A207" s="19"/>
      <c r="B207" s="20">
        <v>45364</v>
      </c>
      <c r="C207" s="21" t="s">
        <v>512</v>
      </c>
      <c r="D207" s="27" t="s">
        <v>753</v>
      </c>
      <c r="E207" s="26"/>
      <c r="F207" s="23">
        <v>56817</v>
      </c>
      <c r="G207" s="87">
        <f t="shared" si="25"/>
        <v>1571134.6200000003</v>
      </c>
      <c r="I207" s="9"/>
      <c r="J207" s="24"/>
      <c r="K207" s="25"/>
    </row>
    <row r="208" spans="1:11" s="10" customFormat="1" ht="32.25" customHeight="1" x14ac:dyDescent="0.25">
      <c r="A208" s="19"/>
      <c r="B208" s="20">
        <v>45364</v>
      </c>
      <c r="C208" s="21" t="s">
        <v>513</v>
      </c>
      <c r="D208" s="27" t="s">
        <v>721</v>
      </c>
      <c r="E208" s="26">
        <v>1000</v>
      </c>
      <c r="F208" s="23"/>
      <c r="G208" s="87">
        <f>+G207+E208</f>
        <v>1572134.6200000003</v>
      </c>
      <c r="I208" s="9"/>
      <c r="J208" s="24"/>
      <c r="K208" s="25"/>
    </row>
    <row r="209" spans="1:11" s="10" customFormat="1" ht="32.25" customHeight="1" x14ac:dyDescent="0.25">
      <c r="A209" s="19"/>
      <c r="B209" s="20">
        <v>45364</v>
      </c>
      <c r="C209" s="21" t="s">
        <v>514</v>
      </c>
      <c r="D209" s="27" t="s">
        <v>722</v>
      </c>
      <c r="E209" s="26">
        <v>38340</v>
      </c>
      <c r="F209" s="23"/>
      <c r="G209" s="87">
        <f>+G208+E209</f>
        <v>1610474.6200000003</v>
      </c>
      <c r="I209" s="9"/>
      <c r="J209" s="24"/>
      <c r="K209" s="25"/>
    </row>
    <row r="210" spans="1:11" s="10" customFormat="1" ht="32.25" customHeight="1" x14ac:dyDescent="0.25">
      <c r="A210" s="19"/>
      <c r="B210" s="20">
        <v>45364</v>
      </c>
      <c r="C210" s="21" t="s">
        <v>515</v>
      </c>
      <c r="D210" s="27" t="s">
        <v>825</v>
      </c>
      <c r="E210" s="26"/>
      <c r="F210" s="23">
        <v>7670</v>
      </c>
      <c r="G210" s="87">
        <f>+G209-F210</f>
        <v>1602804.6200000003</v>
      </c>
      <c r="I210" s="9"/>
      <c r="J210" s="24"/>
      <c r="K210" s="25"/>
    </row>
    <row r="211" spans="1:11" s="10" customFormat="1" ht="32.25" customHeight="1" x14ac:dyDescent="0.25">
      <c r="A211" s="19"/>
      <c r="B211" s="20">
        <v>45364</v>
      </c>
      <c r="C211" s="21" t="s">
        <v>516</v>
      </c>
      <c r="D211" s="27" t="s">
        <v>744</v>
      </c>
      <c r="E211" s="26">
        <v>3650</v>
      </c>
      <c r="F211" s="23"/>
      <c r="G211" s="87">
        <f>+G210+E211</f>
        <v>1606454.6200000003</v>
      </c>
      <c r="I211" s="9"/>
      <c r="J211" s="24"/>
      <c r="K211" s="25"/>
    </row>
    <row r="212" spans="1:11" s="10" customFormat="1" ht="32.25" customHeight="1" x14ac:dyDescent="0.25">
      <c r="A212" s="19"/>
      <c r="B212" s="20">
        <v>45364</v>
      </c>
      <c r="C212" s="21" t="s">
        <v>517</v>
      </c>
      <c r="D212" s="27" t="s">
        <v>778</v>
      </c>
      <c r="E212" s="26"/>
      <c r="F212" s="23">
        <v>25000</v>
      </c>
      <c r="G212" s="87">
        <f>+G211-F212</f>
        <v>1581454.6200000003</v>
      </c>
      <c r="I212" s="9"/>
      <c r="J212" s="24"/>
      <c r="K212" s="25"/>
    </row>
    <row r="213" spans="1:11" s="10" customFormat="1" ht="32.25" customHeight="1" x14ac:dyDescent="0.25">
      <c r="A213" s="19"/>
      <c r="B213" s="20">
        <v>45364</v>
      </c>
      <c r="C213" s="21" t="s">
        <v>518</v>
      </c>
      <c r="D213" s="27" t="s">
        <v>779</v>
      </c>
      <c r="E213" s="26"/>
      <c r="F213" s="23">
        <v>12450</v>
      </c>
      <c r="G213" s="87">
        <f>+G212-F213</f>
        <v>1569004.6200000003</v>
      </c>
      <c r="I213" s="9"/>
      <c r="J213" s="24"/>
      <c r="K213" s="25"/>
    </row>
    <row r="214" spans="1:11" s="10" customFormat="1" ht="32.25" customHeight="1" x14ac:dyDescent="0.25">
      <c r="A214" s="19"/>
      <c r="B214" s="20">
        <v>45364</v>
      </c>
      <c r="C214" s="21" t="s">
        <v>519</v>
      </c>
      <c r="D214" s="27" t="s">
        <v>722</v>
      </c>
      <c r="E214" s="26">
        <v>30150</v>
      </c>
      <c r="F214" s="23"/>
      <c r="G214" s="87">
        <f>+G213+E214</f>
        <v>1599154.6200000003</v>
      </c>
      <c r="I214" s="9"/>
      <c r="J214" s="24"/>
      <c r="K214" s="25"/>
    </row>
    <row r="215" spans="1:11" s="10" customFormat="1" ht="32.25" customHeight="1" x14ac:dyDescent="0.25">
      <c r="A215" s="19"/>
      <c r="B215" s="20">
        <v>45364</v>
      </c>
      <c r="C215" s="21" t="s">
        <v>520</v>
      </c>
      <c r="D215" s="27" t="s">
        <v>740</v>
      </c>
      <c r="E215" s="26"/>
      <c r="F215" s="23">
        <v>4376.58</v>
      </c>
      <c r="G215" s="87">
        <f>+G214-F215</f>
        <v>1594778.0400000003</v>
      </c>
      <c r="I215" s="9"/>
      <c r="J215" s="24"/>
      <c r="K215" s="25"/>
    </row>
    <row r="216" spans="1:11" s="10" customFormat="1" ht="32.25" customHeight="1" x14ac:dyDescent="0.25">
      <c r="A216" s="19"/>
      <c r="B216" s="20">
        <v>45364</v>
      </c>
      <c r="C216" s="21" t="s">
        <v>521</v>
      </c>
      <c r="D216" s="27" t="s">
        <v>780</v>
      </c>
      <c r="E216" s="26"/>
      <c r="F216" s="23">
        <v>5652.92</v>
      </c>
      <c r="G216" s="87">
        <f t="shared" ref="G216:G218" si="26">+G215-F216</f>
        <v>1589125.1200000003</v>
      </c>
      <c r="I216" s="9"/>
      <c r="J216" s="24"/>
      <c r="K216" s="25"/>
    </row>
    <row r="217" spans="1:11" s="10" customFormat="1" ht="32.25" customHeight="1" x14ac:dyDescent="0.25">
      <c r="A217" s="19"/>
      <c r="B217" s="20">
        <v>45364</v>
      </c>
      <c r="C217" s="21" t="s">
        <v>522</v>
      </c>
      <c r="D217" s="27" t="s">
        <v>781</v>
      </c>
      <c r="E217" s="26"/>
      <c r="F217" s="23">
        <v>69521</v>
      </c>
      <c r="G217" s="87">
        <f t="shared" si="26"/>
        <v>1519604.1200000003</v>
      </c>
      <c r="I217" s="9"/>
      <c r="J217" s="24"/>
      <c r="K217" s="25"/>
    </row>
    <row r="218" spans="1:11" s="10" customFormat="1" ht="32.25" customHeight="1" x14ac:dyDescent="0.25">
      <c r="A218" s="19"/>
      <c r="B218" s="20">
        <v>45365</v>
      </c>
      <c r="C218" s="21" t="s">
        <v>523</v>
      </c>
      <c r="D218" s="27" t="s">
        <v>782</v>
      </c>
      <c r="E218" s="26"/>
      <c r="F218" s="23">
        <v>17764.060000000001</v>
      </c>
      <c r="G218" s="87">
        <f t="shared" si="26"/>
        <v>1501840.0600000003</v>
      </c>
      <c r="I218" s="9"/>
      <c r="J218" s="24"/>
      <c r="K218" s="25"/>
    </row>
    <row r="219" spans="1:11" s="10" customFormat="1" ht="32.25" customHeight="1" x14ac:dyDescent="0.25">
      <c r="A219" s="19"/>
      <c r="B219" s="20">
        <v>45365</v>
      </c>
      <c r="C219" s="21" t="s">
        <v>524</v>
      </c>
      <c r="D219" s="27" t="s">
        <v>721</v>
      </c>
      <c r="E219" s="26">
        <v>6680</v>
      </c>
      <c r="F219" s="23"/>
      <c r="G219" s="87">
        <f>+G218+E219</f>
        <v>1508520.0600000003</v>
      </c>
      <c r="I219" s="9"/>
      <c r="J219" s="24"/>
      <c r="K219" s="25"/>
    </row>
    <row r="220" spans="1:11" s="10" customFormat="1" ht="32.25" customHeight="1" x14ac:dyDescent="0.25">
      <c r="A220" s="19"/>
      <c r="B220" s="20">
        <v>45365</v>
      </c>
      <c r="C220" s="21" t="s">
        <v>525</v>
      </c>
      <c r="D220" s="27" t="s">
        <v>783</v>
      </c>
      <c r="E220" s="26">
        <v>164.92</v>
      </c>
      <c r="F220" s="23"/>
      <c r="G220" s="87">
        <f t="shared" ref="G220:G221" si="27">+G219+E220</f>
        <v>1508684.9800000002</v>
      </c>
      <c r="I220" s="9"/>
      <c r="J220" s="24"/>
      <c r="K220" s="25"/>
    </row>
    <row r="221" spans="1:11" s="10" customFormat="1" ht="32.25" customHeight="1" x14ac:dyDescent="0.25">
      <c r="A221" s="19"/>
      <c r="B221" s="20">
        <v>45365</v>
      </c>
      <c r="C221" s="21" t="s">
        <v>526</v>
      </c>
      <c r="D221" s="27" t="s">
        <v>722</v>
      </c>
      <c r="E221" s="26">
        <v>10000</v>
      </c>
      <c r="F221" s="23"/>
      <c r="G221" s="87">
        <f t="shared" si="27"/>
        <v>1518684.9800000002</v>
      </c>
      <c r="I221" s="9"/>
      <c r="J221" s="24"/>
      <c r="K221" s="25"/>
    </row>
    <row r="222" spans="1:11" s="10" customFormat="1" ht="32.25" customHeight="1" x14ac:dyDescent="0.25">
      <c r="A222" s="19"/>
      <c r="B222" s="20">
        <v>45365</v>
      </c>
      <c r="C222" s="21" t="s">
        <v>527</v>
      </c>
      <c r="D222" s="27" t="s">
        <v>784</v>
      </c>
      <c r="E222" s="26"/>
      <c r="F222" s="23">
        <v>49520.800000000003</v>
      </c>
      <c r="G222" s="87">
        <f>+G221-F222</f>
        <v>1469164.1800000002</v>
      </c>
      <c r="I222" s="9"/>
      <c r="J222" s="24"/>
      <c r="K222" s="25"/>
    </row>
    <row r="223" spans="1:11" s="10" customFormat="1" ht="32.25" customHeight="1" x14ac:dyDescent="0.25">
      <c r="A223" s="19"/>
      <c r="B223" s="20">
        <v>45365</v>
      </c>
      <c r="C223" s="21" t="s">
        <v>528</v>
      </c>
      <c r="D223" s="27" t="s">
        <v>785</v>
      </c>
      <c r="E223" s="26"/>
      <c r="F223" s="23">
        <v>190476</v>
      </c>
      <c r="G223" s="87">
        <f t="shared" ref="G223:G229" si="28">+G222-F223</f>
        <v>1278688.1800000002</v>
      </c>
      <c r="I223" s="9"/>
      <c r="J223" s="24"/>
      <c r="K223" s="25"/>
    </row>
    <row r="224" spans="1:11" s="10" customFormat="1" ht="32.25" customHeight="1" x14ac:dyDescent="0.25">
      <c r="A224" s="19"/>
      <c r="B224" s="20">
        <v>45365</v>
      </c>
      <c r="C224" s="21" t="s">
        <v>529</v>
      </c>
      <c r="D224" s="27" t="s">
        <v>786</v>
      </c>
      <c r="E224" s="26"/>
      <c r="F224" s="23">
        <v>1410.22</v>
      </c>
      <c r="G224" s="87">
        <f t="shared" si="28"/>
        <v>1277277.9600000002</v>
      </c>
      <c r="I224" s="9"/>
      <c r="J224" s="24"/>
      <c r="K224" s="25"/>
    </row>
    <row r="225" spans="1:11" s="10" customFormat="1" ht="32.25" customHeight="1" x14ac:dyDescent="0.25">
      <c r="A225" s="19"/>
      <c r="B225" s="20">
        <v>45365</v>
      </c>
      <c r="C225" s="21" t="s">
        <v>530</v>
      </c>
      <c r="D225" s="27" t="s">
        <v>787</v>
      </c>
      <c r="E225" s="26"/>
      <c r="F225" s="23">
        <v>35342.82</v>
      </c>
      <c r="G225" s="87">
        <f t="shared" si="28"/>
        <v>1241935.1400000001</v>
      </c>
      <c r="I225" s="9"/>
      <c r="J225" s="24"/>
      <c r="K225" s="25"/>
    </row>
    <row r="226" spans="1:11" s="10" customFormat="1" ht="32.25" customHeight="1" x14ac:dyDescent="0.25">
      <c r="A226" s="19"/>
      <c r="B226" s="20">
        <v>45365</v>
      </c>
      <c r="C226" s="21" t="s">
        <v>531</v>
      </c>
      <c r="D226" s="27" t="s">
        <v>727</v>
      </c>
      <c r="E226" s="26"/>
      <c r="F226" s="23">
        <v>64800</v>
      </c>
      <c r="G226" s="87">
        <f t="shared" si="28"/>
        <v>1177135.1400000001</v>
      </c>
      <c r="I226" s="9"/>
      <c r="J226" s="24"/>
      <c r="K226" s="25"/>
    </row>
    <row r="227" spans="1:11" s="10" customFormat="1" ht="32.25" customHeight="1" x14ac:dyDescent="0.25">
      <c r="A227" s="19"/>
      <c r="B227" s="20">
        <v>45365</v>
      </c>
      <c r="C227" s="21" t="s">
        <v>532</v>
      </c>
      <c r="D227" s="27" t="s">
        <v>788</v>
      </c>
      <c r="E227" s="26"/>
      <c r="F227" s="23">
        <v>30000</v>
      </c>
      <c r="G227" s="87">
        <f t="shared" si="28"/>
        <v>1147135.1400000001</v>
      </c>
      <c r="I227" s="9"/>
      <c r="J227" s="24"/>
      <c r="K227" s="25"/>
    </row>
    <row r="228" spans="1:11" s="10" customFormat="1" ht="32.25" customHeight="1" x14ac:dyDescent="0.25">
      <c r="A228" s="19"/>
      <c r="B228" s="20">
        <v>45365</v>
      </c>
      <c r="C228" s="21" t="s">
        <v>533</v>
      </c>
      <c r="D228" s="27" t="s">
        <v>789</v>
      </c>
      <c r="E228" s="26"/>
      <c r="F228" s="23">
        <v>132000</v>
      </c>
      <c r="G228" s="87">
        <f t="shared" si="28"/>
        <v>1015135.1400000001</v>
      </c>
      <c r="I228" s="9"/>
      <c r="J228" s="24"/>
      <c r="K228" s="25"/>
    </row>
    <row r="229" spans="1:11" s="10" customFormat="1" ht="32.25" customHeight="1" x14ac:dyDescent="0.25">
      <c r="A229" s="19"/>
      <c r="B229" s="20">
        <v>45365</v>
      </c>
      <c r="C229" s="21" t="s">
        <v>534</v>
      </c>
      <c r="D229" s="27" t="s">
        <v>790</v>
      </c>
      <c r="E229" s="26"/>
      <c r="F229" s="23">
        <v>90000</v>
      </c>
      <c r="G229" s="87">
        <f t="shared" si="28"/>
        <v>925135.14000000013</v>
      </c>
      <c r="I229" s="9"/>
      <c r="J229" s="24"/>
      <c r="K229" s="25"/>
    </row>
    <row r="230" spans="1:11" s="10" customFormat="1" ht="32.25" customHeight="1" x14ac:dyDescent="0.25">
      <c r="A230" s="19"/>
      <c r="B230" s="20">
        <v>45365</v>
      </c>
      <c r="C230" s="21" t="s">
        <v>535</v>
      </c>
      <c r="D230" s="27" t="s">
        <v>730</v>
      </c>
      <c r="E230" s="26">
        <v>300</v>
      </c>
      <c r="F230" s="23"/>
      <c r="G230" s="87">
        <f>+G229+E230</f>
        <v>925435.14000000013</v>
      </c>
      <c r="I230" s="9"/>
      <c r="J230" s="24"/>
      <c r="K230" s="25"/>
    </row>
    <row r="231" spans="1:11" s="10" customFormat="1" ht="32.25" customHeight="1" x14ac:dyDescent="0.25">
      <c r="A231" s="19"/>
      <c r="B231" s="20">
        <v>45365</v>
      </c>
      <c r="C231" s="21" t="s">
        <v>536</v>
      </c>
      <c r="D231" s="27" t="s">
        <v>730</v>
      </c>
      <c r="E231" s="26">
        <v>300</v>
      </c>
      <c r="F231" s="23"/>
      <c r="G231" s="87">
        <f t="shared" ref="G231:G234" si="29">+G230+E231</f>
        <v>925735.14000000013</v>
      </c>
      <c r="I231" s="9"/>
      <c r="J231" s="24"/>
      <c r="K231" s="25"/>
    </row>
    <row r="232" spans="1:11" s="10" customFormat="1" ht="32.25" customHeight="1" x14ac:dyDescent="0.25">
      <c r="A232" s="19"/>
      <c r="B232" s="20">
        <v>45365</v>
      </c>
      <c r="C232" s="21" t="s">
        <v>537</v>
      </c>
      <c r="D232" s="27" t="s">
        <v>730</v>
      </c>
      <c r="E232" s="26">
        <v>1050</v>
      </c>
      <c r="F232" s="23"/>
      <c r="G232" s="87">
        <f t="shared" si="29"/>
        <v>926785.14000000013</v>
      </c>
      <c r="I232" s="9"/>
      <c r="J232" s="24"/>
      <c r="K232" s="25"/>
    </row>
    <row r="233" spans="1:11" s="10" customFormat="1" ht="32.25" customHeight="1" x14ac:dyDescent="0.25">
      <c r="A233" s="19"/>
      <c r="B233" s="20">
        <v>45365</v>
      </c>
      <c r="C233" s="21" t="s">
        <v>538</v>
      </c>
      <c r="D233" s="27" t="s">
        <v>730</v>
      </c>
      <c r="E233" s="26">
        <v>450</v>
      </c>
      <c r="F233" s="23"/>
      <c r="G233" s="87">
        <f t="shared" si="29"/>
        <v>927235.14000000013</v>
      </c>
      <c r="I233" s="9"/>
      <c r="J233" s="24"/>
      <c r="K233" s="25"/>
    </row>
    <row r="234" spans="1:11" s="10" customFormat="1" ht="32.25" customHeight="1" x14ac:dyDescent="0.25">
      <c r="A234" s="19"/>
      <c r="B234" s="20">
        <v>45365</v>
      </c>
      <c r="C234" s="21" t="s">
        <v>539</v>
      </c>
      <c r="D234" s="27" t="s">
        <v>730</v>
      </c>
      <c r="E234" s="26">
        <v>3200</v>
      </c>
      <c r="F234" s="23"/>
      <c r="G234" s="87">
        <f t="shared" si="29"/>
        <v>930435.14000000013</v>
      </c>
      <c r="I234" s="9"/>
      <c r="J234" s="24"/>
      <c r="K234" s="25"/>
    </row>
    <row r="235" spans="1:11" s="10" customFormat="1" ht="32.25" customHeight="1" x14ac:dyDescent="0.25">
      <c r="A235" s="19"/>
      <c r="B235" s="20">
        <v>45365</v>
      </c>
      <c r="C235" s="21" t="s">
        <v>540</v>
      </c>
      <c r="D235" s="27" t="s">
        <v>791</v>
      </c>
      <c r="E235" s="26"/>
      <c r="F235" s="23">
        <v>162840</v>
      </c>
      <c r="G235" s="87">
        <f>+G234-F235</f>
        <v>767595.14000000013</v>
      </c>
      <c r="I235" s="9"/>
      <c r="J235" s="24"/>
      <c r="K235" s="25"/>
    </row>
    <row r="236" spans="1:11" s="10" customFormat="1" ht="32.25" customHeight="1" x14ac:dyDescent="0.25">
      <c r="A236" s="19"/>
      <c r="B236" s="20">
        <v>45365</v>
      </c>
      <c r="C236" s="21" t="s">
        <v>541</v>
      </c>
      <c r="D236" s="27" t="s">
        <v>792</v>
      </c>
      <c r="E236" s="26"/>
      <c r="F236" s="23">
        <v>15000</v>
      </c>
      <c r="G236" s="87">
        <f t="shared" ref="G236:G238" si="30">+G235-F236</f>
        <v>752595.14000000013</v>
      </c>
      <c r="I236" s="9"/>
      <c r="J236" s="24"/>
      <c r="K236" s="25"/>
    </row>
    <row r="237" spans="1:11" s="10" customFormat="1" ht="32.25" customHeight="1" x14ac:dyDescent="0.25">
      <c r="A237" s="19"/>
      <c r="B237" s="20">
        <v>45365</v>
      </c>
      <c r="C237" s="21" t="s">
        <v>542</v>
      </c>
      <c r="D237" s="27" t="s">
        <v>740</v>
      </c>
      <c r="E237" s="26"/>
      <c r="F237" s="23">
        <v>5035.1000000000004</v>
      </c>
      <c r="G237" s="87">
        <f t="shared" si="30"/>
        <v>747560.04000000015</v>
      </c>
      <c r="I237" s="9"/>
      <c r="J237" s="24"/>
      <c r="K237" s="25"/>
    </row>
    <row r="238" spans="1:11" s="10" customFormat="1" ht="32.25" customHeight="1" x14ac:dyDescent="0.25">
      <c r="A238" s="19"/>
      <c r="B238" s="20">
        <v>45365</v>
      </c>
      <c r="C238" s="21" t="s">
        <v>543</v>
      </c>
      <c r="D238" s="27" t="s">
        <v>793</v>
      </c>
      <c r="E238" s="26"/>
      <c r="F238" s="23">
        <v>60000</v>
      </c>
      <c r="G238" s="87">
        <f t="shared" si="30"/>
        <v>687560.04000000015</v>
      </c>
      <c r="I238" s="9"/>
      <c r="J238" s="24"/>
      <c r="K238" s="25"/>
    </row>
    <row r="239" spans="1:11" s="10" customFormat="1" ht="32.25" customHeight="1" x14ac:dyDescent="0.25">
      <c r="A239" s="19"/>
      <c r="B239" s="20">
        <v>45366</v>
      </c>
      <c r="C239" s="21" t="s">
        <v>544</v>
      </c>
      <c r="D239" s="27" t="s">
        <v>730</v>
      </c>
      <c r="E239" s="26">
        <v>6170</v>
      </c>
      <c r="F239" s="23"/>
      <c r="G239" s="87">
        <f>+G238+E239</f>
        <v>693730.04000000015</v>
      </c>
      <c r="I239" s="9"/>
      <c r="J239" s="24"/>
      <c r="K239" s="25"/>
    </row>
    <row r="240" spans="1:11" s="10" customFormat="1" ht="32.25" customHeight="1" x14ac:dyDescent="0.25">
      <c r="A240" s="19"/>
      <c r="B240" s="20">
        <v>45366</v>
      </c>
      <c r="C240" s="21" t="s">
        <v>545</v>
      </c>
      <c r="D240" s="27" t="s">
        <v>730</v>
      </c>
      <c r="E240" s="26">
        <v>8250</v>
      </c>
      <c r="F240" s="23"/>
      <c r="G240" s="87">
        <f t="shared" ref="G240:G254" si="31">+G239+E240</f>
        <v>701980.04000000015</v>
      </c>
      <c r="I240" s="9"/>
      <c r="J240" s="24"/>
      <c r="K240" s="25"/>
    </row>
    <row r="241" spans="1:11" s="10" customFormat="1" ht="32.25" customHeight="1" x14ac:dyDescent="0.25">
      <c r="A241" s="19"/>
      <c r="B241" s="20">
        <v>45366</v>
      </c>
      <c r="C241" s="21" t="s">
        <v>546</v>
      </c>
      <c r="D241" s="27" t="s">
        <v>730</v>
      </c>
      <c r="E241" s="26">
        <v>10000</v>
      </c>
      <c r="F241" s="23"/>
      <c r="G241" s="87">
        <f t="shared" si="31"/>
        <v>711980.04000000015</v>
      </c>
      <c r="I241" s="9"/>
      <c r="J241" s="24"/>
      <c r="K241" s="25"/>
    </row>
    <row r="242" spans="1:11" s="10" customFormat="1" ht="32.25" customHeight="1" x14ac:dyDescent="0.25">
      <c r="A242" s="19"/>
      <c r="B242" s="20">
        <v>45366</v>
      </c>
      <c r="C242" s="21" t="s">
        <v>547</v>
      </c>
      <c r="D242" s="27" t="s">
        <v>730</v>
      </c>
      <c r="E242" s="26">
        <v>10000</v>
      </c>
      <c r="F242" s="23"/>
      <c r="G242" s="87">
        <f t="shared" si="31"/>
        <v>721980.04000000015</v>
      </c>
      <c r="I242" s="9"/>
      <c r="J242" s="24"/>
      <c r="K242" s="25"/>
    </row>
    <row r="243" spans="1:11" s="10" customFormat="1" ht="32.25" customHeight="1" x14ac:dyDescent="0.25">
      <c r="A243" s="19"/>
      <c r="B243" s="20">
        <v>45366</v>
      </c>
      <c r="C243" s="21" t="s">
        <v>548</v>
      </c>
      <c r="D243" s="27" t="s">
        <v>730</v>
      </c>
      <c r="E243" s="26">
        <v>3040</v>
      </c>
      <c r="F243" s="23"/>
      <c r="G243" s="87">
        <f t="shared" si="31"/>
        <v>725020.04000000015</v>
      </c>
      <c r="I243" s="9"/>
      <c r="J243" s="24"/>
      <c r="K243" s="25"/>
    </row>
    <row r="244" spans="1:11" s="10" customFormat="1" ht="32.25" customHeight="1" x14ac:dyDescent="0.25">
      <c r="A244" s="19"/>
      <c r="B244" s="20">
        <v>45366</v>
      </c>
      <c r="C244" s="21" t="s">
        <v>549</v>
      </c>
      <c r="D244" s="27" t="s">
        <v>730</v>
      </c>
      <c r="E244" s="26">
        <v>30000</v>
      </c>
      <c r="F244" s="23"/>
      <c r="G244" s="87">
        <f t="shared" si="31"/>
        <v>755020.04000000015</v>
      </c>
      <c r="I244" s="9"/>
      <c r="J244" s="24"/>
      <c r="K244" s="25"/>
    </row>
    <row r="245" spans="1:11" s="10" customFormat="1" ht="32.25" customHeight="1" x14ac:dyDescent="0.25">
      <c r="A245" s="19"/>
      <c r="B245" s="20">
        <v>45366</v>
      </c>
      <c r="C245" s="21" t="s">
        <v>550</v>
      </c>
      <c r="D245" s="27" t="s">
        <v>730</v>
      </c>
      <c r="E245" s="26">
        <v>18900</v>
      </c>
      <c r="F245" s="23"/>
      <c r="G245" s="87">
        <f t="shared" si="31"/>
        <v>773920.04000000015</v>
      </c>
      <c r="I245" s="9"/>
      <c r="J245" s="24"/>
      <c r="K245" s="25"/>
    </row>
    <row r="246" spans="1:11" s="10" customFormat="1" ht="32.25" customHeight="1" x14ac:dyDescent="0.25">
      <c r="A246" s="19"/>
      <c r="B246" s="20">
        <v>45366</v>
      </c>
      <c r="C246" s="21" t="s">
        <v>551</v>
      </c>
      <c r="D246" s="27" t="s">
        <v>730</v>
      </c>
      <c r="E246" s="26">
        <v>92400</v>
      </c>
      <c r="F246" s="23"/>
      <c r="G246" s="87">
        <f t="shared" si="31"/>
        <v>866320.04000000015</v>
      </c>
      <c r="I246" s="9"/>
      <c r="J246" s="24"/>
      <c r="K246" s="25"/>
    </row>
    <row r="247" spans="1:11" s="10" customFormat="1" ht="32.25" customHeight="1" x14ac:dyDescent="0.25">
      <c r="A247" s="19"/>
      <c r="B247" s="20">
        <v>45366</v>
      </c>
      <c r="C247" s="21" t="s">
        <v>552</v>
      </c>
      <c r="D247" s="27" t="s">
        <v>730</v>
      </c>
      <c r="E247" s="26">
        <v>184800</v>
      </c>
      <c r="F247" s="23"/>
      <c r="G247" s="87">
        <f t="shared" si="31"/>
        <v>1051120.04</v>
      </c>
      <c r="I247" s="9"/>
      <c r="J247" s="24"/>
      <c r="K247" s="25"/>
    </row>
    <row r="248" spans="1:11" s="10" customFormat="1" ht="32.25" customHeight="1" x14ac:dyDescent="0.25">
      <c r="A248" s="19"/>
      <c r="B248" s="20">
        <v>45369</v>
      </c>
      <c r="C248" s="21" t="s">
        <v>553</v>
      </c>
      <c r="D248" s="27" t="s">
        <v>730</v>
      </c>
      <c r="E248" s="26">
        <v>92400</v>
      </c>
      <c r="F248" s="23"/>
      <c r="G248" s="87">
        <f t="shared" si="31"/>
        <v>1143520.04</v>
      </c>
      <c r="I248" s="9"/>
      <c r="J248" s="24"/>
      <c r="K248" s="25"/>
    </row>
    <row r="249" spans="1:11" s="10" customFormat="1" ht="32.25" customHeight="1" x14ac:dyDescent="0.25">
      <c r="A249" s="19"/>
      <c r="B249" s="20">
        <v>45369</v>
      </c>
      <c r="C249" s="21" t="s">
        <v>554</v>
      </c>
      <c r="D249" s="27" t="s">
        <v>729</v>
      </c>
      <c r="E249" s="26">
        <v>600000</v>
      </c>
      <c r="F249" s="23"/>
      <c r="G249" s="87">
        <f t="shared" si="31"/>
        <v>1743520.04</v>
      </c>
      <c r="I249" s="9"/>
      <c r="J249" s="24"/>
      <c r="K249" s="25"/>
    </row>
    <row r="250" spans="1:11" s="10" customFormat="1" ht="32.25" customHeight="1" x14ac:dyDescent="0.25">
      <c r="A250" s="19"/>
      <c r="B250" s="20">
        <v>45369</v>
      </c>
      <c r="C250" s="21" t="s">
        <v>555</v>
      </c>
      <c r="D250" s="27" t="s">
        <v>729</v>
      </c>
      <c r="E250" s="26">
        <v>800</v>
      </c>
      <c r="F250" s="23"/>
      <c r="G250" s="87">
        <f t="shared" si="31"/>
        <v>1744320.04</v>
      </c>
      <c r="I250" s="9"/>
      <c r="J250" s="24"/>
      <c r="K250" s="25"/>
    </row>
    <row r="251" spans="1:11" s="10" customFormat="1" ht="32.25" customHeight="1" x14ac:dyDescent="0.25">
      <c r="A251" s="19"/>
      <c r="B251" s="20">
        <v>45369</v>
      </c>
      <c r="C251" s="21" t="s">
        <v>556</v>
      </c>
      <c r="D251" s="27" t="s">
        <v>721</v>
      </c>
      <c r="E251" s="26">
        <v>131400</v>
      </c>
      <c r="F251" s="23"/>
      <c r="G251" s="87">
        <f t="shared" si="31"/>
        <v>1875720.04</v>
      </c>
      <c r="I251" s="9"/>
      <c r="J251" s="24"/>
      <c r="K251" s="25"/>
    </row>
    <row r="252" spans="1:11" s="10" customFormat="1" ht="32.25" customHeight="1" x14ac:dyDescent="0.25">
      <c r="A252" s="19"/>
      <c r="B252" s="20">
        <v>45369</v>
      </c>
      <c r="C252" s="21" t="s">
        <v>269</v>
      </c>
      <c r="D252" s="27" t="s">
        <v>729</v>
      </c>
      <c r="E252" s="26">
        <v>3650</v>
      </c>
      <c r="F252" s="23"/>
      <c r="G252" s="87">
        <f t="shared" si="31"/>
        <v>1879370.04</v>
      </c>
      <c r="I252" s="9"/>
      <c r="J252" s="24"/>
      <c r="K252" s="25"/>
    </row>
    <row r="253" spans="1:11" s="10" customFormat="1" ht="32.25" customHeight="1" x14ac:dyDescent="0.25">
      <c r="A253" s="19"/>
      <c r="B253" s="20">
        <v>45369</v>
      </c>
      <c r="C253" s="21" t="s">
        <v>557</v>
      </c>
      <c r="D253" s="27" t="s">
        <v>730</v>
      </c>
      <c r="E253" s="26">
        <v>102500</v>
      </c>
      <c r="F253" s="23"/>
      <c r="G253" s="87">
        <f t="shared" si="31"/>
        <v>1981870.04</v>
      </c>
      <c r="I253" s="9"/>
      <c r="J253" s="24"/>
      <c r="K253" s="25"/>
    </row>
    <row r="254" spans="1:11" s="10" customFormat="1" ht="32.25" customHeight="1" x14ac:dyDescent="0.25">
      <c r="A254" s="19"/>
      <c r="B254" s="20">
        <v>45369</v>
      </c>
      <c r="C254" s="21" t="s">
        <v>558</v>
      </c>
      <c r="D254" s="27" t="s">
        <v>730</v>
      </c>
      <c r="E254" s="26">
        <v>37800</v>
      </c>
      <c r="F254" s="23"/>
      <c r="G254" s="87">
        <f t="shared" si="31"/>
        <v>2019670.04</v>
      </c>
      <c r="I254" s="9"/>
      <c r="J254" s="24"/>
      <c r="K254" s="25"/>
    </row>
    <row r="255" spans="1:11" s="10" customFormat="1" ht="32.25" customHeight="1" x14ac:dyDescent="0.25">
      <c r="A255" s="19"/>
      <c r="B255" s="20">
        <v>45369</v>
      </c>
      <c r="C255" s="21" t="s">
        <v>559</v>
      </c>
      <c r="D255" s="27" t="s">
        <v>727</v>
      </c>
      <c r="E255" s="26"/>
      <c r="F255" s="23">
        <v>10800</v>
      </c>
      <c r="G255" s="87">
        <f>+G254-F255</f>
        <v>2008870.04</v>
      </c>
      <c r="I255" s="9"/>
      <c r="J255" s="24"/>
      <c r="K255" s="25"/>
    </row>
    <row r="256" spans="1:11" s="10" customFormat="1" ht="32.25" customHeight="1" x14ac:dyDescent="0.25">
      <c r="A256" s="19"/>
      <c r="B256" s="20">
        <v>45369</v>
      </c>
      <c r="C256" s="21" t="s">
        <v>560</v>
      </c>
      <c r="D256" s="27" t="s">
        <v>740</v>
      </c>
      <c r="E256" s="26"/>
      <c r="F256" s="23">
        <v>1770</v>
      </c>
      <c r="G256" s="87">
        <f>+G255-F256</f>
        <v>2007100.04</v>
      </c>
      <c r="I256" s="9"/>
      <c r="J256" s="24"/>
      <c r="K256" s="25"/>
    </row>
    <row r="257" spans="1:11" s="10" customFormat="1" ht="32.25" customHeight="1" x14ac:dyDescent="0.25">
      <c r="A257" s="19"/>
      <c r="B257" s="20">
        <v>45370</v>
      </c>
      <c r="C257" s="21" t="s">
        <v>561</v>
      </c>
      <c r="D257" s="27" t="s">
        <v>729</v>
      </c>
      <c r="E257" s="26">
        <v>600000</v>
      </c>
      <c r="F257" s="23"/>
      <c r="G257" s="87">
        <f>+G256+E257</f>
        <v>2607100.04</v>
      </c>
      <c r="I257" s="9"/>
      <c r="J257" s="24"/>
      <c r="K257" s="25"/>
    </row>
    <row r="258" spans="1:11" s="10" customFormat="1" ht="32.25" customHeight="1" x14ac:dyDescent="0.25">
      <c r="A258" s="19"/>
      <c r="B258" s="20">
        <v>45370</v>
      </c>
      <c r="C258" s="21" t="s">
        <v>562</v>
      </c>
      <c r="D258" s="27" t="s">
        <v>730</v>
      </c>
      <c r="E258" s="26">
        <v>6300</v>
      </c>
      <c r="F258" s="23"/>
      <c r="G258" s="87">
        <f t="shared" ref="G258:G268" si="32">+G257+E258</f>
        <v>2613400.04</v>
      </c>
      <c r="I258" s="9"/>
      <c r="J258" s="24"/>
      <c r="K258" s="25"/>
    </row>
    <row r="259" spans="1:11" s="10" customFormat="1" ht="32.25" customHeight="1" x14ac:dyDescent="0.25">
      <c r="A259" s="19"/>
      <c r="B259" s="20">
        <v>45370</v>
      </c>
      <c r="C259" s="21" t="s">
        <v>545</v>
      </c>
      <c r="D259" s="27" t="s">
        <v>729</v>
      </c>
      <c r="E259" s="26">
        <v>400000</v>
      </c>
      <c r="F259" s="23"/>
      <c r="G259" s="87">
        <f t="shared" si="32"/>
        <v>3013400.04</v>
      </c>
      <c r="I259" s="9"/>
      <c r="J259" s="24"/>
      <c r="K259" s="25"/>
    </row>
    <row r="260" spans="1:11" s="10" customFormat="1" ht="32.25" customHeight="1" x14ac:dyDescent="0.25">
      <c r="A260" s="19"/>
      <c r="B260" s="20">
        <v>45370</v>
      </c>
      <c r="C260" s="21" t="s">
        <v>563</v>
      </c>
      <c r="D260" s="27" t="s">
        <v>722</v>
      </c>
      <c r="E260" s="26">
        <v>92400</v>
      </c>
      <c r="F260" s="23"/>
      <c r="G260" s="87">
        <f t="shared" si="32"/>
        <v>3105800.04</v>
      </c>
      <c r="I260" s="9"/>
      <c r="J260" s="24"/>
      <c r="K260" s="25"/>
    </row>
    <row r="261" spans="1:11" s="10" customFormat="1" ht="32.25" customHeight="1" x14ac:dyDescent="0.25">
      <c r="A261" s="19"/>
      <c r="B261" s="20">
        <v>45370</v>
      </c>
      <c r="C261" s="21" t="s">
        <v>52</v>
      </c>
      <c r="D261" s="27" t="s">
        <v>729</v>
      </c>
      <c r="E261" s="26">
        <v>3650</v>
      </c>
      <c r="F261" s="23"/>
      <c r="G261" s="87">
        <f t="shared" si="32"/>
        <v>3109450.04</v>
      </c>
      <c r="I261" s="9"/>
      <c r="J261" s="24"/>
      <c r="K261" s="25"/>
    </row>
    <row r="262" spans="1:11" s="10" customFormat="1" ht="32.25" customHeight="1" x14ac:dyDescent="0.25">
      <c r="A262" s="19"/>
      <c r="B262" s="20">
        <v>45370</v>
      </c>
      <c r="C262" s="21" t="s">
        <v>564</v>
      </c>
      <c r="D262" s="27" t="s">
        <v>794</v>
      </c>
      <c r="E262" s="26">
        <v>2800</v>
      </c>
      <c r="F262" s="23"/>
      <c r="G262" s="87">
        <f t="shared" si="32"/>
        <v>3112250.04</v>
      </c>
      <c r="I262" s="9"/>
      <c r="J262" s="24"/>
      <c r="K262" s="25"/>
    </row>
    <row r="263" spans="1:11" s="10" customFormat="1" ht="32.25" customHeight="1" x14ac:dyDescent="0.25">
      <c r="A263" s="19"/>
      <c r="B263" s="20">
        <v>45370</v>
      </c>
      <c r="C263" s="21" t="s">
        <v>565</v>
      </c>
      <c r="D263" s="27" t="s">
        <v>730</v>
      </c>
      <c r="E263" s="26">
        <v>5000</v>
      </c>
      <c r="F263" s="23"/>
      <c r="G263" s="87">
        <f t="shared" si="32"/>
        <v>3117250.04</v>
      </c>
      <c r="I263" s="9"/>
      <c r="J263" s="24"/>
      <c r="K263" s="25"/>
    </row>
    <row r="264" spans="1:11" s="10" customFormat="1" ht="32.25" customHeight="1" x14ac:dyDescent="0.25">
      <c r="A264" s="19"/>
      <c r="B264" s="20">
        <v>45370</v>
      </c>
      <c r="C264" s="21" t="s">
        <v>566</v>
      </c>
      <c r="D264" s="27" t="s">
        <v>729</v>
      </c>
      <c r="E264" s="26">
        <v>800</v>
      </c>
      <c r="F264" s="23"/>
      <c r="G264" s="87">
        <f t="shared" si="32"/>
        <v>3118050.04</v>
      </c>
      <c r="I264" s="9"/>
      <c r="J264" s="24"/>
      <c r="K264" s="25"/>
    </row>
    <row r="265" spans="1:11" s="10" customFormat="1" ht="32.25" customHeight="1" x14ac:dyDescent="0.25">
      <c r="A265" s="19"/>
      <c r="B265" s="20">
        <v>45370</v>
      </c>
      <c r="C265" s="21" t="s">
        <v>567</v>
      </c>
      <c r="D265" s="27" t="s">
        <v>731</v>
      </c>
      <c r="E265" s="26">
        <v>5670</v>
      </c>
      <c r="F265" s="23"/>
      <c r="G265" s="87">
        <f t="shared" si="32"/>
        <v>3123720.04</v>
      </c>
      <c r="I265" s="9"/>
      <c r="J265" s="24"/>
      <c r="K265" s="25"/>
    </row>
    <row r="266" spans="1:11" s="10" customFormat="1" ht="32.25" customHeight="1" x14ac:dyDescent="0.25">
      <c r="A266" s="19"/>
      <c r="B266" s="20">
        <v>45370</v>
      </c>
      <c r="C266" s="21" t="s">
        <v>568</v>
      </c>
      <c r="D266" s="27" t="s">
        <v>722</v>
      </c>
      <c r="E266" s="26">
        <v>45000</v>
      </c>
      <c r="F266" s="23"/>
      <c r="G266" s="87">
        <f t="shared" si="32"/>
        <v>3168720.04</v>
      </c>
      <c r="I266" s="9"/>
      <c r="J266" s="24"/>
      <c r="K266" s="25"/>
    </row>
    <row r="267" spans="1:11" s="10" customFormat="1" ht="32.25" customHeight="1" x14ac:dyDescent="0.25">
      <c r="A267" s="19"/>
      <c r="B267" s="20">
        <v>45370</v>
      </c>
      <c r="C267" s="21" t="s">
        <v>539</v>
      </c>
      <c r="D267" s="27" t="s">
        <v>729</v>
      </c>
      <c r="E267" s="26">
        <v>7300</v>
      </c>
      <c r="F267" s="23"/>
      <c r="G267" s="87">
        <f t="shared" si="32"/>
        <v>3176020.04</v>
      </c>
      <c r="I267" s="9"/>
      <c r="J267" s="24"/>
      <c r="K267" s="25"/>
    </row>
    <row r="268" spans="1:11" s="10" customFormat="1" ht="32.25" customHeight="1" x14ac:dyDescent="0.25">
      <c r="A268" s="19"/>
      <c r="B268" s="20">
        <v>45370</v>
      </c>
      <c r="C268" s="21" t="s">
        <v>569</v>
      </c>
      <c r="D268" s="27" t="s">
        <v>729</v>
      </c>
      <c r="E268" s="26">
        <v>2750</v>
      </c>
      <c r="F268" s="23"/>
      <c r="G268" s="87">
        <f t="shared" si="32"/>
        <v>3178770.04</v>
      </c>
      <c r="I268" s="9"/>
      <c r="J268" s="24"/>
      <c r="K268" s="25"/>
    </row>
    <row r="269" spans="1:11" s="10" customFormat="1" ht="32.25" customHeight="1" x14ac:dyDescent="0.25">
      <c r="A269" s="19"/>
      <c r="B269" s="20">
        <v>45370</v>
      </c>
      <c r="C269" s="21" t="s">
        <v>570</v>
      </c>
      <c r="D269" s="27" t="s">
        <v>795</v>
      </c>
      <c r="E269" s="26"/>
      <c r="F269" s="23">
        <v>677849.59999999998</v>
      </c>
      <c r="G269" s="87">
        <f>+G268-F269</f>
        <v>2500920.44</v>
      </c>
      <c r="I269" s="9"/>
      <c r="J269" s="24"/>
      <c r="K269" s="25"/>
    </row>
    <row r="270" spans="1:11" s="10" customFormat="1" ht="32.25" customHeight="1" x14ac:dyDescent="0.25">
      <c r="A270" s="19"/>
      <c r="B270" s="20">
        <v>45370</v>
      </c>
      <c r="C270" s="21" t="s">
        <v>571</v>
      </c>
      <c r="D270" s="27" t="s">
        <v>727</v>
      </c>
      <c r="E270" s="26"/>
      <c r="F270" s="23">
        <v>33600</v>
      </c>
      <c r="G270" s="87">
        <f>+G269-F270</f>
        <v>2467320.44</v>
      </c>
      <c r="I270" s="9"/>
      <c r="J270" s="24"/>
      <c r="K270" s="25"/>
    </row>
    <row r="271" spans="1:11" s="10" customFormat="1" ht="32.25" customHeight="1" x14ac:dyDescent="0.25">
      <c r="A271" s="19"/>
      <c r="B271" s="20">
        <v>45370</v>
      </c>
      <c r="C271" s="21" t="s">
        <v>572</v>
      </c>
      <c r="D271" s="27" t="s">
        <v>730</v>
      </c>
      <c r="E271" s="23">
        <v>5000</v>
      </c>
      <c r="F271" s="28"/>
      <c r="G271" s="87">
        <f>+G270+E271</f>
        <v>2472320.44</v>
      </c>
      <c r="I271" s="9"/>
      <c r="J271" s="24"/>
      <c r="K271" s="25"/>
    </row>
    <row r="272" spans="1:11" s="10" customFormat="1" ht="32.25" customHeight="1" x14ac:dyDescent="0.25">
      <c r="A272" s="19"/>
      <c r="B272" s="20">
        <v>45371</v>
      </c>
      <c r="C272" s="21" t="s">
        <v>573</v>
      </c>
      <c r="D272" s="27" t="s">
        <v>730</v>
      </c>
      <c r="E272" s="23">
        <v>2500</v>
      </c>
      <c r="F272" s="28"/>
      <c r="G272" s="87">
        <f t="shared" ref="G272:G276" si="33">+G271+E272</f>
        <v>2474820.44</v>
      </c>
      <c r="I272" s="9"/>
      <c r="J272" s="24"/>
      <c r="K272" s="25"/>
    </row>
    <row r="273" spans="1:11" s="10" customFormat="1" ht="32.25" customHeight="1" x14ac:dyDescent="0.25">
      <c r="A273" s="19"/>
      <c r="B273" s="20">
        <v>45371</v>
      </c>
      <c r="C273" s="21" t="s">
        <v>574</v>
      </c>
      <c r="D273" s="27" t="s">
        <v>730</v>
      </c>
      <c r="E273" s="23">
        <v>28350</v>
      </c>
      <c r="F273" s="28"/>
      <c r="G273" s="87">
        <f t="shared" si="33"/>
        <v>2503170.44</v>
      </c>
      <c r="I273" s="9"/>
      <c r="J273" s="24"/>
      <c r="K273" s="25"/>
    </row>
    <row r="274" spans="1:11" s="10" customFormat="1" ht="32.25" customHeight="1" x14ac:dyDescent="0.25">
      <c r="A274" s="19"/>
      <c r="B274" s="20">
        <v>45371</v>
      </c>
      <c r="C274" s="21" t="s">
        <v>575</v>
      </c>
      <c r="D274" s="27" t="s">
        <v>730</v>
      </c>
      <c r="E274" s="23">
        <v>30000</v>
      </c>
      <c r="F274" s="28"/>
      <c r="G274" s="87">
        <f t="shared" si="33"/>
        <v>2533170.44</v>
      </c>
      <c r="I274" s="9"/>
      <c r="J274" s="24"/>
      <c r="K274" s="25"/>
    </row>
    <row r="275" spans="1:11" s="10" customFormat="1" ht="32.25" customHeight="1" x14ac:dyDescent="0.25">
      <c r="A275" s="19"/>
      <c r="B275" s="20">
        <v>45371</v>
      </c>
      <c r="C275" s="21" t="s">
        <v>128</v>
      </c>
      <c r="D275" s="27" t="s">
        <v>721</v>
      </c>
      <c r="E275" s="26">
        <v>1600</v>
      </c>
      <c r="F275" s="23"/>
      <c r="G275" s="87">
        <f t="shared" si="33"/>
        <v>2534770.44</v>
      </c>
      <c r="I275" s="9"/>
      <c r="J275" s="24"/>
      <c r="K275" s="25"/>
    </row>
    <row r="276" spans="1:11" s="10" customFormat="1" ht="32.25" customHeight="1" x14ac:dyDescent="0.25">
      <c r="A276" s="19"/>
      <c r="B276" s="20">
        <v>45371</v>
      </c>
      <c r="C276" s="21" t="s">
        <v>361</v>
      </c>
      <c r="D276" s="27" t="s">
        <v>730</v>
      </c>
      <c r="E276" s="26">
        <v>61670</v>
      </c>
      <c r="F276" s="23"/>
      <c r="G276" s="87">
        <f t="shared" si="33"/>
        <v>2596440.44</v>
      </c>
      <c r="I276" s="9"/>
      <c r="J276" s="24"/>
      <c r="K276" s="25"/>
    </row>
    <row r="277" spans="1:11" s="10" customFormat="1" ht="32.25" customHeight="1" x14ac:dyDescent="0.25">
      <c r="A277" s="19"/>
      <c r="B277" s="20">
        <v>45371</v>
      </c>
      <c r="C277" s="21" t="s">
        <v>576</v>
      </c>
      <c r="D277" s="27" t="s">
        <v>796</v>
      </c>
      <c r="E277" s="26"/>
      <c r="F277" s="23">
        <v>27614.799999999999</v>
      </c>
      <c r="G277" s="87">
        <f>+G276-F277</f>
        <v>2568825.64</v>
      </c>
      <c r="I277" s="9"/>
      <c r="J277" s="24"/>
      <c r="K277" s="25"/>
    </row>
    <row r="278" spans="1:11" s="10" customFormat="1" ht="32.25" customHeight="1" x14ac:dyDescent="0.25">
      <c r="A278" s="19"/>
      <c r="B278" s="20">
        <v>45371</v>
      </c>
      <c r="C278" s="21" t="s">
        <v>577</v>
      </c>
      <c r="D278" s="27" t="s">
        <v>797</v>
      </c>
      <c r="E278" s="26"/>
      <c r="F278" s="23">
        <v>232468.8</v>
      </c>
      <c r="G278" s="87">
        <f>+G277-F278</f>
        <v>2336356.8400000003</v>
      </c>
      <c r="I278" s="9"/>
      <c r="J278" s="24"/>
      <c r="K278" s="25"/>
    </row>
    <row r="279" spans="1:11" s="10" customFormat="1" ht="32.25" customHeight="1" x14ac:dyDescent="0.25">
      <c r="A279" s="19"/>
      <c r="B279" s="20">
        <v>45371</v>
      </c>
      <c r="C279" s="21" t="s">
        <v>578</v>
      </c>
      <c r="D279" s="27" t="s">
        <v>730</v>
      </c>
      <c r="E279" s="26">
        <v>15000</v>
      </c>
      <c r="F279" s="23"/>
      <c r="G279" s="87">
        <f>+G278+E279</f>
        <v>2351356.8400000003</v>
      </c>
      <c r="I279" s="9"/>
      <c r="J279" s="24"/>
      <c r="K279" s="25"/>
    </row>
    <row r="280" spans="1:11" s="10" customFormat="1" ht="32.25" customHeight="1" x14ac:dyDescent="0.25">
      <c r="A280" s="19"/>
      <c r="B280" s="20">
        <v>45371</v>
      </c>
      <c r="C280" s="21" t="s">
        <v>579</v>
      </c>
      <c r="D280" s="27" t="s">
        <v>730</v>
      </c>
      <c r="E280" s="26">
        <v>9585</v>
      </c>
      <c r="F280" s="23"/>
      <c r="G280" s="87">
        <f t="shared" ref="G280:G285" si="34">+G279+E280</f>
        <v>2360941.8400000003</v>
      </c>
      <c r="I280" s="9"/>
      <c r="J280" s="24"/>
      <c r="K280" s="25"/>
    </row>
    <row r="281" spans="1:11" s="10" customFormat="1" ht="32.25" customHeight="1" x14ac:dyDescent="0.25">
      <c r="A281" s="19"/>
      <c r="B281" s="20">
        <v>45371</v>
      </c>
      <c r="C281" s="21" t="s">
        <v>580</v>
      </c>
      <c r="D281" s="27" t="s">
        <v>730</v>
      </c>
      <c r="E281" s="26">
        <v>20000</v>
      </c>
      <c r="F281" s="23"/>
      <c r="G281" s="87">
        <f t="shared" si="34"/>
        <v>2380941.8400000003</v>
      </c>
      <c r="I281" s="9"/>
      <c r="J281" s="24"/>
      <c r="K281" s="25"/>
    </row>
    <row r="282" spans="1:11" s="10" customFormat="1" ht="32.25" customHeight="1" x14ac:dyDescent="0.25">
      <c r="A282" s="19"/>
      <c r="B282" s="20">
        <v>45371</v>
      </c>
      <c r="C282" s="21" t="s">
        <v>581</v>
      </c>
      <c r="D282" s="27" t="s">
        <v>730</v>
      </c>
      <c r="E282" s="26">
        <v>47000</v>
      </c>
      <c r="F282" s="23"/>
      <c r="G282" s="87">
        <f t="shared" si="34"/>
        <v>2427941.8400000003</v>
      </c>
      <c r="I282" s="9"/>
      <c r="J282" s="24"/>
      <c r="K282" s="25"/>
    </row>
    <row r="283" spans="1:11" s="10" customFormat="1" ht="32.25" customHeight="1" x14ac:dyDescent="0.25">
      <c r="A283" s="19"/>
      <c r="B283" s="20">
        <v>45371</v>
      </c>
      <c r="C283" s="21" t="s">
        <v>582</v>
      </c>
      <c r="D283" s="27" t="s">
        <v>730</v>
      </c>
      <c r="E283" s="26">
        <v>20000</v>
      </c>
      <c r="F283" s="23"/>
      <c r="G283" s="87">
        <f t="shared" si="34"/>
        <v>2447941.8400000003</v>
      </c>
      <c r="I283" s="9"/>
      <c r="J283" s="24"/>
      <c r="K283" s="25"/>
    </row>
    <row r="284" spans="1:11" s="10" customFormat="1" ht="32.25" customHeight="1" x14ac:dyDescent="0.25">
      <c r="A284" s="19"/>
      <c r="B284" s="20">
        <v>45371</v>
      </c>
      <c r="C284" s="21" t="s">
        <v>583</v>
      </c>
      <c r="D284" s="27" t="s">
        <v>730</v>
      </c>
      <c r="E284" s="26">
        <v>90000</v>
      </c>
      <c r="F284" s="23"/>
      <c r="G284" s="87">
        <f t="shared" si="34"/>
        <v>2537941.8400000003</v>
      </c>
      <c r="I284" s="9"/>
      <c r="J284" s="24"/>
      <c r="K284" s="25"/>
    </row>
    <row r="285" spans="1:11" s="10" customFormat="1" ht="32.25" customHeight="1" x14ac:dyDescent="0.25">
      <c r="A285" s="19"/>
      <c r="B285" s="20">
        <v>45371</v>
      </c>
      <c r="C285" s="21" t="s">
        <v>584</v>
      </c>
      <c r="D285" s="27" t="s">
        <v>730</v>
      </c>
      <c r="E285" s="26">
        <v>28200</v>
      </c>
      <c r="F285" s="23"/>
      <c r="G285" s="87">
        <f t="shared" si="34"/>
        <v>2566141.8400000003</v>
      </c>
      <c r="I285" s="9"/>
      <c r="J285" s="24"/>
      <c r="K285" s="25"/>
    </row>
    <row r="286" spans="1:11" s="10" customFormat="1" ht="32.25" customHeight="1" x14ac:dyDescent="0.25">
      <c r="A286" s="19"/>
      <c r="B286" s="20">
        <v>45371</v>
      </c>
      <c r="C286" s="21" t="s">
        <v>585</v>
      </c>
      <c r="D286" s="27" t="s">
        <v>727</v>
      </c>
      <c r="E286" s="26"/>
      <c r="F286" s="23">
        <v>74088</v>
      </c>
      <c r="G286" s="87">
        <f>+G285-F286</f>
        <v>2492053.8400000003</v>
      </c>
      <c r="I286" s="9"/>
      <c r="J286" s="24"/>
      <c r="K286" s="25"/>
    </row>
    <row r="287" spans="1:11" s="10" customFormat="1" ht="32.25" customHeight="1" x14ac:dyDescent="0.25">
      <c r="A287" s="19"/>
      <c r="B287" s="20">
        <v>45372</v>
      </c>
      <c r="C287" s="21" t="s">
        <v>586</v>
      </c>
      <c r="D287" s="27" t="s">
        <v>727</v>
      </c>
      <c r="E287" s="26"/>
      <c r="F287" s="23">
        <v>70560</v>
      </c>
      <c r="G287" s="87">
        <f t="shared" ref="G287:G291" si="35">+G286-F287</f>
        <v>2421493.8400000003</v>
      </c>
      <c r="I287" s="9"/>
      <c r="J287" s="24"/>
      <c r="K287" s="25"/>
    </row>
    <row r="288" spans="1:11" s="10" customFormat="1" ht="32.25" customHeight="1" x14ac:dyDescent="0.25">
      <c r="A288" s="19"/>
      <c r="B288" s="20">
        <v>45372</v>
      </c>
      <c r="C288" s="21" t="s">
        <v>587</v>
      </c>
      <c r="D288" s="27" t="s">
        <v>727</v>
      </c>
      <c r="E288" s="26"/>
      <c r="F288" s="23">
        <v>171200</v>
      </c>
      <c r="G288" s="87">
        <f t="shared" si="35"/>
        <v>2250293.8400000003</v>
      </c>
      <c r="I288" s="9"/>
      <c r="J288" s="24"/>
      <c r="K288" s="25"/>
    </row>
    <row r="289" spans="1:11" s="10" customFormat="1" ht="32.25" customHeight="1" x14ac:dyDescent="0.25">
      <c r="A289" s="19"/>
      <c r="B289" s="20">
        <v>45372</v>
      </c>
      <c r="C289" s="21" t="s">
        <v>588</v>
      </c>
      <c r="D289" s="27" t="s">
        <v>727</v>
      </c>
      <c r="E289" s="26"/>
      <c r="F289" s="23">
        <v>139400.01</v>
      </c>
      <c r="G289" s="87">
        <f t="shared" si="35"/>
        <v>2110893.83</v>
      </c>
      <c r="I289" s="9"/>
      <c r="J289" s="24"/>
      <c r="K289" s="25"/>
    </row>
    <row r="290" spans="1:11" s="10" customFormat="1" ht="32.25" customHeight="1" x14ac:dyDescent="0.25">
      <c r="A290" s="19"/>
      <c r="B290" s="20">
        <v>45372</v>
      </c>
      <c r="C290" s="21" t="s">
        <v>589</v>
      </c>
      <c r="D290" s="27" t="s">
        <v>798</v>
      </c>
      <c r="E290" s="26"/>
      <c r="F290" s="23">
        <v>270000</v>
      </c>
      <c r="G290" s="87">
        <f t="shared" si="35"/>
        <v>1840893.83</v>
      </c>
      <c r="I290" s="9"/>
      <c r="J290" s="24"/>
      <c r="K290" s="25"/>
    </row>
    <row r="291" spans="1:11" s="10" customFormat="1" ht="32.25" customHeight="1" x14ac:dyDescent="0.25">
      <c r="A291" s="19"/>
      <c r="B291" s="20">
        <v>45372</v>
      </c>
      <c r="C291" s="21" t="s">
        <v>590</v>
      </c>
      <c r="D291" s="27" t="s">
        <v>751</v>
      </c>
      <c r="E291" s="28"/>
      <c r="F291" s="26">
        <v>27650</v>
      </c>
      <c r="G291" s="87">
        <f t="shared" si="35"/>
        <v>1813243.83</v>
      </c>
      <c r="I291" s="9"/>
      <c r="J291" s="24"/>
      <c r="K291" s="25"/>
    </row>
    <row r="292" spans="1:11" s="10" customFormat="1" ht="32.25" customHeight="1" x14ac:dyDescent="0.25">
      <c r="A292" s="19"/>
      <c r="B292" s="20">
        <v>45372</v>
      </c>
      <c r="C292" s="21" t="s">
        <v>591</v>
      </c>
      <c r="D292" s="27" t="s">
        <v>722</v>
      </c>
      <c r="E292" s="26">
        <v>92400</v>
      </c>
      <c r="F292" s="23"/>
      <c r="G292" s="87">
        <f>+G291+E292</f>
        <v>1905643.83</v>
      </c>
      <c r="I292" s="9"/>
      <c r="J292" s="24"/>
      <c r="K292" s="25"/>
    </row>
    <row r="293" spans="1:11" s="10" customFormat="1" ht="32.25" customHeight="1" x14ac:dyDescent="0.25">
      <c r="A293" s="19"/>
      <c r="B293" s="20">
        <v>45372</v>
      </c>
      <c r="C293" s="21" t="s">
        <v>592</v>
      </c>
      <c r="D293" s="27" t="s">
        <v>722</v>
      </c>
      <c r="E293" s="26">
        <v>6080</v>
      </c>
      <c r="F293" s="23"/>
      <c r="G293" s="87">
        <f>+G292+E293</f>
        <v>1911723.83</v>
      </c>
      <c r="I293" s="9"/>
      <c r="J293" s="24"/>
      <c r="K293" s="25"/>
    </row>
    <row r="294" spans="1:11" s="10" customFormat="1" ht="32.25" customHeight="1" x14ac:dyDescent="0.25">
      <c r="A294" s="19"/>
      <c r="B294" s="20">
        <v>45372</v>
      </c>
      <c r="C294" s="21" t="s">
        <v>593</v>
      </c>
      <c r="D294" s="27" t="s">
        <v>727</v>
      </c>
      <c r="E294" s="26"/>
      <c r="F294" s="23">
        <v>9350</v>
      </c>
      <c r="G294" s="87">
        <f>+G293-F294</f>
        <v>1902373.83</v>
      </c>
      <c r="I294" s="9"/>
      <c r="J294" s="24"/>
      <c r="K294" s="25"/>
    </row>
    <row r="295" spans="1:11" s="10" customFormat="1" ht="32.25" customHeight="1" x14ac:dyDescent="0.25">
      <c r="A295" s="19"/>
      <c r="B295" s="20">
        <v>45372</v>
      </c>
      <c r="C295" s="21" t="s">
        <v>594</v>
      </c>
      <c r="D295" s="27" t="s">
        <v>722</v>
      </c>
      <c r="E295" s="26">
        <v>15000</v>
      </c>
      <c r="F295" s="23"/>
      <c r="G295" s="87">
        <f>+G294+E295</f>
        <v>1917373.83</v>
      </c>
      <c r="I295" s="9"/>
      <c r="J295" s="24"/>
      <c r="K295" s="25"/>
    </row>
    <row r="296" spans="1:11" s="10" customFormat="1" ht="32.25" customHeight="1" x14ac:dyDescent="0.25">
      <c r="A296" s="19"/>
      <c r="B296" s="20">
        <v>45372</v>
      </c>
      <c r="C296" s="21" t="s">
        <v>595</v>
      </c>
      <c r="D296" s="27" t="s">
        <v>722</v>
      </c>
      <c r="E296" s="26">
        <v>5000</v>
      </c>
      <c r="F296" s="23"/>
      <c r="G296" s="87">
        <f>+G295+E296</f>
        <v>1922373.83</v>
      </c>
      <c r="I296" s="9"/>
      <c r="J296" s="24"/>
      <c r="K296" s="25"/>
    </row>
    <row r="297" spans="1:11" s="10" customFormat="1" ht="32.25" customHeight="1" x14ac:dyDescent="0.25">
      <c r="A297" s="19"/>
      <c r="B297" s="20">
        <v>45372</v>
      </c>
      <c r="C297" s="21" t="s">
        <v>596</v>
      </c>
      <c r="D297" s="27" t="s">
        <v>727</v>
      </c>
      <c r="E297" s="26"/>
      <c r="F297" s="23">
        <v>45800</v>
      </c>
      <c r="G297" s="87">
        <f>+G296-F297</f>
        <v>1876573.83</v>
      </c>
      <c r="I297" s="9"/>
      <c r="J297" s="24"/>
      <c r="K297" s="25"/>
    </row>
    <row r="298" spans="1:11" s="10" customFormat="1" ht="32.25" customHeight="1" x14ac:dyDescent="0.25">
      <c r="A298" s="19"/>
      <c r="B298" s="20">
        <v>45372</v>
      </c>
      <c r="C298" s="21" t="s">
        <v>597</v>
      </c>
      <c r="D298" s="27" t="s">
        <v>722</v>
      </c>
      <c r="E298" s="26">
        <v>7500</v>
      </c>
      <c r="F298" s="23"/>
      <c r="G298" s="87">
        <f>+G297+E298</f>
        <v>1884073.83</v>
      </c>
      <c r="I298" s="9"/>
      <c r="J298" s="24"/>
      <c r="K298" s="25"/>
    </row>
    <row r="299" spans="1:11" s="10" customFormat="1" ht="32.25" customHeight="1" x14ac:dyDescent="0.25">
      <c r="A299" s="19"/>
      <c r="B299" s="20">
        <v>45372</v>
      </c>
      <c r="C299" s="21" t="s">
        <v>598</v>
      </c>
      <c r="D299" s="27" t="s">
        <v>722</v>
      </c>
      <c r="E299" s="26">
        <v>184800</v>
      </c>
      <c r="F299" s="23"/>
      <c r="G299" s="87">
        <f t="shared" ref="G299:G306" si="36">+G298+E299</f>
        <v>2068873.83</v>
      </c>
      <c r="I299" s="9"/>
      <c r="J299" s="24"/>
      <c r="K299" s="25"/>
    </row>
    <row r="300" spans="1:11" s="10" customFormat="1" ht="32.25" customHeight="1" x14ac:dyDescent="0.25">
      <c r="A300" s="19"/>
      <c r="B300" s="20">
        <v>45372</v>
      </c>
      <c r="C300" s="21" t="s">
        <v>599</v>
      </c>
      <c r="D300" s="27" t="s">
        <v>722</v>
      </c>
      <c r="E300" s="26">
        <v>30000</v>
      </c>
      <c r="F300" s="23"/>
      <c r="G300" s="87">
        <f t="shared" si="36"/>
        <v>2098873.83</v>
      </c>
      <c r="I300" s="9"/>
      <c r="J300" s="24"/>
      <c r="K300" s="25"/>
    </row>
    <row r="301" spans="1:11" s="10" customFormat="1" ht="32.25" customHeight="1" x14ac:dyDescent="0.25">
      <c r="A301" s="19"/>
      <c r="B301" s="20">
        <v>45372</v>
      </c>
      <c r="C301" s="21" t="s">
        <v>600</v>
      </c>
      <c r="D301" s="27" t="s">
        <v>722</v>
      </c>
      <c r="E301" s="26">
        <v>14100</v>
      </c>
      <c r="F301" s="23"/>
      <c r="G301" s="87">
        <f t="shared" si="36"/>
        <v>2112973.83</v>
      </c>
      <c r="I301" s="9"/>
      <c r="J301" s="24"/>
      <c r="K301" s="25"/>
    </row>
    <row r="302" spans="1:11" s="10" customFormat="1" ht="32.25" customHeight="1" x14ac:dyDescent="0.25">
      <c r="A302" s="19"/>
      <c r="B302" s="20">
        <v>45372</v>
      </c>
      <c r="C302" s="21" t="s">
        <v>601</v>
      </c>
      <c r="D302" s="27" t="s">
        <v>722</v>
      </c>
      <c r="E302" s="26">
        <v>50000</v>
      </c>
      <c r="F302" s="23"/>
      <c r="G302" s="87">
        <f t="shared" si="36"/>
        <v>2162973.83</v>
      </c>
      <c r="I302" s="9"/>
      <c r="J302" s="24"/>
      <c r="K302" s="25"/>
    </row>
    <row r="303" spans="1:11" s="10" customFormat="1" ht="32.25" customHeight="1" x14ac:dyDescent="0.25">
      <c r="A303" s="19"/>
      <c r="B303" s="20">
        <v>45372</v>
      </c>
      <c r="C303" s="21" t="s">
        <v>602</v>
      </c>
      <c r="D303" s="27" t="s">
        <v>722</v>
      </c>
      <c r="E303" s="26">
        <v>22500</v>
      </c>
      <c r="F303" s="23"/>
      <c r="G303" s="87">
        <f t="shared" si="36"/>
        <v>2185473.83</v>
      </c>
      <c r="I303" s="9"/>
      <c r="J303" s="24"/>
      <c r="K303" s="25"/>
    </row>
    <row r="304" spans="1:11" s="10" customFormat="1" ht="32.25" customHeight="1" x14ac:dyDescent="0.25">
      <c r="A304" s="19"/>
      <c r="B304" s="20">
        <v>45372</v>
      </c>
      <c r="C304" s="21" t="s">
        <v>603</v>
      </c>
      <c r="D304" s="27" t="s">
        <v>722</v>
      </c>
      <c r="E304" s="26">
        <v>9450</v>
      </c>
      <c r="F304" s="23"/>
      <c r="G304" s="87">
        <f t="shared" si="36"/>
        <v>2194923.83</v>
      </c>
      <c r="I304" s="9"/>
      <c r="J304" s="24"/>
      <c r="K304" s="25"/>
    </row>
    <row r="305" spans="1:11" s="10" customFormat="1" ht="32.25" customHeight="1" x14ac:dyDescent="0.25">
      <c r="A305" s="19"/>
      <c r="B305" s="20">
        <v>45372</v>
      </c>
      <c r="C305" s="21" t="s">
        <v>604</v>
      </c>
      <c r="D305" s="27" t="s">
        <v>722</v>
      </c>
      <c r="E305" s="26">
        <v>10000</v>
      </c>
      <c r="F305" s="23"/>
      <c r="G305" s="87">
        <f t="shared" si="36"/>
        <v>2204923.83</v>
      </c>
      <c r="I305" s="9"/>
      <c r="J305" s="24"/>
      <c r="K305" s="25"/>
    </row>
    <row r="306" spans="1:11" s="10" customFormat="1" ht="32.25" customHeight="1" x14ac:dyDescent="0.25">
      <c r="A306" s="19"/>
      <c r="B306" s="20">
        <v>45372</v>
      </c>
      <c r="C306" s="21" t="s">
        <v>605</v>
      </c>
      <c r="D306" s="27" t="s">
        <v>722</v>
      </c>
      <c r="E306" s="26">
        <v>60000</v>
      </c>
      <c r="F306" s="23"/>
      <c r="G306" s="87">
        <f t="shared" si="36"/>
        <v>2264923.83</v>
      </c>
      <c r="I306" s="9"/>
      <c r="J306" s="24"/>
      <c r="K306" s="25"/>
    </row>
    <row r="307" spans="1:11" s="10" customFormat="1" ht="32.25" customHeight="1" x14ac:dyDescent="0.25">
      <c r="A307" s="19"/>
      <c r="B307" s="20">
        <v>45372</v>
      </c>
      <c r="C307" s="21" t="s">
        <v>606</v>
      </c>
      <c r="D307" s="27" t="s">
        <v>727</v>
      </c>
      <c r="E307" s="26"/>
      <c r="F307" s="23">
        <v>272400</v>
      </c>
      <c r="G307" s="87">
        <f>+G306-F307</f>
        <v>1992523.83</v>
      </c>
      <c r="I307" s="9"/>
      <c r="J307" s="24"/>
      <c r="K307" s="25"/>
    </row>
    <row r="308" spans="1:11" s="10" customFormat="1" ht="32.25" customHeight="1" x14ac:dyDescent="0.25">
      <c r="A308" s="19"/>
      <c r="B308" s="20">
        <v>45372</v>
      </c>
      <c r="C308" s="21" t="s">
        <v>607</v>
      </c>
      <c r="D308" s="27" t="s">
        <v>727</v>
      </c>
      <c r="E308" s="26"/>
      <c r="F308" s="23">
        <v>35400</v>
      </c>
      <c r="G308" s="87">
        <f t="shared" ref="G308:G310" si="37">+G307-F308</f>
        <v>1957123.83</v>
      </c>
      <c r="I308" s="9"/>
      <c r="J308" s="24"/>
      <c r="K308" s="25"/>
    </row>
    <row r="309" spans="1:11" s="10" customFormat="1" ht="32.25" customHeight="1" x14ac:dyDescent="0.25">
      <c r="A309" s="19"/>
      <c r="B309" s="20">
        <v>45372</v>
      </c>
      <c r="C309" s="21" t="s">
        <v>608</v>
      </c>
      <c r="D309" s="27" t="s">
        <v>727</v>
      </c>
      <c r="E309" s="26"/>
      <c r="F309" s="23">
        <v>758000</v>
      </c>
      <c r="G309" s="87">
        <f t="shared" si="37"/>
        <v>1199123.83</v>
      </c>
      <c r="I309" s="9"/>
      <c r="J309" s="24"/>
      <c r="K309" s="25"/>
    </row>
    <row r="310" spans="1:11" s="10" customFormat="1" ht="32.25" customHeight="1" x14ac:dyDescent="0.25">
      <c r="A310" s="19"/>
      <c r="B310" s="20">
        <v>45372</v>
      </c>
      <c r="C310" s="21" t="s">
        <v>609</v>
      </c>
      <c r="D310" s="27" t="s">
        <v>740</v>
      </c>
      <c r="E310" s="26"/>
      <c r="F310" s="23">
        <v>3065</v>
      </c>
      <c r="G310" s="87">
        <f t="shared" si="37"/>
        <v>1196058.83</v>
      </c>
      <c r="I310" s="9"/>
      <c r="J310" s="24"/>
      <c r="K310" s="25"/>
    </row>
    <row r="311" spans="1:11" s="10" customFormat="1" ht="32.25" customHeight="1" x14ac:dyDescent="0.25">
      <c r="A311" s="19"/>
      <c r="B311" s="20">
        <v>45373</v>
      </c>
      <c r="C311" s="21" t="s">
        <v>610</v>
      </c>
      <c r="D311" s="27" t="s">
        <v>722</v>
      </c>
      <c r="E311" s="26">
        <v>7500</v>
      </c>
      <c r="F311" s="23"/>
      <c r="G311" s="87">
        <f>+G310+E311</f>
        <v>1203558.83</v>
      </c>
      <c r="I311" s="9"/>
      <c r="J311" s="24"/>
      <c r="K311" s="25"/>
    </row>
    <row r="312" spans="1:11" s="10" customFormat="1" ht="32.25" customHeight="1" x14ac:dyDescent="0.25">
      <c r="A312" s="19"/>
      <c r="B312" s="20">
        <v>45373</v>
      </c>
      <c r="C312" s="21" t="s">
        <v>611</v>
      </c>
      <c r="D312" s="27" t="s">
        <v>722</v>
      </c>
      <c r="E312" s="26">
        <v>22500</v>
      </c>
      <c r="F312" s="23"/>
      <c r="G312" s="87">
        <f t="shared" ref="G312:G315" si="38">+G311+E312</f>
        <v>1226058.83</v>
      </c>
      <c r="I312" s="9"/>
      <c r="J312" s="24"/>
      <c r="K312" s="25"/>
    </row>
    <row r="313" spans="1:11" s="10" customFormat="1" ht="32.25" customHeight="1" x14ac:dyDescent="0.25">
      <c r="A313" s="19"/>
      <c r="B313" s="20">
        <v>45373</v>
      </c>
      <c r="C313" s="21" t="s">
        <v>381</v>
      </c>
      <c r="D313" s="27" t="s">
        <v>729</v>
      </c>
      <c r="E313" s="26">
        <v>3650</v>
      </c>
      <c r="F313" s="23"/>
      <c r="G313" s="87">
        <f t="shared" si="38"/>
        <v>1229708.83</v>
      </c>
      <c r="I313" s="9"/>
      <c r="J313" s="24"/>
      <c r="K313" s="25"/>
    </row>
    <row r="314" spans="1:11" s="10" customFormat="1" ht="32.25" customHeight="1" x14ac:dyDescent="0.25">
      <c r="A314" s="19"/>
      <c r="B314" s="20">
        <v>45373</v>
      </c>
      <c r="C314" s="21" t="s">
        <v>612</v>
      </c>
      <c r="D314" s="27" t="s">
        <v>729</v>
      </c>
      <c r="E314" s="26">
        <v>3650</v>
      </c>
      <c r="F314" s="23"/>
      <c r="G314" s="87">
        <f t="shared" si="38"/>
        <v>1233358.83</v>
      </c>
      <c r="I314" s="9"/>
      <c r="J314" s="24"/>
      <c r="K314" s="25"/>
    </row>
    <row r="315" spans="1:11" s="10" customFormat="1" ht="32.25" customHeight="1" x14ac:dyDescent="0.25">
      <c r="A315" s="19"/>
      <c r="B315" s="20">
        <v>45373</v>
      </c>
      <c r="C315" s="21" t="s">
        <v>613</v>
      </c>
      <c r="D315" s="27" t="s">
        <v>744</v>
      </c>
      <c r="E315" s="26">
        <v>1600</v>
      </c>
      <c r="F315" s="23"/>
      <c r="G315" s="87">
        <f t="shared" si="38"/>
        <v>1234958.83</v>
      </c>
      <c r="I315" s="9"/>
      <c r="J315" s="24"/>
      <c r="K315" s="25"/>
    </row>
    <row r="316" spans="1:11" s="10" customFormat="1" ht="32.25" customHeight="1" x14ac:dyDescent="0.25">
      <c r="A316" s="19"/>
      <c r="B316" s="20">
        <v>45373</v>
      </c>
      <c r="C316" s="21" t="s">
        <v>614</v>
      </c>
      <c r="D316" s="27" t="s">
        <v>727</v>
      </c>
      <c r="E316" s="26"/>
      <c r="F316" s="23">
        <v>271500</v>
      </c>
      <c r="G316" s="87">
        <f>+G315-F316</f>
        <v>963458.83000000007</v>
      </c>
      <c r="I316" s="9"/>
      <c r="J316" s="24"/>
      <c r="K316" s="25"/>
    </row>
    <row r="317" spans="1:11" s="10" customFormat="1" ht="32.25" customHeight="1" x14ac:dyDescent="0.25">
      <c r="A317" s="19"/>
      <c r="B317" s="20">
        <v>45373</v>
      </c>
      <c r="C317" s="21" t="s">
        <v>615</v>
      </c>
      <c r="D317" s="27" t="s">
        <v>727</v>
      </c>
      <c r="E317" s="26"/>
      <c r="F317" s="23">
        <v>357500</v>
      </c>
      <c r="G317" s="87">
        <f t="shared" ref="G317:G320" si="39">+G316-F317</f>
        <v>605958.83000000007</v>
      </c>
      <c r="I317" s="9"/>
      <c r="J317" s="24"/>
      <c r="K317" s="25"/>
    </row>
    <row r="318" spans="1:11" s="10" customFormat="1" ht="32.25" customHeight="1" x14ac:dyDescent="0.25">
      <c r="A318" s="19"/>
      <c r="B318" s="20">
        <v>45373</v>
      </c>
      <c r="C318" s="21" t="s">
        <v>616</v>
      </c>
      <c r="D318" s="27" t="s">
        <v>799</v>
      </c>
      <c r="E318" s="26"/>
      <c r="F318" s="23">
        <v>63000</v>
      </c>
      <c r="G318" s="87">
        <f t="shared" si="39"/>
        <v>542958.83000000007</v>
      </c>
      <c r="I318" s="9"/>
      <c r="J318" s="24"/>
      <c r="K318" s="25"/>
    </row>
    <row r="319" spans="1:11" s="10" customFormat="1" ht="32.25" customHeight="1" x14ac:dyDescent="0.25">
      <c r="A319" s="19"/>
      <c r="B319" s="20">
        <v>45373</v>
      </c>
      <c r="C319" s="21" t="s">
        <v>617</v>
      </c>
      <c r="D319" s="27" t="s">
        <v>800</v>
      </c>
      <c r="E319" s="28"/>
      <c r="F319" s="23">
        <v>21600</v>
      </c>
      <c r="G319" s="87">
        <f t="shared" si="39"/>
        <v>521358.83000000007</v>
      </c>
      <c r="I319" s="9"/>
      <c r="J319" s="24"/>
      <c r="K319" s="25"/>
    </row>
    <row r="320" spans="1:11" s="10" customFormat="1" ht="32.25" customHeight="1" x14ac:dyDescent="0.25">
      <c r="A320" s="19"/>
      <c r="B320" s="20">
        <v>45373</v>
      </c>
      <c r="C320" s="21" t="s">
        <v>618</v>
      </c>
      <c r="D320" s="27" t="s">
        <v>801</v>
      </c>
      <c r="E320" s="28"/>
      <c r="F320" s="23">
        <v>36000</v>
      </c>
      <c r="G320" s="87">
        <f t="shared" si="39"/>
        <v>485358.83000000007</v>
      </c>
      <c r="I320" s="9"/>
      <c r="J320" s="24"/>
      <c r="K320" s="25"/>
    </row>
    <row r="321" spans="1:11" s="10" customFormat="1" ht="32.25" customHeight="1" x14ac:dyDescent="0.25">
      <c r="A321" s="19"/>
      <c r="B321" s="20">
        <v>45373</v>
      </c>
      <c r="C321" s="21" t="s">
        <v>619</v>
      </c>
      <c r="D321" s="27" t="s">
        <v>744</v>
      </c>
      <c r="E321" s="26">
        <v>1600</v>
      </c>
      <c r="F321" s="23"/>
      <c r="G321" s="87">
        <f>+G320+E321</f>
        <v>486958.83000000007</v>
      </c>
      <c r="I321" s="9"/>
      <c r="J321" s="24"/>
      <c r="K321" s="25"/>
    </row>
    <row r="322" spans="1:11" s="10" customFormat="1" ht="32.25" customHeight="1" x14ac:dyDescent="0.25">
      <c r="A322" s="19"/>
      <c r="B322" s="20">
        <v>45373</v>
      </c>
      <c r="C322" s="21" t="s">
        <v>620</v>
      </c>
      <c r="D322" s="27" t="s">
        <v>744</v>
      </c>
      <c r="E322" s="26">
        <v>1600</v>
      </c>
      <c r="F322" s="23"/>
      <c r="G322" s="87">
        <f>+G321+E322</f>
        <v>488558.83000000007</v>
      </c>
      <c r="I322" s="9"/>
      <c r="J322" s="24"/>
      <c r="K322" s="25"/>
    </row>
    <row r="323" spans="1:11" s="10" customFormat="1" ht="32.25" customHeight="1" x14ac:dyDescent="0.25">
      <c r="A323" s="19"/>
      <c r="B323" s="20">
        <v>45373</v>
      </c>
      <c r="C323" s="21" t="s">
        <v>621</v>
      </c>
      <c r="D323" s="27" t="s">
        <v>802</v>
      </c>
      <c r="E323" s="26"/>
      <c r="F323" s="23">
        <v>59000</v>
      </c>
      <c r="G323" s="87">
        <f>+G322-F323</f>
        <v>429558.83000000007</v>
      </c>
      <c r="I323" s="9"/>
      <c r="J323" s="24"/>
      <c r="K323" s="25"/>
    </row>
    <row r="324" spans="1:11" s="10" customFormat="1" ht="32.25" customHeight="1" x14ac:dyDescent="0.25">
      <c r="A324" s="19"/>
      <c r="B324" s="20">
        <v>45373</v>
      </c>
      <c r="C324" s="21" t="s">
        <v>622</v>
      </c>
      <c r="D324" s="27" t="s">
        <v>727</v>
      </c>
      <c r="E324" s="26"/>
      <c r="F324" s="23">
        <v>47200</v>
      </c>
      <c r="G324" s="87">
        <f>+G323-F324</f>
        <v>382358.83000000007</v>
      </c>
      <c r="I324" s="9"/>
      <c r="J324" s="24"/>
      <c r="K324" s="25"/>
    </row>
    <row r="325" spans="1:11" s="10" customFormat="1" ht="32.25" customHeight="1" x14ac:dyDescent="0.25">
      <c r="A325" s="19"/>
      <c r="B325" s="20">
        <v>45373</v>
      </c>
      <c r="C325" s="21" t="s">
        <v>623</v>
      </c>
      <c r="D325" s="27" t="s">
        <v>803</v>
      </c>
      <c r="E325" s="26">
        <v>137400</v>
      </c>
      <c r="F325" s="23"/>
      <c r="G325" s="87">
        <f>+G324+E325</f>
        <v>519758.83000000007</v>
      </c>
      <c r="I325" s="9"/>
      <c r="J325" s="24"/>
      <c r="K325" s="25"/>
    </row>
    <row r="326" spans="1:11" s="10" customFormat="1" ht="32.25" customHeight="1" x14ac:dyDescent="0.25">
      <c r="A326" s="19"/>
      <c r="B326" s="20">
        <v>45373</v>
      </c>
      <c r="C326" s="21" t="s">
        <v>624</v>
      </c>
      <c r="D326" s="27" t="s">
        <v>804</v>
      </c>
      <c r="E326" s="26">
        <v>9120</v>
      </c>
      <c r="F326" s="26"/>
      <c r="G326" s="87">
        <f t="shared" ref="G326:G345" si="40">+G325+E326</f>
        <v>528878.83000000007</v>
      </c>
      <c r="I326" s="9"/>
      <c r="J326" s="24"/>
      <c r="K326" s="25"/>
    </row>
    <row r="327" spans="1:11" s="10" customFormat="1" ht="32.25" customHeight="1" x14ac:dyDescent="0.25">
      <c r="A327" s="19"/>
      <c r="B327" s="20">
        <v>45373</v>
      </c>
      <c r="C327" s="21" t="s">
        <v>625</v>
      </c>
      <c r="D327" s="27" t="s">
        <v>804</v>
      </c>
      <c r="E327" s="26">
        <v>9120</v>
      </c>
      <c r="F327" s="26"/>
      <c r="G327" s="87">
        <f t="shared" si="40"/>
        <v>537998.83000000007</v>
      </c>
      <c r="I327" s="9"/>
      <c r="J327" s="24"/>
      <c r="K327" s="25"/>
    </row>
    <row r="328" spans="1:11" s="10" customFormat="1" ht="32.25" customHeight="1" x14ac:dyDescent="0.25">
      <c r="A328" s="19"/>
      <c r="B328" s="20">
        <v>45373</v>
      </c>
      <c r="C328" s="21" t="s">
        <v>626</v>
      </c>
      <c r="D328" s="27" t="s">
        <v>804</v>
      </c>
      <c r="E328" s="26">
        <v>191700</v>
      </c>
      <c r="F328" s="26"/>
      <c r="G328" s="87">
        <f t="shared" si="40"/>
        <v>729698.83000000007</v>
      </c>
      <c r="I328" s="9"/>
      <c r="J328" s="24"/>
      <c r="K328" s="25"/>
    </row>
    <row r="329" spans="1:11" s="10" customFormat="1" ht="32.25" customHeight="1" x14ac:dyDescent="0.25">
      <c r="A329" s="19"/>
      <c r="B329" s="20">
        <v>45373</v>
      </c>
      <c r="C329" s="21" t="s">
        <v>627</v>
      </c>
      <c r="D329" s="27" t="s">
        <v>804</v>
      </c>
      <c r="E329" s="26">
        <v>14100</v>
      </c>
      <c r="F329" s="26"/>
      <c r="G329" s="87">
        <f t="shared" si="40"/>
        <v>743798.83000000007</v>
      </c>
      <c r="I329" s="9"/>
      <c r="J329" s="24"/>
      <c r="K329" s="25"/>
    </row>
    <row r="330" spans="1:11" s="10" customFormat="1" ht="32.25" customHeight="1" x14ac:dyDescent="0.25">
      <c r="A330" s="19"/>
      <c r="B330" s="20">
        <v>45373</v>
      </c>
      <c r="C330" s="21" t="s">
        <v>628</v>
      </c>
      <c r="D330" s="27" t="s">
        <v>729</v>
      </c>
      <c r="E330" s="26">
        <v>146000</v>
      </c>
      <c r="F330" s="26"/>
      <c r="G330" s="87">
        <f t="shared" si="40"/>
        <v>889798.83000000007</v>
      </c>
      <c r="I330" s="9"/>
      <c r="J330" s="24"/>
      <c r="K330" s="25"/>
    </row>
    <row r="331" spans="1:11" s="10" customFormat="1" ht="32.25" customHeight="1" x14ac:dyDescent="0.25">
      <c r="A331" s="19"/>
      <c r="B331" s="20">
        <v>45373</v>
      </c>
      <c r="C331" s="21" t="s">
        <v>629</v>
      </c>
      <c r="D331" s="27" t="s">
        <v>804</v>
      </c>
      <c r="E331" s="26">
        <v>9120</v>
      </c>
      <c r="F331" s="26"/>
      <c r="G331" s="87">
        <f t="shared" si="40"/>
        <v>898918.83000000007</v>
      </c>
      <c r="I331" s="9"/>
      <c r="J331" s="24"/>
      <c r="K331" s="25"/>
    </row>
    <row r="332" spans="1:11" s="10" customFormat="1" ht="32.25" customHeight="1" x14ac:dyDescent="0.25">
      <c r="A332" s="19"/>
      <c r="B332" s="20">
        <v>45373</v>
      </c>
      <c r="C332" s="21" t="s">
        <v>630</v>
      </c>
      <c r="D332" s="27" t="s">
        <v>804</v>
      </c>
      <c r="E332" s="26">
        <v>164685</v>
      </c>
      <c r="F332" s="26"/>
      <c r="G332" s="87">
        <f t="shared" si="40"/>
        <v>1063603.83</v>
      </c>
      <c r="I332" s="9"/>
      <c r="J332" s="24"/>
      <c r="K332" s="25"/>
    </row>
    <row r="333" spans="1:11" s="10" customFormat="1" ht="32.25" customHeight="1" x14ac:dyDescent="0.25">
      <c r="A333" s="19"/>
      <c r="B333" s="20">
        <v>45373</v>
      </c>
      <c r="C333" s="21" t="s">
        <v>631</v>
      </c>
      <c r="D333" s="27" t="s">
        <v>804</v>
      </c>
      <c r="E333" s="26">
        <v>36375</v>
      </c>
      <c r="F333" s="26"/>
      <c r="G333" s="87">
        <f t="shared" si="40"/>
        <v>1099978.83</v>
      </c>
      <c r="I333" s="9"/>
      <c r="J333" s="24"/>
      <c r="K333" s="25"/>
    </row>
    <row r="334" spans="1:11" s="10" customFormat="1" ht="32.25" customHeight="1" x14ac:dyDescent="0.25">
      <c r="A334" s="19"/>
      <c r="B334" s="20">
        <v>45373</v>
      </c>
      <c r="C334" s="21" t="s">
        <v>632</v>
      </c>
      <c r="D334" s="27" t="s">
        <v>804</v>
      </c>
      <c r="E334" s="26">
        <v>224880</v>
      </c>
      <c r="F334" s="26"/>
      <c r="G334" s="87">
        <f t="shared" si="40"/>
        <v>1324858.83</v>
      </c>
      <c r="I334" s="9"/>
      <c r="J334" s="24"/>
      <c r="K334" s="25"/>
    </row>
    <row r="335" spans="1:11" s="10" customFormat="1" ht="32.25" customHeight="1" x14ac:dyDescent="0.25">
      <c r="A335" s="19"/>
      <c r="B335" s="20">
        <v>45373</v>
      </c>
      <c r="C335" s="21" t="s">
        <v>633</v>
      </c>
      <c r="D335" s="27" t="s">
        <v>804</v>
      </c>
      <c r="E335" s="26">
        <v>36376.5</v>
      </c>
      <c r="F335" s="26"/>
      <c r="G335" s="87">
        <f t="shared" si="40"/>
        <v>1361235.33</v>
      </c>
      <c r="I335" s="9"/>
      <c r="J335" s="24"/>
      <c r="K335" s="25"/>
    </row>
    <row r="336" spans="1:11" s="10" customFormat="1" ht="32.25" customHeight="1" x14ac:dyDescent="0.25">
      <c r="A336" s="19"/>
      <c r="B336" s="20">
        <v>45373</v>
      </c>
      <c r="C336" s="21" t="s">
        <v>634</v>
      </c>
      <c r="D336" s="27" t="s">
        <v>804</v>
      </c>
      <c r="E336" s="26">
        <v>50925</v>
      </c>
      <c r="F336" s="26"/>
      <c r="G336" s="87">
        <f t="shared" si="40"/>
        <v>1412160.33</v>
      </c>
      <c r="I336" s="9"/>
      <c r="J336" s="24"/>
      <c r="K336" s="25"/>
    </row>
    <row r="337" spans="1:11" s="10" customFormat="1" ht="32.25" customHeight="1" x14ac:dyDescent="0.25">
      <c r="A337" s="19"/>
      <c r="B337" s="20">
        <v>45373</v>
      </c>
      <c r="C337" s="21" t="s">
        <v>635</v>
      </c>
      <c r="D337" s="27" t="s">
        <v>804</v>
      </c>
      <c r="E337" s="26">
        <v>179895</v>
      </c>
      <c r="F337" s="26"/>
      <c r="G337" s="87">
        <f t="shared" si="40"/>
        <v>1592055.33</v>
      </c>
      <c r="I337" s="9"/>
      <c r="J337" s="24"/>
      <c r="K337" s="25"/>
    </row>
    <row r="338" spans="1:11" s="10" customFormat="1" ht="32.25" customHeight="1" x14ac:dyDescent="0.25">
      <c r="A338" s="19"/>
      <c r="B338" s="20">
        <v>45373</v>
      </c>
      <c r="C338" s="21" t="s">
        <v>636</v>
      </c>
      <c r="D338" s="27" t="s">
        <v>804</v>
      </c>
      <c r="E338" s="26">
        <v>130955.25</v>
      </c>
      <c r="F338" s="26"/>
      <c r="G338" s="87">
        <f t="shared" si="40"/>
        <v>1723010.58</v>
      </c>
      <c r="I338" s="9"/>
      <c r="J338" s="24"/>
      <c r="K338" s="25"/>
    </row>
    <row r="339" spans="1:11" s="10" customFormat="1" ht="32.25" customHeight="1" x14ac:dyDescent="0.25">
      <c r="A339" s="19"/>
      <c r="B339" s="20">
        <v>45373</v>
      </c>
      <c r="C339" s="21" t="s">
        <v>544</v>
      </c>
      <c r="D339" s="27" t="s">
        <v>804</v>
      </c>
      <c r="E339" s="26">
        <v>92400</v>
      </c>
      <c r="F339" s="26"/>
      <c r="G339" s="87">
        <f t="shared" si="40"/>
        <v>1815410.58</v>
      </c>
      <c r="I339" s="9"/>
      <c r="J339" s="24"/>
      <c r="K339" s="25"/>
    </row>
    <row r="340" spans="1:11" s="10" customFormat="1" ht="32.25" customHeight="1" x14ac:dyDescent="0.25">
      <c r="A340" s="19"/>
      <c r="B340" s="20">
        <v>45373</v>
      </c>
      <c r="C340" s="21" t="s">
        <v>637</v>
      </c>
      <c r="D340" s="27" t="s">
        <v>804</v>
      </c>
      <c r="E340" s="26">
        <v>130955.25</v>
      </c>
      <c r="F340" s="26"/>
      <c r="G340" s="87">
        <f t="shared" si="40"/>
        <v>1946365.83</v>
      </c>
      <c r="I340" s="9"/>
      <c r="J340" s="24"/>
      <c r="K340" s="25"/>
    </row>
    <row r="341" spans="1:11" s="10" customFormat="1" ht="32.25" customHeight="1" x14ac:dyDescent="0.25">
      <c r="A341" s="19"/>
      <c r="B341" s="20">
        <v>45373</v>
      </c>
      <c r="C341" s="21" t="s">
        <v>638</v>
      </c>
      <c r="D341" s="27" t="s">
        <v>804</v>
      </c>
      <c r="E341" s="26">
        <v>76700</v>
      </c>
      <c r="F341" s="26"/>
      <c r="G341" s="87">
        <f t="shared" si="40"/>
        <v>2023065.83</v>
      </c>
      <c r="I341" s="9"/>
      <c r="J341" s="24"/>
      <c r="K341" s="25"/>
    </row>
    <row r="342" spans="1:11" s="10" customFormat="1" ht="32.25" customHeight="1" x14ac:dyDescent="0.25">
      <c r="A342" s="19"/>
      <c r="B342" s="20">
        <v>45373</v>
      </c>
      <c r="C342" s="21" t="s">
        <v>639</v>
      </c>
      <c r="D342" s="27" t="s">
        <v>804</v>
      </c>
      <c r="E342" s="26">
        <v>37800</v>
      </c>
      <c r="F342" s="26"/>
      <c r="G342" s="87">
        <f t="shared" si="40"/>
        <v>2060865.83</v>
      </c>
      <c r="I342" s="9"/>
      <c r="J342" s="24"/>
      <c r="K342" s="25"/>
    </row>
    <row r="343" spans="1:11" s="10" customFormat="1" ht="32.25" customHeight="1" x14ac:dyDescent="0.25">
      <c r="A343" s="19"/>
      <c r="B343" s="20">
        <v>45373</v>
      </c>
      <c r="C343" s="21" t="s">
        <v>640</v>
      </c>
      <c r="D343" s="27" t="s">
        <v>804</v>
      </c>
      <c r="E343" s="26">
        <v>92400</v>
      </c>
      <c r="F343" s="26"/>
      <c r="G343" s="87">
        <f t="shared" si="40"/>
        <v>2153265.83</v>
      </c>
      <c r="I343" s="9"/>
      <c r="J343" s="24"/>
      <c r="K343" s="25"/>
    </row>
    <row r="344" spans="1:11" s="10" customFormat="1" ht="32.25" customHeight="1" x14ac:dyDescent="0.25">
      <c r="A344" s="19"/>
      <c r="B344" s="20">
        <v>45376</v>
      </c>
      <c r="C344" s="21" t="s">
        <v>641</v>
      </c>
      <c r="D344" s="27" t="s">
        <v>805</v>
      </c>
      <c r="E344" s="26">
        <v>450</v>
      </c>
      <c r="F344" s="26"/>
      <c r="G344" s="87">
        <f t="shared" si="40"/>
        <v>2153715.83</v>
      </c>
      <c r="I344" s="9"/>
      <c r="J344" s="24"/>
      <c r="K344" s="25"/>
    </row>
    <row r="345" spans="1:11" s="10" customFormat="1" ht="32.25" customHeight="1" x14ac:dyDescent="0.25">
      <c r="A345" s="19"/>
      <c r="B345" s="20">
        <v>45376</v>
      </c>
      <c r="C345" s="21" t="s">
        <v>642</v>
      </c>
      <c r="D345" s="27" t="s">
        <v>744</v>
      </c>
      <c r="E345" s="26">
        <v>146000</v>
      </c>
      <c r="F345" s="26"/>
      <c r="G345" s="87">
        <f t="shared" si="40"/>
        <v>2299715.83</v>
      </c>
      <c r="I345" s="9"/>
      <c r="J345" s="24"/>
      <c r="K345" s="25"/>
    </row>
    <row r="346" spans="1:11" s="10" customFormat="1" ht="32.25" customHeight="1" x14ac:dyDescent="0.25">
      <c r="A346" s="19"/>
      <c r="B346" s="20">
        <v>45376</v>
      </c>
      <c r="C346" s="29" t="s">
        <v>643</v>
      </c>
      <c r="D346" s="27" t="s">
        <v>727</v>
      </c>
      <c r="E346" s="26"/>
      <c r="F346" s="26">
        <v>379500</v>
      </c>
      <c r="G346" s="87">
        <f>+G345-F346</f>
        <v>1920215.83</v>
      </c>
      <c r="I346" s="9"/>
      <c r="J346" s="24"/>
      <c r="K346" s="25"/>
    </row>
    <row r="347" spans="1:11" s="10" customFormat="1" ht="32.25" customHeight="1" x14ac:dyDescent="0.25">
      <c r="A347" s="19"/>
      <c r="B347" s="20">
        <v>45376</v>
      </c>
      <c r="C347" s="29" t="s">
        <v>644</v>
      </c>
      <c r="D347" s="27" t="s">
        <v>721</v>
      </c>
      <c r="E347" s="26">
        <v>1600</v>
      </c>
      <c r="F347" s="26"/>
      <c r="G347" s="87">
        <f>+G346+E347</f>
        <v>1921815.83</v>
      </c>
      <c r="I347" s="9"/>
      <c r="J347" s="24"/>
      <c r="K347" s="25"/>
    </row>
    <row r="348" spans="1:11" s="10" customFormat="1" ht="32.25" customHeight="1" x14ac:dyDescent="0.25">
      <c r="A348" s="19"/>
      <c r="B348" s="20">
        <v>45376</v>
      </c>
      <c r="C348" s="29" t="s">
        <v>645</v>
      </c>
      <c r="D348" s="27" t="s">
        <v>727</v>
      </c>
      <c r="E348" s="26"/>
      <c r="F348" s="26">
        <v>188100</v>
      </c>
      <c r="G348" s="87">
        <f>+G347-F348</f>
        <v>1733715.83</v>
      </c>
      <c r="I348" s="9"/>
      <c r="J348" s="24"/>
      <c r="K348" s="25"/>
    </row>
    <row r="349" spans="1:11" s="10" customFormat="1" ht="32.25" customHeight="1" x14ac:dyDescent="0.25">
      <c r="A349" s="19"/>
      <c r="B349" s="20">
        <v>45376</v>
      </c>
      <c r="C349" s="29" t="s">
        <v>646</v>
      </c>
      <c r="D349" s="27" t="s">
        <v>727</v>
      </c>
      <c r="E349" s="26"/>
      <c r="F349" s="26">
        <v>125300.26</v>
      </c>
      <c r="G349" s="87">
        <f t="shared" ref="G349:G351" si="41">+G348-F349</f>
        <v>1608415.57</v>
      </c>
      <c r="I349" s="9"/>
      <c r="J349" s="24"/>
      <c r="K349" s="25"/>
    </row>
    <row r="350" spans="1:11" s="10" customFormat="1" ht="32.25" customHeight="1" x14ac:dyDescent="0.25">
      <c r="A350" s="19"/>
      <c r="B350" s="20">
        <v>45376</v>
      </c>
      <c r="C350" s="29" t="s">
        <v>647</v>
      </c>
      <c r="D350" s="27" t="s">
        <v>727</v>
      </c>
      <c r="E350" s="26"/>
      <c r="F350" s="26">
        <v>710458.35</v>
      </c>
      <c r="G350" s="87">
        <f t="shared" si="41"/>
        <v>897957.22000000009</v>
      </c>
      <c r="I350" s="9"/>
      <c r="J350" s="24"/>
      <c r="K350" s="25"/>
    </row>
    <row r="351" spans="1:11" s="10" customFormat="1" ht="32.25" customHeight="1" x14ac:dyDescent="0.25">
      <c r="A351" s="19"/>
      <c r="B351" s="20">
        <v>45376</v>
      </c>
      <c r="C351" s="29" t="s">
        <v>648</v>
      </c>
      <c r="D351" s="27" t="s">
        <v>806</v>
      </c>
      <c r="E351" s="26"/>
      <c r="F351" s="26">
        <v>16966.97</v>
      </c>
      <c r="G351" s="87">
        <f t="shared" si="41"/>
        <v>880990.25000000012</v>
      </c>
      <c r="I351" s="9"/>
      <c r="J351" s="24"/>
      <c r="K351" s="25"/>
    </row>
    <row r="352" spans="1:11" s="10" customFormat="1" ht="32.25" customHeight="1" x14ac:dyDescent="0.25">
      <c r="A352" s="19"/>
      <c r="B352" s="20">
        <v>45376</v>
      </c>
      <c r="C352" s="29" t="s">
        <v>649</v>
      </c>
      <c r="D352" s="27" t="s">
        <v>721</v>
      </c>
      <c r="E352" s="26">
        <v>3200</v>
      </c>
      <c r="F352" s="26"/>
      <c r="G352" s="87">
        <f>+G351+E352</f>
        <v>884190.25000000012</v>
      </c>
      <c r="I352" s="9"/>
      <c r="J352" s="24"/>
      <c r="K352" s="25"/>
    </row>
    <row r="353" spans="1:11" s="10" customFormat="1" ht="32.25" customHeight="1" x14ac:dyDescent="0.25">
      <c r="A353" s="19"/>
      <c r="B353" s="20">
        <v>45376</v>
      </c>
      <c r="C353" s="29" t="s">
        <v>650</v>
      </c>
      <c r="D353" s="27" t="s">
        <v>807</v>
      </c>
      <c r="E353" s="26"/>
      <c r="F353" s="26">
        <v>30213.01</v>
      </c>
      <c r="G353" s="87">
        <f>+G352-F353</f>
        <v>853977.24000000011</v>
      </c>
      <c r="I353" s="9"/>
      <c r="J353" s="24"/>
      <c r="K353" s="25"/>
    </row>
    <row r="354" spans="1:11" s="10" customFormat="1" ht="32.25" customHeight="1" x14ac:dyDescent="0.25">
      <c r="A354" s="19"/>
      <c r="B354" s="20">
        <v>45376</v>
      </c>
      <c r="C354" s="29" t="s">
        <v>651</v>
      </c>
      <c r="D354" s="27" t="s">
        <v>721</v>
      </c>
      <c r="E354" s="26">
        <v>1600</v>
      </c>
      <c r="F354" s="26"/>
      <c r="G354" s="87">
        <f>+G353+E354</f>
        <v>855577.24000000011</v>
      </c>
      <c r="I354" s="9"/>
      <c r="J354" s="24"/>
      <c r="K354" s="25"/>
    </row>
    <row r="355" spans="1:11" s="10" customFormat="1" ht="32.25" customHeight="1" x14ac:dyDescent="0.25">
      <c r="A355" s="19"/>
      <c r="B355" s="20">
        <v>45376</v>
      </c>
      <c r="C355" s="29" t="s">
        <v>652</v>
      </c>
      <c r="D355" s="27" t="s">
        <v>721</v>
      </c>
      <c r="E355" s="26">
        <v>2400</v>
      </c>
      <c r="F355" s="26"/>
      <c r="G355" s="87">
        <f t="shared" ref="G355:G364" si="42">+G354+E355</f>
        <v>857977.24000000011</v>
      </c>
      <c r="I355" s="9"/>
      <c r="J355" s="24"/>
      <c r="K355" s="25"/>
    </row>
    <row r="356" spans="1:11" s="10" customFormat="1" ht="32.25" customHeight="1" x14ac:dyDescent="0.25">
      <c r="A356" s="19"/>
      <c r="B356" s="20">
        <v>45376</v>
      </c>
      <c r="C356" s="29" t="s">
        <v>653</v>
      </c>
      <c r="D356" s="27" t="s">
        <v>721</v>
      </c>
      <c r="E356" s="26">
        <v>69350</v>
      </c>
      <c r="F356" s="26"/>
      <c r="G356" s="87">
        <f t="shared" si="42"/>
        <v>927327.24000000011</v>
      </c>
      <c r="I356" s="9"/>
      <c r="J356" s="24"/>
      <c r="K356" s="25"/>
    </row>
    <row r="357" spans="1:11" s="10" customFormat="1" ht="32.25" customHeight="1" x14ac:dyDescent="0.25">
      <c r="A357" s="19"/>
      <c r="B357" s="20">
        <v>45376</v>
      </c>
      <c r="C357" s="29" t="s">
        <v>654</v>
      </c>
      <c r="D357" s="27" t="s">
        <v>721</v>
      </c>
      <c r="E357" s="26">
        <v>7000</v>
      </c>
      <c r="F357" s="26"/>
      <c r="G357" s="87">
        <f t="shared" si="42"/>
        <v>934327.24000000011</v>
      </c>
      <c r="I357" s="9"/>
      <c r="J357" s="24"/>
      <c r="K357" s="25"/>
    </row>
    <row r="358" spans="1:11" s="10" customFormat="1" ht="32.25" customHeight="1" x14ac:dyDescent="0.25">
      <c r="A358" s="19"/>
      <c r="B358" s="20">
        <v>45376</v>
      </c>
      <c r="C358" s="29" t="s">
        <v>655</v>
      </c>
      <c r="D358" s="27" t="s">
        <v>804</v>
      </c>
      <c r="E358" s="26">
        <v>10000</v>
      </c>
      <c r="F358" s="26"/>
      <c r="G358" s="87">
        <f t="shared" si="42"/>
        <v>944327.24000000011</v>
      </c>
      <c r="I358" s="9"/>
      <c r="J358" s="24"/>
      <c r="K358" s="25"/>
    </row>
    <row r="359" spans="1:11" s="10" customFormat="1" ht="32.25" customHeight="1" x14ac:dyDescent="0.25">
      <c r="A359" s="19"/>
      <c r="B359" s="20">
        <v>45376</v>
      </c>
      <c r="C359" s="29" t="s">
        <v>656</v>
      </c>
      <c r="D359" s="27" t="s">
        <v>804</v>
      </c>
      <c r="E359" s="26">
        <v>15000</v>
      </c>
      <c r="F359" s="26"/>
      <c r="G359" s="87">
        <f t="shared" si="42"/>
        <v>959327.24000000011</v>
      </c>
      <c r="I359" s="9"/>
      <c r="J359" s="24"/>
      <c r="K359" s="25"/>
    </row>
    <row r="360" spans="1:11" s="10" customFormat="1" ht="32.25" customHeight="1" x14ac:dyDescent="0.25">
      <c r="A360" s="19"/>
      <c r="B360" s="20">
        <v>45376</v>
      </c>
      <c r="C360" s="29" t="s">
        <v>657</v>
      </c>
      <c r="D360" s="27" t="s">
        <v>804</v>
      </c>
      <c r="E360" s="26">
        <v>101850</v>
      </c>
      <c r="F360" s="26"/>
      <c r="G360" s="87">
        <f t="shared" si="42"/>
        <v>1061177.2400000002</v>
      </c>
      <c r="I360" s="9"/>
      <c r="J360" s="24"/>
      <c r="K360" s="25"/>
    </row>
    <row r="361" spans="1:11" s="10" customFormat="1" ht="32.25" customHeight="1" x14ac:dyDescent="0.25">
      <c r="A361" s="19"/>
      <c r="B361" s="20">
        <v>45376</v>
      </c>
      <c r="C361" s="29" t="s">
        <v>658</v>
      </c>
      <c r="D361" s="27" t="s">
        <v>804</v>
      </c>
      <c r="E361" s="26">
        <v>89955</v>
      </c>
      <c r="F361" s="26"/>
      <c r="G361" s="87">
        <f t="shared" si="42"/>
        <v>1151132.2400000002</v>
      </c>
      <c r="I361" s="9"/>
      <c r="J361" s="24"/>
      <c r="K361" s="25"/>
    </row>
    <row r="362" spans="1:11" s="10" customFormat="1" ht="32.25" customHeight="1" x14ac:dyDescent="0.25">
      <c r="A362" s="19"/>
      <c r="B362" s="20">
        <v>45376</v>
      </c>
      <c r="C362" s="29" t="s">
        <v>659</v>
      </c>
      <c r="D362" s="27" t="s">
        <v>804</v>
      </c>
      <c r="E362" s="26">
        <v>29100</v>
      </c>
      <c r="F362" s="26"/>
      <c r="G362" s="87">
        <f t="shared" si="42"/>
        <v>1180232.2400000002</v>
      </c>
      <c r="I362" s="9"/>
      <c r="J362" s="24"/>
      <c r="K362" s="25"/>
    </row>
    <row r="363" spans="1:11" s="10" customFormat="1" ht="32.25" customHeight="1" x14ac:dyDescent="0.25">
      <c r="A363" s="19"/>
      <c r="B363" s="20">
        <v>45376</v>
      </c>
      <c r="C363" s="29" t="s">
        <v>660</v>
      </c>
      <c r="D363" s="27" t="s">
        <v>804</v>
      </c>
      <c r="E363" s="26">
        <v>502987.35</v>
      </c>
      <c r="F363" s="26"/>
      <c r="G363" s="87">
        <f t="shared" si="42"/>
        <v>1683219.5900000003</v>
      </c>
      <c r="I363" s="9"/>
      <c r="J363" s="24"/>
      <c r="K363" s="25"/>
    </row>
    <row r="364" spans="1:11" s="10" customFormat="1" ht="32.25" customHeight="1" x14ac:dyDescent="0.25">
      <c r="A364" s="19"/>
      <c r="B364" s="20">
        <v>45376</v>
      </c>
      <c r="C364" s="29" t="s">
        <v>661</v>
      </c>
      <c r="D364" s="27" t="s">
        <v>804</v>
      </c>
      <c r="E364" s="26">
        <v>191700</v>
      </c>
      <c r="F364" s="26"/>
      <c r="G364" s="87">
        <f t="shared" si="42"/>
        <v>1874919.5900000003</v>
      </c>
      <c r="I364" s="9"/>
      <c r="J364" s="24"/>
      <c r="K364" s="25"/>
    </row>
    <row r="365" spans="1:11" s="10" customFormat="1" ht="32.25" customHeight="1" x14ac:dyDescent="0.25">
      <c r="A365" s="19"/>
      <c r="B365" s="20">
        <v>45376</v>
      </c>
      <c r="C365" s="29" t="s">
        <v>662</v>
      </c>
      <c r="D365" s="27" t="s">
        <v>721</v>
      </c>
      <c r="E365" s="26">
        <v>3650</v>
      </c>
      <c r="F365" s="26"/>
      <c r="G365" s="87">
        <f>+G364+E365</f>
        <v>1878569.5900000003</v>
      </c>
      <c r="I365" s="9"/>
      <c r="J365" s="24"/>
      <c r="K365" s="25"/>
    </row>
    <row r="366" spans="1:11" s="10" customFormat="1" ht="32.25" customHeight="1" x14ac:dyDescent="0.25">
      <c r="A366" s="19"/>
      <c r="B366" s="20">
        <v>45376</v>
      </c>
      <c r="C366" s="29" t="s">
        <v>663</v>
      </c>
      <c r="D366" s="27" t="s">
        <v>723</v>
      </c>
      <c r="E366" s="26">
        <v>800</v>
      </c>
      <c r="F366" s="26"/>
      <c r="G366" s="87">
        <f>+G365+E366</f>
        <v>1879369.5900000003</v>
      </c>
      <c r="I366" s="9"/>
      <c r="J366" s="24"/>
      <c r="K366" s="25"/>
    </row>
    <row r="367" spans="1:11" s="10" customFormat="1" ht="32.25" customHeight="1" x14ac:dyDescent="0.25">
      <c r="A367" s="19"/>
      <c r="B367" s="20">
        <v>45376</v>
      </c>
      <c r="C367" s="29" t="s">
        <v>664</v>
      </c>
      <c r="D367" s="27" t="s">
        <v>808</v>
      </c>
      <c r="E367" s="26"/>
      <c r="F367" s="26">
        <v>75000</v>
      </c>
      <c r="G367" s="87">
        <f>+G366-F367</f>
        <v>1804369.5900000003</v>
      </c>
      <c r="I367" s="9"/>
      <c r="J367" s="24"/>
      <c r="K367" s="25"/>
    </row>
    <row r="368" spans="1:11" s="10" customFormat="1" ht="32.25" customHeight="1" x14ac:dyDescent="0.25">
      <c r="A368" s="19"/>
      <c r="B368" s="20">
        <v>45376</v>
      </c>
      <c r="C368" s="29" t="s">
        <v>665</v>
      </c>
      <c r="D368" s="27" t="s">
        <v>727</v>
      </c>
      <c r="E368" s="26"/>
      <c r="F368" s="26">
        <v>432400</v>
      </c>
      <c r="G368" s="87">
        <f t="shared" ref="G368:G372" si="43">+G367-F368</f>
        <v>1371969.5900000003</v>
      </c>
      <c r="I368" s="9"/>
      <c r="J368" s="24"/>
      <c r="K368" s="25"/>
    </row>
    <row r="369" spans="1:11" s="10" customFormat="1" ht="32.25" customHeight="1" x14ac:dyDescent="0.25">
      <c r="A369" s="19"/>
      <c r="B369" s="20">
        <v>45376</v>
      </c>
      <c r="C369" s="29" t="s">
        <v>666</v>
      </c>
      <c r="D369" s="27" t="s">
        <v>809</v>
      </c>
      <c r="E369" s="26"/>
      <c r="F369" s="26">
        <v>5480.4</v>
      </c>
      <c r="G369" s="87">
        <f t="shared" si="43"/>
        <v>1366489.1900000004</v>
      </c>
      <c r="I369" s="9"/>
      <c r="J369" s="24"/>
      <c r="K369" s="25"/>
    </row>
    <row r="370" spans="1:11" s="10" customFormat="1" ht="32.25" customHeight="1" x14ac:dyDescent="0.25">
      <c r="A370" s="19"/>
      <c r="B370" s="20">
        <v>45376</v>
      </c>
      <c r="C370" s="29" t="s">
        <v>667</v>
      </c>
      <c r="D370" s="27" t="s">
        <v>809</v>
      </c>
      <c r="E370" s="26"/>
      <c r="F370" s="26">
        <v>2084.58</v>
      </c>
      <c r="G370" s="87">
        <f t="shared" si="43"/>
        <v>1364404.6100000003</v>
      </c>
      <c r="I370" s="9"/>
      <c r="J370" s="24"/>
      <c r="K370" s="25"/>
    </row>
    <row r="371" spans="1:11" s="10" customFormat="1" ht="32.25" customHeight="1" x14ac:dyDescent="0.25">
      <c r="A371" s="19"/>
      <c r="B371" s="20">
        <v>45376</v>
      </c>
      <c r="C371" s="29" t="s">
        <v>668</v>
      </c>
      <c r="D371" s="27" t="s">
        <v>810</v>
      </c>
      <c r="E371" s="26"/>
      <c r="F371" s="26">
        <v>135000</v>
      </c>
      <c r="G371" s="87">
        <f t="shared" si="43"/>
        <v>1229404.6100000003</v>
      </c>
      <c r="I371" s="9"/>
      <c r="J371" s="24"/>
      <c r="K371" s="25"/>
    </row>
    <row r="372" spans="1:11" s="10" customFormat="1" ht="32.25" customHeight="1" x14ac:dyDescent="0.25">
      <c r="A372" s="19"/>
      <c r="B372" s="20">
        <v>45376</v>
      </c>
      <c r="C372" s="29" t="s">
        <v>669</v>
      </c>
      <c r="D372" s="27" t="s">
        <v>811</v>
      </c>
      <c r="E372" s="26"/>
      <c r="F372" s="26">
        <v>34000</v>
      </c>
      <c r="G372" s="87">
        <f t="shared" si="43"/>
        <v>1195404.6100000003</v>
      </c>
      <c r="I372" s="9"/>
      <c r="J372" s="24"/>
      <c r="K372" s="25"/>
    </row>
    <row r="373" spans="1:11" s="10" customFormat="1" ht="32.25" customHeight="1" x14ac:dyDescent="0.25">
      <c r="A373" s="19"/>
      <c r="B373" s="20">
        <v>45376</v>
      </c>
      <c r="C373" s="29" t="s">
        <v>670</v>
      </c>
      <c r="D373" s="27" t="s">
        <v>794</v>
      </c>
      <c r="E373" s="26">
        <v>1600</v>
      </c>
      <c r="F373" s="26"/>
      <c r="G373" s="87">
        <f>+G372+E373</f>
        <v>1197004.6100000003</v>
      </c>
      <c r="I373" s="9"/>
      <c r="J373" s="24"/>
      <c r="K373" s="25"/>
    </row>
    <row r="374" spans="1:11" s="10" customFormat="1" ht="32.25" customHeight="1" x14ac:dyDescent="0.25">
      <c r="A374" s="19"/>
      <c r="B374" s="20">
        <v>45376</v>
      </c>
      <c r="C374" s="29" t="s">
        <v>671</v>
      </c>
      <c r="D374" s="27" t="s">
        <v>740</v>
      </c>
      <c r="E374" s="26"/>
      <c r="F374" s="26">
        <v>2000</v>
      </c>
      <c r="G374" s="87">
        <f>+G373-F374</f>
        <v>1195004.6100000003</v>
      </c>
      <c r="I374" s="9"/>
      <c r="J374" s="24"/>
      <c r="K374" s="25"/>
    </row>
    <row r="375" spans="1:11" s="10" customFormat="1" ht="32.25" customHeight="1" x14ac:dyDescent="0.25">
      <c r="A375" s="19"/>
      <c r="B375" s="20">
        <v>45376</v>
      </c>
      <c r="C375" s="29" t="s">
        <v>672</v>
      </c>
      <c r="D375" s="27" t="s">
        <v>727</v>
      </c>
      <c r="E375" s="26"/>
      <c r="F375" s="26">
        <v>803250</v>
      </c>
      <c r="G375" s="87">
        <f>+G374-F375</f>
        <v>391754.61000000034</v>
      </c>
      <c r="I375" s="9"/>
      <c r="J375" s="24"/>
      <c r="K375" s="25"/>
    </row>
    <row r="376" spans="1:11" s="10" customFormat="1" ht="32.25" customHeight="1" x14ac:dyDescent="0.25">
      <c r="A376" s="19"/>
      <c r="B376" s="20">
        <v>45377</v>
      </c>
      <c r="C376" s="29" t="s">
        <v>673</v>
      </c>
      <c r="D376" s="27" t="s">
        <v>804</v>
      </c>
      <c r="E376" s="26">
        <v>1488105</v>
      </c>
      <c r="F376" s="26"/>
      <c r="G376" s="87">
        <f>+G375+E376</f>
        <v>1879859.6100000003</v>
      </c>
      <c r="I376" s="9"/>
      <c r="J376" s="24"/>
      <c r="K376" s="25"/>
    </row>
    <row r="377" spans="1:11" s="10" customFormat="1" ht="32.25" customHeight="1" x14ac:dyDescent="0.25">
      <c r="A377" s="19"/>
      <c r="B377" s="20">
        <v>45377</v>
      </c>
      <c r="C377" s="29" t="s">
        <v>674</v>
      </c>
      <c r="D377" s="27" t="s">
        <v>812</v>
      </c>
      <c r="E377" s="26"/>
      <c r="F377" s="26">
        <v>15000</v>
      </c>
      <c r="G377" s="87">
        <f>+G376-F377</f>
        <v>1864859.6100000003</v>
      </c>
      <c r="I377" s="9"/>
      <c r="J377" s="24"/>
      <c r="K377" s="25"/>
    </row>
    <row r="378" spans="1:11" s="10" customFormat="1" ht="32.25" customHeight="1" x14ac:dyDescent="0.25">
      <c r="A378" s="19"/>
      <c r="B378" s="20">
        <v>45377</v>
      </c>
      <c r="C378" s="29" t="s">
        <v>675</v>
      </c>
      <c r="D378" s="27" t="s">
        <v>740</v>
      </c>
      <c r="E378" s="26"/>
      <c r="F378" s="26">
        <v>3000</v>
      </c>
      <c r="G378" s="87">
        <f>+G377-F378</f>
        <v>1861859.6100000003</v>
      </c>
      <c r="I378" s="9"/>
      <c r="J378" s="24"/>
      <c r="K378" s="25"/>
    </row>
    <row r="379" spans="1:11" s="10" customFormat="1" ht="32.25" customHeight="1" x14ac:dyDescent="0.25">
      <c r="A379" s="19"/>
      <c r="B379" s="20">
        <v>45377</v>
      </c>
      <c r="C379" s="29" t="s">
        <v>676</v>
      </c>
      <c r="D379" s="27" t="s">
        <v>721</v>
      </c>
      <c r="E379" s="26">
        <v>800</v>
      </c>
      <c r="F379" s="26"/>
      <c r="G379" s="87">
        <f>+G378+E379</f>
        <v>1862659.6100000003</v>
      </c>
      <c r="I379" s="9"/>
      <c r="J379" s="24"/>
      <c r="K379" s="25"/>
    </row>
    <row r="380" spans="1:11" s="10" customFormat="1" ht="32.25" customHeight="1" x14ac:dyDescent="0.25">
      <c r="A380" s="19"/>
      <c r="B380" s="20">
        <v>45377</v>
      </c>
      <c r="C380" s="29" t="s">
        <v>677</v>
      </c>
      <c r="D380" s="27" t="s">
        <v>813</v>
      </c>
      <c r="E380" s="26">
        <v>92400</v>
      </c>
      <c r="F380" s="26"/>
      <c r="G380" s="87">
        <f t="shared" ref="G380:G387" si="44">+G379+E380</f>
        <v>1955059.6100000003</v>
      </c>
      <c r="I380" s="9"/>
      <c r="J380" s="24"/>
      <c r="K380" s="25"/>
    </row>
    <row r="381" spans="1:11" s="10" customFormat="1" ht="32.25" customHeight="1" x14ac:dyDescent="0.25">
      <c r="A381" s="19"/>
      <c r="B381" s="20">
        <v>45377</v>
      </c>
      <c r="C381" s="29" t="s">
        <v>678</v>
      </c>
      <c r="D381" s="27" t="s">
        <v>771</v>
      </c>
      <c r="E381" s="26">
        <v>800</v>
      </c>
      <c r="F381" s="26"/>
      <c r="G381" s="87">
        <f t="shared" si="44"/>
        <v>1955859.6100000003</v>
      </c>
      <c r="I381" s="9"/>
      <c r="J381" s="24"/>
      <c r="K381" s="25"/>
    </row>
    <row r="382" spans="1:11" s="10" customFormat="1" ht="32.25" customHeight="1" x14ac:dyDescent="0.25">
      <c r="A382" s="19"/>
      <c r="B382" s="20">
        <v>45377</v>
      </c>
      <c r="C382" s="29" t="s">
        <v>679</v>
      </c>
      <c r="D382" s="27" t="s">
        <v>771</v>
      </c>
      <c r="E382" s="26">
        <v>800</v>
      </c>
      <c r="F382" s="26"/>
      <c r="G382" s="87">
        <f t="shared" si="44"/>
        <v>1956659.6100000003</v>
      </c>
      <c r="I382" s="9"/>
      <c r="J382" s="24"/>
      <c r="K382" s="25"/>
    </row>
    <row r="383" spans="1:11" s="10" customFormat="1" ht="32.25" customHeight="1" x14ac:dyDescent="0.25">
      <c r="A383" s="19"/>
      <c r="B383" s="20">
        <v>45377</v>
      </c>
      <c r="C383" s="29" t="s">
        <v>680</v>
      </c>
      <c r="D383" s="27" t="s">
        <v>771</v>
      </c>
      <c r="E383" s="26">
        <v>800</v>
      </c>
      <c r="F383" s="26"/>
      <c r="G383" s="87">
        <f t="shared" si="44"/>
        <v>1957459.6100000003</v>
      </c>
      <c r="I383" s="9"/>
      <c r="J383" s="24"/>
      <c r="K383" s="25"/>
    </row>
    <row r="384" spans="1:11" s="10" customFormat="1" ht="32.25" customHeight="1" x14ac:dyDescent="0.25">
      <c r="A384" s="19"/>
      <c r="B384" s="20">
        <v>45377</v>
      </c>
      <c r="C384" s="29" t="s">
        <v>681</v>
      </c>
      <c r="D384" s="27" t="s">
        <v>771</v>
      </c>
      <c r="E384" s="26">
        <v>800</v>
      </c>
      <c r="F384" s="26"/>
      <c r="G384" s="87">
        <f t="shared" si="44"/>
        <v>1958259.6100000003</v>
      </c>
      <c r="I384" s="9"/>
      <c r="J384" s="24"/>
      <c r="K384" s="25"/>
    </row>
    <row r="385" spans="1:11" s="10" customFormat="1" ht="32.25" customHeight="1" x14ac:dyDescent="0.25">
      <c r="A385" s="19"/>
      <c r="B385" s="20">
        <v>45377</v>
      </c>
      <c r="C385" s="29" t="s">
        <v>682</v>
      </c>
      <c r="D385" s="27" t="s">
        <v>771</v>
      </c>
      <c r="E385" s="26">
        <v>800</v>
      </c>
      <c r="F385" s="26"/>
      <c r="G385" s="87">
        <f t="shared" si="44"/>
        <v>1959059.6100000003</v>
      </c>
      <c r="I385" s="9"/>
      <c r="J385" s="24"/>
      <c r="K385" s="25"/>
    </row>
    <row r="386" spans="1:11" s="10" customFormat="1" ht="32.25" customHeight="1" x14ac:dyDescent="0.25">
      <c r="A386" s="19"/>
      <c r="B386" s="20">
        <v>45377</v>
      </c>
      <c r="C386" s="29" t="s">
        <v>683</v>
      </c>
      <c r="D386" s="27" t="s">
        <v>814</v>
      </c>
      <c r="E386" s="26">
        <v>92400</v>
      </c>
      <c r="F386" s="26"/>
      <c r="G386" s="87">
        <f t="shared" si="44"/>
        <v>2051459.6100000003</v>
      </c>
      <c r="I386" s="9"/>
      <c r="J386" s="24"/>
      <c r="K386" s="25"/>
    </row>
    <row r="387" spans="1:11" s="10" customFormat="1" ht="32.25" customHeight="1" x14ac:dyDescent="0.25">
      <c r="A387" s="19"/>
      <c r="B387" s="20">
        <v>45377</v>
      </c>
      <c r="C387" s="29" t="s">
        <v>684</v>
      </c>
      <c r="D387" s="27" t="s">
        <v>721</v>
      </c>
      <c r="E387" s="26">
        <v>4000</v>
      </c>
      <c r="F387" s="26"/>
      <c r="G387" s="87">
        <f t="shared" si="44"/>
        <v>2055459.6100000003</v>
      </c>
      <c r="I387" s="9"/>
      <c r="J387" s="24"/>
      <c r="K387" s="25"/>
    </row>
    <row r="388" spans="1:11" s="10" customFormat="1" ht="32.25" customHeight="1" x14ac:dyDescent="0.25">
      <c r="A388" s="19"/>
      <c r="B388" s="20">
        <v>45377</v>
      </c>
      <c r="C388" s="29" t="s">
        <v>685</v>
      </c>
      <c r="D388" s="27" t="s">
        <v>751</v>
      </c>
      <c r="E388" s="26"/>
      <c r="F388" s="26">
        <v>80522.399999999994</v>
      </c>
      <c r="G388" s="87">
        <f>+G387-F388</f>
        <v>1974937.2100000004</v>
      </c>
      <c r="I388" s="9"/>
      <c r="J388" s="24"/>
      <c r="K388" s="25"/>
    </row>
    <row r="389" spans="1:11" s="10" customFormat="1" ht="32.25" customHeight="1" x14ac:dyDescent="0.25">
      <c r="A389" s="19"/>
      <c r="B389" s="20">
        <v>45377</v>
      </c>
      <c r="C389" s="29" t="s">
        <v>686</v>
      </c>
      <c r="D389" s="27" t="s">
        <v>751</v>
      </c>
      <c r="E389" s="26"/>
      <c r="F389" s="26">
        <v>27650</v>
      </c>
      <c r="G389" s="87">
        <f t="shared" ref="G389:G392" si="45">+G388-F389</f>
        <v>1947287.2100000004</v>
      </c>
      <c r="I389" s="9"/>
      <c r="J389" s="24"/>
      <c r="K389" s="25"/>
    </row>
    <row r="390" spans="1:11" s="10" customFormat="1" ht="32.25" customHeight="1" x14ac:dyDescent="0.25">
      <c r="A390" s="19"/>
      <c r="B390" s="20">
        <v>45377</v>
      </c>
      <c r="C390" s="29" t="s">
        <v>687</v>
      </c>
      <c r="D390" s="27" t="s">
        <v>727</v>
      </c>
      <c r="E390" s="26"/>
      <c r="F390" s="26">
        <v>139400.01</v>
      </c>
      <c r="G390" s="87">
        <f t="shared" si="45"/>
        <v>1807887.2000000004</v>
      </c>
      <c r="I390" s="9"/>
      <c r="J390" s="24"/>
      <c r="K390" s="25"/>
    </row>
    <row r="391" spans="1:11" s="10" customFormat="1" ht="32.25" customHeight="1" x14ac:dyDescent="0.25">
      <c r="A391" s="19"/>
      <c r="B391" s="20">
        <v>45377</v>
      </c>
      <c r="C391" s="29" t="s">
        <v>688</v>
      </c>
      <c r="D391" s="27" t="s">
        <v>815</v>
      </c>
      <c r="E391" s="26"/>
      <c r="F391" s="26">
        <v>141600</v>
      </c>
      <c r="G391" s="87">
        <f t="shared" si="45"/>
        <v>1666287.2000000004</v>
      </c>
      <c r="I391" s="9"/>
      <c r="J391" s="24"/>
      <c r="K391" s="25"/>
    </row>
    <row r="392" spans="1:11" s="10" customFormat="1" ht="32.25" customHeight="1" x14ac:dyDescent="0.25">
      <c r="A392" s="19"/>
      <c r="B392" s="20">
        <v>45377</v>
      </c>
      <c r="C392" s="29" t="s">
        <v>689</v>
      </c>
      <c r="D392" s="27" t="s">
        <v>733</v>
      </c>
      <c r="E392" s="26"/>
      <c r="F392" s="26">
        <v>24732.799999999999</v>
      </c>
      <c r="G392" s="87">
        <f t="shared" si="45"/>
        <v>1641554.4000000004</v>
      </c>
      <c r="I392" s="9"/>
      <c r="J392" s="24"/>
      <c r="K392" s="25"/>
    </row>
    <row r="393" spans="1:11" s="10" customFormat="1" ht="32.25" customHeight="1" x14ac:dyDescent="0.25">
      <c r="A393" s="19"/>
      <c r="B393" s="20">
        <v>45377</v>
      </c>
      <c r="C393" s="29" t="s">
        <v>690</v>
      </c>
      <c r="D393" s="27" t="s">
        <v>721</v>
      </c>
      <c r="E393" s="26">
        <v>14600</v>
      </c>
      <c r="F393" s="26"/>
      <c r="G393" s="87">
        <f>+G392+E393</f>
        <v>1656154.4000000004</v>
      </c>
      <c r="I393" s="9"/>
      <c r="J393" s="24"/>
      <c r="K393" s="25"/>
    </row>
    <row r="394" spans="1:11" s="10" customFormat="1" ht="32.25" customHeight="1" x14ac:dyDescent="0.25">
      <c r="A394" s="19"/>
      <c r="B394" s="20">
        <v>45377</v>
      </c>
      <c r="C394" s="29" t="s">
        <v>691</v>
      </c>
      <c r="D394" s="27" t="s">
        <v>721</v>
      </c>
      <c r="E394" s="26">
        <v>1600</v>
      </c>
      <c r="F394" s="26"/>
      <c r="G394" s="87">
        <f>+G393+E394</f>
        <v>1657754.4000000004</v>
      </c>
      <c r="I394" s="9"/>
      <c r="J394" s="24"/>
      <c r="K394" s="25"/>
    </row>
    <row r="395" spans="1:11" s="10" customFormat="1" ht="32.25" customHeight="1" x14ac:dyDescent="0.25">
      <c r="A395" s="19"/>
      <c r="B395" s="20">
        <v>45377</v>
      </c>
      <c r="C395" s="29" t="s">
        <v>692</v>
      </c>
      <c r="D395" s="27" t="s">
        <v>816</v>
      </c>
      <c r="E395" s="26"/>
      <c r="F395" s="26">
        <v>6300</v>
      </c>
      <c r="G395" s="87">
        <f>+G394-F395</f>
        <v>1651454.4000000004</v>
      </c>
      <c r="I395" s="9"/>
      <c r="J395" s="24"/>
      <c r="K395" s="25"/>
    </row>
    <row r="396" spans="1:11" s="10" customFormat="1" ht="32.25" customHeight="1" x14ac:dyDescent="0.25">
      <c r="A396" s="19"/>
      <c r="B396" s="20">
        <v>45377</v>
      </c>
      <c r="C396" s="29" t="s">
        <v>693</v>
      </c>
      <c r="D396" s="27" t="s">
        <v>805</v>
      </c>
      <c r="E396" s="26">
        <v>14985</v>
      </c>
      <c r="F396" s="26"/>
      <c r="G396" s="87">
        <f>+G395+E396</f>
        <v>1666439.4000000004</v>
      </c>
      <c r="I396" s="9"/>
      <c r="J396" s="24"/>
      <c r="K396" s="25"/>
    </row>
    <row r="397" spans="1:11" s="10" customFormat="1" ht="32.25" customHeight="1" x14ac:dyDescent="0.25">
      <c r="A397" s="19"/>
      <c r="B397" s="20">
        <v>45377</v>
      </c>
      <c r="C397" s="29" t="s">
        <v>694</v>
      </c>
      <c r="D397" s="27" t="s">
        <v>814</v>
      </c>
      <c r="E397" s="26">
        <v>92400</v>
      </c>
      <c r="F397" s="26"/>
      <c r="G397" s="87">
        <f t="shared" ref="G397:G399" si="46">+G396+E397</f>
        <v>1758839.4000000004</v>
      </c>
      <c r="I397" s="9"/>
      <c r="J397" s="24"/>
      <c r="K397" s="25"/>
    </row>
    <row r="398" spans="1:11" s="10" customFormat="1" ht="32.25" customHeight="1" x14ac:dyDescent="0.25">
      <c r="A398" s="19"/>
      <c r="B398" s="20">
        <v>45377</v>
      </c>
      <c r="C398" s="29" t="s">
        <v>695</v>
      </c>
      <c r="D398" s="27" t="s">
        <v>721</v>
      </c>
      <c r="E398" s="26">
        <v>8000</v>
      </c>
      <c r="F398" s="26"/>
      <c r="G398" s="87">
        <f t="shared" si="46"/>
        <v>1766839.4000000004</v>
      </c>
      <c r="I398" s="9"/>
      <c r="J398" s="24"/>
      <c r="K398" s="25"/>
    </row>
    <row r="399" spans="1:11" s="10" customFormat="1" ht="32.25" customHeight="1" x14ac:dyDescent="0.25">
      <c r="A399" s="19"/>
      <c r="B399" s="20">
        <v>45377</v>
      </c>
      <c r="C399" s="29" t="s">
        <v>696</v>
      </c>
      <c r="D399" s="27" t="s">
        <v>814</v>
      </c>
      <c r="E399" s="26">
        <v>47000</v>
      </c>
      <c r="F399" s="26"/>
      <c r="G399" s="87">
        <f t="shared" si="46"/>
        <v>1813839.4000000004</v>
      </c>
      <c r="I399" s="9"/>
      <c r="J399" s="24"/>
      <c r="K399" s="25"/>
    </row>
    <row r="400" spans="1:11" s="10" customFormat="1" ht="32.25" customHeight="1" x14ac:dyDescent="0.25">
      <c r="A400" s="19"/>
      <c r="B400" s="20">
        <v>45377</v>
      </c>
      <c r="C400" s="29" t="s">
        <v>697</v>
      </c>
      <c r="D400" s="27" t="s">
        <v>727</v>
      </c>
      <c r="E400" s="26"/>
      <c r="F400" s="26">
        <v>605348.25</v>
      </c>
      <c r="G400" s="87">
        <f>+G399-F400</f>
        <v>1208491.1500000004</v>
      </c>
      <c r="I400" s="9"/>
      <c r="J400" s="24"/>
      <c r="K400" s="25"/>
    </row>
    <row r="401" spans="1:11" s="10" customFormat="1" ht="32.25" customHeight="1" x14ac:dyDescent="0.25">
      <c r="A401" s="19"/>
      <c r="B401" s="20">
        <v>45377</v>
      </c>
      <c r="C401" s="29" t="s">
        <v>698</v>
      </c>
      <c r="D401" s="27" t="s">
        <v>817</v>
      </c>
      <c r="E401" s="26"/>
      <c r="F401" s="26">
        <v>140700</v>
      </c>
      <c r="G401" s="87">
        <f>+G400-F401</f>
        <v>1067791.1500000004</v>
      </c>
      <c r="I401" s="9"/>
      <c r="J401" s="24"/>
      <c r="K401" s="25"/>
    </row>
    <row r="402" spans="1:11" s="10" customFormat="1" ht="32.25" customHeight="1" x14ac:dyDescent="0.25">
      <c r="A402" s="19"/>
      <c r="B402" s="20">
        <v>45377</v>
      </c>
      <c r="C402" s="29" t="s">
        <v>699</v>
      </c>
      <c r="D402" s="27" t="s">
        <v>721</v>
      </c>
      <c r="E402" s="26">
        <v>800</v>
      </c>
      <c r="F402" s="26"/>
      <c r="G402" s="87">
        <f>+G401+E402</f>
        <v>1068591.1500000004</v>
      </c>
      <c r="I402" s="9"/>
      <c r="J402" s="24"/>
      <c r="K402" s="25"/>
    </row>
    <row r="403" spans="1:11" s="10" customFormat="1" ht="32.25" customHeight="1" x14ac:dyDescent="0.25">
      <c r="A403" s="19"/>
      <c r="B403" s="20">
        <v>45377</v>
      </c>
      <c r="C403" s="29" t="s">
        <v>700</v>
      </c>
      <c r="D403" s="27" t="s">
        <v>818</v>
      </c>
      <c r="E403" s="26"/>
      <c r="F403" s="26">
        <v>48000</v>
      </c>
      <c r="G403" s="87">
        <f>+G402-F403</f>
        <v>1020591.1500000004</v>
      </c>
      <c r="I403" s="9"/>
      <c r="J403" s="24"/>
      <c r="K403" s="25"/>
    </row>
    <row r="404" spans="1:11" s="10" customFormat="1" ht="32.25" customHeight="1" x14ac:dyDescent="0.25">
      <c r="A404" s="19"/>
      <c r="B404" s="20">
        <v>45377</v>
      </c>
      <c r="C404" s="29" t="s">
        <v>701</v>
      </c>
      <c r="D404" s="27" t="s">
        <v>819</v>
      </c>
      <c r="E404" s="26"/>
      <c r="F404" s="26">
        <v>22914.61</v>
      </c>
      <c r="G404" s="87">
        <f>+G403-F404</f>
        <v>997676.54000000039</v>
      </c>
      <c r="I404" s="9"/>
      <c r="J404" s="24"/>
      <c r="K404" s="25"/>
    </row>
    <row r="405" spans="1:11" s="10" customFormat="1" ht="32.25" customHeight="1" x14ac:dyDescent="0.25">
      <c r="A405" s="19"/>
      <c r="B405" s="20">
        <v>45377</v>
      </c>
      <c r="C405" s="29" t="s">
        <v>702</v>
      </c>
      <c r="D405" s="27" t="s">
        <v>727</v>
      </c>
      <c r="E405" s="26"/>
      <c r="F405" s="26">
        <v>39400</v>
      </c>
      <c r="G405" s="87">
        <f t="shared" ref="G405:G406" si="47">+G404-F405</f>
        <v>958276.54000000039</v>
      </c>
      <c r="I405" s="9"/>
      <c r="J405" s="24"/>
      <c r="K405" s="25"/>
    </row>
    <row r="406" spans="1:11" s="10" customFormat="1" ht="32.25" customHeight="1" x14ac:dyDescent="0.25">
      <c r="A406" s="19"/>
      <c r="B406" s="20">
        <v>45377</v>
      </c>
      <c r="C406" s="29" t="s">
        <v>703</v>
      </c>
      <c r="D406" s="27" t="s">
        <v>727</v>
      </c>
      <c r="E406" s="26"/>
      <c r="F406" s="26">
        <v>39400.01</v>
      </c>
      <c r="G406" s="87">
        <f t="shared" si="47"/>
        <v>918876.53000000038</v>
      </c>
      <c r="I406" s="9"/>
      <c r="J406" s="24"/>
      <c r="K406" s="25"/>
    </row>
    <row r="407" spans="1:11" s="10" customFormat="1" ht="32.25" customHeight="1" x14ac:dyDescent="0.25">
      <c r="A407" s="19"/>
      <c r="B407" s="20">
        <v>45377</v>
      </c>
      <c r="C407" s="29" t="s">
        <v>704</v>
      </c>
      <c r="D407" s="27" t="s">
        <v>814</v>
      </c>
      <c r="E407" s="26">
        <v>15000</v>
      </c>
      <c r="F407" s="26"/>
      <c r="G407" s="87">
        <f>+G406+E407</f>
        <v>933876.53000000038</v>
      </c>
      <c r="I407" s="9"/>
      <c r="J407" s="24"/>
      <c r="K407" s="25"/>
    </row>
    <row r="408" spans="1:11" s="10" customFormat="1" ht="32.25" customHeight="1" x14ac:dyDescent="0.25">
      <c r="A408" s="19"/>
      <c r="B408" s="20">
        <v>45377</v>
      </c>
      <c r="C408" s="29" t="s">
        <v>705</v>
      </c>
      <c r="D408" s="27" t="s">
        <v>825</v>
      </c>
      <c r="E408" s="26"/>
      <c r="F408" s="26">
        <v>198712</v>
      </c>
      <c r="G408" s="87">
        <f>+G407-F408</f>
        <v>735164.53000000038</v>
      </c>
      <c r="I408" s="9"/>
      <c r="J408" s="24"/>
      <c r="K408" s="25"/>
    </row>
    <row r="409" spans="1:11" s="10" customFormat="1" ht="32.25" customHeight="1" x14ac:dyDescent="0.25">
      <c r="A409" s="19"/>
      <c r="B409" s="20">
        <v>45377</v>
      </c>
      <c r="C409" s="29" t="s">
        <v>706</v>
      </c>
      <c r="D409" s="27" t="s">
        <v>727</v>
      </c>
      <c r="E409" s="26"/>
      <c r="F409" s="26">
        <v>86000</v>
      </c>
      <c r="G409" s="87">
        <f t="shared" ref="G409:G412" si="48">+G408-F409</f>
        <v>649164.53000000038</v>
      </c>
      <c r="I409" s="9"/>
      <c r="J409" s="24"/>
      <c r="K409" s="25"/>
    </row>
    <row r="410" spans="1:11" s="10" customFormat="1" ht="32.25" customHeight="1" x14ac:dyDescent="0.25">
      <c r="A410" s="19"/>
      <c r="B410" s="20">
        <v>45377</v>
      </c>
      <c r="C410" s="29" t="s">
        <v>707</v>
      </c>
      <c r="D410" s="27" t="s">
        <v>820</v>
      </c>
      <c r="E410" s="26"/>
      <c r="F410" s="26">
        <v>45000</v>
      </c>
      <c r="G410" s="87">
        <f t="shared" si="48"/>
        <v>604164.53000000038</v>
      </c>
      <c r="I410" s="9"/>
      <c r="J410" s="24"/>
      <c r="K410" s="25"/>
    </row>
    <row r="411" spans="1:11" s="10" customFormat="1" ht="32.25" customHeight="1" x14ac:dyDescent="0.25">
      <c r="A411" s="19"/>
      <c r="B411" s="20">
        <v>45377</v>
      </c>
      <c r="C411" s="29" t="s">
        <v>827</v>
      </c>
      <c r="D411" s="27" t="s">
        <v>740</v>
      </c>
      <c r="E411" s="26"/>
      <c r="F411" s="26">
        <v>4435</v>
      </c>
      <c r="G411" s="87">
        <f t="shared" si="48"/>
        <v>599729.53000000038</v>
      </c>
      <c r="I411" s="9"/>
      <c r="J411" s="24"/>
      <c r="K411" s="25"/>
    </row>
    <row r="412" spans="1:11" s="10" customFormat="1" ht="32.25" customHeight="1" x14ac:dyDescent="0.25">
      <c r="A412" s="19"/>
      <c r="B412" s="20">
        <v>45377</v>
      </c>
      <c r="C412" s="29" t="s">
        <v>708</v>
      </c>
      <c r="D412" s="27" t="s">
        <v>727</v>
      </c>
      <c r="E412" s="26"/>
      <c r="F412" s="26">
        <v>146700</v>
      </c>
      <c r="G412" s="87">
        <f t="shared" si="48"/>
        <v>453029.53000000038</v>
      </c>
      <c r="I412" s="9"/>
      <c r="J412" s="24"/>
      <c r="K412" s="25"/>
    </row>
    <row r="413" spans="1:11" s="10" customFormat="1" ht="32.25" customHeight="1" x14ac:dyDescent="0.25">
      <c r="A413" s="19"/>
      <c r="B413" s="20">
        <v>45378</v>
      </c>
      <c r="C413" s="29" t="s">
        <v>709</v>
      </c>
      <c r="D413" s="27" t="s">
        <v>805</v>
      </c>
      <c r="E413" s="26">
        <v>800</v>
      </c>
      <c r="F413" s="26"/>
      <c r="G413" s="87">
        <f>+G412+E413</f>
        <v>453829.53000000038</v>
      </c>
      <c r="I413" s="9"/>
      <c r="J413" s="24"/>
      <c r="K413" s="25"/>
    </row>
    <row r="414" spans="1:11" s="10" customFormat="1" ht="32.25" customHeight="1" x14ac:dyDescent="0.25">
      <c r="A414" s="19"/>
      <c r="B414" s="20">
        <v>45378</v>
      </c>
      <c r="C414" s="29" t="s">
        <v>710</v>
      </c>
      <c r="D414" s="27" t="s">
        <v>721</v>
      </c>
      <c r="E414" s="26">
        <v>800</v>
      </c>
      <c r="F414" s="26"/>
      <c r="G414" s="87">
        <f t="shared" ref="G414:G416" si="49">+G413+E414</f>
        <v>454629.53000000038</v>
      </c>
      <c r="I414" s="9"/>
      <c r="J414" s="24"/>
      <c r="K414" s="25"/>
    </row>
    <row r="415" spans="1:11" s="10" customFormat="1" ht="32.25" customHeight="1" x14ac:dyDescent="0.25">
      <c r="A415" s="19"/>
      <c r="B415" s="20">
        <v>45378</v>
      </c>
      <c r="C415" s="29" t="s">
        <v>711</v>
      </c>
      <c r="D415" s="27" t="s">
        <v>729</v>
      </c>
      <c r="E415" s="26">
        <v>412500</v>
      </c>
      <c r="F415" s="26"/>
      <c r="G415" s="87">
        <f t="shared" si="49"/>
        <v>867129.53000000038</v>
      </c>
      <c r="I415" s="9"/>
      <c r="J415" s="24"/>
      <c r="K415" s="25"/>
    </row>
    <row r="416" spans="1:11" s="10" customFormat="1" ht="32.25" customHeight="1" x14ac:dyDescent="0.25">
      <c r="A416" s="19"/>
      <c r="B416" s="20">
        <v>45378</v>
      </c>
      <c r="C416" s="29" t="s">
        <v>712</v>
      </c>
      <c r="D416" s="27" t="s">
        <v>814</v>
      </c>
      <c r="E416" s="26">
        <v>60000</v>
      </c>
      <c r="F416" s="26"/>
      <c r="G416" s="87">
        <f t="shared" si="49"/>
        <v>927129.53000000038</v>
      </c>
      <c r="I416" s="9"/>
      <c r="J416" s="24"/>
      <c r="K416" s="25"/>
    </row>
    <row r="417" spans="1:17" s="10" customFormat="1" ht="32.25" customHeight="1" x14ac:dyDescent="0.25">
      <c r="A417" s="19"/>
      <c r="B417" s="20">
        <v>45378</v>
      </c>
      <c r="C417" s="29" t="s">
        <v>713</v>
      </c>
      <c r="D417" s="27" t="s">
        <v>727</v>
      </c>
      <c r="E417" s="26"/>
      <c r="F417" s="26">
        <v>34400</v>
      </c>
      <c r="G417" s="87">
        <f>+G416-F417</f>
        <v>892729.53000000038</v>
      </c>
      <c r="I417" s="9"/>
      <c r="J417" s="24"/>
      <c r="K417" s="25"/>
    </row>
    <row r="418" spans="1:17" s="10" customFormat="1" ht="32.25" customHeight="1" x14ac:dyDescent="0.25">
      <c r="A418" s="19"/>
      <c r="B418" s="20">
        <v>45378</v>
      </c>
      <c r="C418" s="29" t="s">
        <v>714</v>
      </c>
      <c r="D418" s="27" t="s">
        <v>821</v>
      </c>
      <c r="E418" s="26"/>
      <c r="F418" s="26">
        <v>30000</v>
      </c>
      <c r="G418" s="87">
        <f>+G417-F418</f>
        <v>862729.53000000038</v>
      </c>
      <c r="I418" s="9"/>
      <c r="J418" s="24"/>
      <c r="K418" s="25"/>
    </row>
    <row r="419" spans="1:17" s="10" customFormat="1" ht="32.25" customHeight="1" x14ac:dyDescent="0.25">
      <c r="A419" s="19"/>
      <c r="B419" s="20">
        <v>45378</v>
      </c>
      <c r="C419" s="29" t="s">
        <v>715</v>
      </c>
      <c r="D419" s="27" t="s">
        <v>814</v>
      </c>
      <c r="E419" s="26">
        <v>28755</v>
      </c>
      <c r="F419" s="26"/>
      <c r="G419" s="87">
        <f>+G418+E419</f>
        <v>891484.53000000038</v>
      </c>
      <c r="I419" s="9"/>
      <c r="J419" s="24"/>
      <c r="K419" s="25"/>
    </row>
    <row r="420" spans="1:17" s="10" customFormat="1" ht="32.25" customHeight="1" x14ac:dyDescent="0.25">
      <c r="A420" s="19"/>
      <c r="B420" s="20">
        <v>45378</v>
      </c>
      <c r="C420" s="29" t="s">
        <v>716</v>
      </c>
      <c r="D420" s="27" t="s">
        <v>805</v>
      </c>
      <c r="E420" s="26">
        <v>40000</v>
      </c>
      <c r="F420" s="26"/>
      <c r="G420" s="87">
        <f t="shared" ref="G420:G424" si="50">+G419+E420</f>
        <v>931484.53000000038</v>
      </c>
      <c r="I420" s="9"/>
      <c r="J420" s="24"/>
      <c r="K420" s="25"/>
    </row>
    <row r="421" spans="1:17" s="10" customFormat="1" ht="32.25" customHeight="1" x14ac:dyDescent="0.25">
      <c r="A421" s="19"/>
      <c r="B421" s="20">
        <v>45378</v>
      </c>
      <c r="C421" s="29" t="s">
        <v>717</v>
      </c>
      <c r="D421" s="27" t="s">
        <v>805</v>
      </c>
      <c r="E421" s="26">
        <v>156000</v>
      </c>
      <c r="F421" s="26"/>
      <c r="G421" s="87">
        <f t="shared" si="50"/>
        <v>1087484.5300000003</v>
      </c>
      <c r="I421" s="9"/>
      <c r="J421" s="24"/>
      <c r="K421" s="25"/>
    </row>
    <row r="422" spans="1:17" s="10" customFormat="1" ht="32.25" customHeight="1" x14ac:dyDescent="0.25">
      <c r="A422" s="19"/>
      <c r="B422" s="20">
        <v>45378</v>
      </c>
      <c r="C422" s="29" t="s">
        <v>718</v>
      </c>
      <c r="D422" s="27" t="s">
        <v>814</v>
      </c>
      <c r="E422" s="26">
        <v>359796.3</v>
      </c>
      <c r="F422" s="26"/>
      <c r="G422" s="87">
        <f t="shared" si="50"/>
        <v>1447280.8300000003</v>
      </c>
      <c r="I422" s="9"/>
      <c r="J422" s="24"/>
      <c r="K422" s="25"/>
    </row>
    <row r="423" spans="1:17" s="10" customFormat="1" ht="32.25" customHeight="1" x14ac:dyDescent="0.25">
      <c r="A423" s="19"/>
      <c r="B423" s="20">
        <v>45378</v>
      </c>
      <c r="C423" s="29" t="s">
        <v>719</v>
      </c>
      <c r="D423" s="27" t="s">
        <v>805</v>
      </c>
      <c r="E423" s="26">
        <v>330364.5</v>
      </c>
      <c r="F423" s="26"/>
      <c r="G423" s="87">
        <f t="shared" si="50"/>
        <v>1777645.3300000003</v>
      </c>
      <c r="I423" s="9"/>
      <c r="J423" s="24"/>
      <c r="K423" s="25"/>
    </row>
    <row r="424" spans="1:17" s="10" customFormat="1" ht="32.25" customHeight="1" x14ac:dyDescent="0.25">
      <c r="A424" s="19"/>
      <c r="B424" s="20">
        <v>45379</v>
      </c>
      <c r="C424" s="29" t="s">
        <v>720</v>
      </c>
      <c r="D424" s="27" t="s">
        <v>721</v>
      </c>
      <c r="E424" s="26">
        <v>7300</v>
      </c>
      <c r="F424" s="26"/>
      <c r="G424" s="87">
        <f t="shared" si="50"/>
        <v>1784945.3300000003</v>
      </c>
      <c r="I424" s="9"/>
      <c r="J424" s="24"/>
      <c r="K424" s="25"/>
    </row>
    <row r="425" spans="1:17" s="10" customFormat="1" ht="32.25" customHeight="1" x14ac:dyDescent="0.25">
      <c r="A425" s="19"/>
      <c r="B425" s="20">
        <v>45379</v>
      </c>
      <c r="C425" s="29" t="s">
        <v>12</v>
      </c>
      <c r="D425" s="27" t="s">
        <v>323</v>
      </c>
      <c r="E425" s="26"/>
      <c r="F425" s="26">
        <v>29763.73</v>
      </c>
      <c r="G425" s="88">
        <f>+G424-F425</f>
        <v>1755181.6000000003</v>
      </c>
      <c r="I425" s="9"/>
      <c r="J425" s="24"/>
      <c r="K425" s="25"/>
    </row>
    <row r="426" spans="1:17" x14ac:dyDescent="0.2">
      <c r="L426" s="1"/>
      <c r="M426" s="1"/>
      <c r="N426" s="1"/>
      <c r="O426" s="1"/>
      <c r="P426" s="1"/>
      <c r="Q426" s="1"/>
    </row>
    <row r="427" spans="1:17" x14ac:dyDescent="0.2">
      <c r="E427" s="33"/>
      <c r="F427" s="33"/>
      <c r="L427" s="1"/>
      <c r="M427" s="1"/>
      <c r="N427" s="1"/>
      <c r="O427" s="1"/>
      <c r="P427" s="1"/>
      <c r="Q427" s="1"/>
    </row>
    <row r="429" spans="1:17" x14ac:dyDescent="0.2">
      <c r="E429" s="33"/>
      <c r="F429" s="33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8"/>
  <sheetViews>
    <sheetView topLeftCell="A334" zoomScale="80" zoomScaleNormal="80" zoomScaleSheetLayoutView="70" workbookViewId="0">
      <selection activeCell="K7" sqref="K7"/>
    </sheetView>
  </sheetViews>
  <sheetFormatPr baseColWidth="10" defaultColWidth="9.140625" defaultRowHeight="15" x14ac:dyDescent="0.2"/>
  <cols>
    <col min="1" max="1" width="8.140625" style="30" customWidth="1"/>
    <col min="2" max="2" width="20.85546875" style="31" customWidth="1"/>
    <col min="3" max="3" width="29.140625" style="32" customWidth="1"/>
    <col min="4" max="4" width="48.28515625" style="30" customWidth="1"/>
    <col min="5" max="5" width="23" style="30" customWidth="1"/>
    <col min="6" max="6" width="20.7109375" style="30" customWidth="1"/>
    <col min="7" max="7" width="26.7109375" style="30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30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89" t="s">
        <v>0</v>
      </c>
      <c r="B5" s="89"/>
      <c r="C5" s="89"/>
      <c r="D5" s="89"/>
      <c r="E5" s="89"/>
      <c r="F5" s="89"/>
      <c r="G5" s="89"/>
    </row>
    <row r="6" spans="1:11" s="1" customFormat="1" ht="20.25" x14ac:dyDescent="0.2">
      <c r="A6" s="90" t="s">
        <v>1</v>
      </c>
      <c r="B6" s="90"/>
      <c r="C6" s="90"/>
      <c r="D6" s="90"/>
      <c r="E6" s="90"/>
      <c r="F6" s="90"/>
      <c r="G6" s="90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91" t="s">
        <v>829</v>
      </c>
      <c r="B8" s="91"/>
      <c r="C8" s="91"/>
      <c r="D8" s="91"/>
      <c r="E8" s="91"/>
      <c r="F8" s="91"/>
      <c r="G8" s="91"/>
    </row>
    <row r="9" spans="1:11" s="1" customFormat="1" ht="19.5" customHeight="1" thickBot="1" x14ac:dyDescent="0.25">
      <c r="B9" s="2"/>
      <c r="C9" s="5"/>
      <c r="I9" s="34"/>
    </row>
    <row r="10" spans="1:11" s="11" customFormat="1" ht="36.75" customHeight="1" thickBot="1" x14ac:dyDescent="0.25">
      <c r="A10" s="92"/>
      <c r="B10" s="93" t="s">
        <v>13</v>
      </c>
      <c r="C10" s="94"/>
      <c r="D10" s="94"/>
      <c r="E10" s="94"/>
      <c r="F10" s="94"/>
      <c r="G10" s="95"/>
      <c r="H10" s="10"/>
      <c r="I10" s="34"/>
      <c r="J10" s="10"/>
      <c r="K10" s="10"/>
    </row>
    <row r="11" spans="1:11" s="11" customFormat="1" ht="37.5" customHeight="1" thickBot="1" x14ac:dyDescent="0.25">
      <c r="A11" s="92"/>
      <c r="B11" s="96"/>
      <c r="C11" s="97"/>
      <c r="D11" s="12"/>
      <c r="E11" s="97" t="s">
        <v>3</v>
      </c>
      <c r="F11" s="97"/>
      <c r="G11" s="13">
        <v>3878979.07</v>
      </c>
      <c r="H11" s="10"/>
      <c r="I11" s="34"/>
      <c r="J11" s="10"/>
      <c r="K11" s="10"/>
    </row>
    <row r="12" spans="1:11" s="11" customFormat="1" ht="45.75" customHeight="1" thickBot="1" x14ac:dyDescent="0.25">
      <c r="A12" s="92"/>
      <c r="B12" s="35" t="s">
        <v>4</v>
      </c>
      <c r="C12" s="36" t="s">
        <v>5</v>
      </c>
      <c r="D12" s="37" t="s">
        <v>6</v>
      </c>
      <c r="E12" s="38" t="s">
        <v>7</v>
      </c>
      <c r="F12" s="36" t="s">
        <v>8</v>
      </c>
      <c r="G12" s="39" t="s">
        <v>14</v>
      </c>
      <c r="H12" s="10"/>
      <c r="I12" s="34"/>
      <c r="J12" s="10"/>
      <c r="K12" s="10"/>
    </row>
    <row r="13" spans="1:11" s="10" customFormat="1" ht="32.25" customHeight="1" x14ac:dyDescent="0.25">
      <c r="A13" s="19"/>
      <c r="B13" s="80">
        <v>45352</v>
      </c>
      <c r="C13" s="40" t="s">
        <v>67</v>
      </c>
      <c r="D13" s="41" t="s">
        <v>15</v>
      </c>
      <c r="E13" s="42">
        <v>1800</v>
      </c>
      <c r="F13" s="42"/>
      <c r="G13" s="43">
        <f>+G11+E13</f>
        <v>3880779.07</v>
      </c>
      <c r="I13" s="34"/>
    </row>
    <row r="14" spans="1:11" s="10" customFormat="1" ht="32.25" customHeight="1" x14ac:dyDescent="0.25">
      <c r="A14" s="19"/>
      <c r="B14" s="80">
        <v>45352</v>
      </c>
      <c r="C14" s="40" t="s">
        <v>68</v>
      </c>
      <c r="D14" s="41" t="s">
        <v>57</v>
      </c>
      <c r="E14" s="42"/>
      <c r="F14" s="42">
        <v>117000</v>
      </c>
      <c r="G14" s="43">
        <f>+G13-F14</f>
        <v>3763779.07</v>
      </c>
      <c r="I14" s="34"/>
    </row>
    <row r="15" spans="1:11" s="10" customFormat="1" ht="32.25" customHeight="1" x14ac:dyDescent="0.25">
      <c r="A15" s="19"/>
      <c r="B15" s="80">
        <v>45352</v>
      </c>
      <c r="C15" s="40" t="s">
        <v>16</v>
      </c>
      <c r="D15" s="41" t="s">
        <v>15</v>
      </c>
      <c r="E15" s="42">
        <v>43400</v>
      </c>
      <c r="F15" s="42"/>
      <c r="G15" s="43">
        <f>+G14+E15</f>
        <v>3807179.07</v>
      </c>
      <c r="I15" s="34"/>
    </row>
    <row r="16" spans="1:11" s="10" customFormat="1" ht="32.25" customHeight="1" x14ac:dyDescent="0.25">
      <c r="A16" s="19"/>
      <c r="B16" s="80">
        <v>45352</v>
      </c>
      <c r="C16" s="40" t="s">
        <v>69</v>
      </c>
      <c r="D16" s="41" t="s">
        <v>11</v>
      </c>
      <c r="E16" s="42"/>
      <c r="F16" s="42">
        <v>1640220.88</v>
      </c>
      <c r="G16" s="43">
        <f>+G15-F16</f>
        <v>2166958.19</v>
      </c>
      <c r="I16" s="34"/>
    </row>
    <row r="17" spans="1:9" s="10" customFormat="1" ht="32.25" customHeight="1" x14ac:dyDescent="0.25">
      <c r="A17" s="19"/>
      <c r="B17" s="80">
        <v>45352</v>
      </c>
      <c r="C17" s="40" t="s">
        <v>70</v>
      </c>
      <c r="D17" s="41" t="s">
        <v>57</v>
      </c>
      <c r="E17" s="42"/>
      <c r="F17" s="42">
        <v>19726.8</v>
      </c>
      <c r="G17" s="43">
        <f>+G16-F17</f>
        <v>2147231.39</v>
      </c>
      <c r="I17" s="34"/>
    </row>
    <row r="18" spans="1:9" s="10" customFormat="1" ht="32.25" customHeight="1" x14ac:dyDescent="0.25">
      <c r="A18" s="19"/>
      <c r="B18" s="80">
        <v>45352</v>
      </c>
      <c r="C18" s="40" t="s">
        <v>71</v>
      </c>
      <c r="D18" s="41" t="s">
        <v>15</v>
      </c>
      <c r="E18" s="42">
        <v>2000</v>
      </c>
      <c r="F18" s="42"/>
      <c r="G18" s="43">
        <f>+G17+E18</f>
        <v>2149231.39</v>
      </c>
      <c r="I18" s="34"/>
    </row>
    <row r="19" spans="1:9" s="10" customFormat="1" ht="32.25" customHeight="1" x14ac:dyDescent="0.25">
      <c r="A19" s="19"/>
      <c r="B19" s="80">
        <v>45352</v>
      </c>
      <c r="C19" s="40" t="s">
        <v>72</v>
      </c>
      <c r="D19" s="41" t="s">
        <v>15</v>
      </c>
      <c r="E19" s="42">
        <v>3500</v>
      </c>
      <c r="F19" s="42"/>
      <c r="G19" s="43">
        <f t="shared" ref="G19:G37" si="0">+G18+E19</f>
        <v>2152731.39</v>
      </c>
      <c r="I19" s="34"/>
    </row>
    <row r="20" spans="1:9" s="10" customFormat="1" ht="32.25" customHeight="1" x14ac:dyDescent="0.25">
      <c r="A20" s="19"/>
      <c r="B20" s="80">
        <v>45352</v>
      </c>
      <c r="C20" s="40" t="s">
        <v>73</v>
      </c>
      <c r="D20" s="41" t="s">
        <v>15</v>
      </c>
      <c r="E20" s="42">
        <v>1000</v>
      </c>
      <c r="F20" s="42"/>
      <c r="G20" s="43">
        <f t="shared" si="0"/>
        <v>2153731.39</v>
      </c>
      <c r="I20" s="34"/>
    </row>
    <row r="21" spans="1:9" s="10" customFormat="1" ht="32.25" customHeight="1" x14ac:dyDescent="0.25">
      <c r="A21" s="19"/>
      <c r="B21" s="80">
        <v>45352</v>
      </c>
      <c r="C21" s="40" t="s">
        <v>74</v>
      </c>
      <c r="D21" s="41" t="s">
        <v>15</v>
      </c>
      <c r="E21" s="42">
        <v>2500</v>
      </c>
      <c r="F21" s="42"/>
      <c r="G21" s="43">
        <f t="shared" si="0"/>
        <v>2156231.39</v>
      </c>
      <c r="I21" s="34"/>
    </row>
    <row r="22" spans="1:9" s="10" customFormat="1" ht="32.25" customHeight="1" x14ac:dyDescent="0.25">
      <c r="A22" s="19"/>
      <c r="B22" s="80">
        <v>45352</v>
      </c>
      <c r="C22" s="40" t="s">
        <v>75</v>
      </c>
      <c r="D22" s="41" t="s">
        <v>15</v>
      </c>
      <c r="E22" s="42">
        <v>283900</v>
      </c>
      <c r="F22" s="42"/>
      <c r="G22" s="43">
        <f t="shared" si="0"/>
        <v>2440131.39</v>
      </c>
      <c r="I22" s="34"/>
    </row>
    <row r="23" spans="1:9" s="10" customFormat="1" ht="32.25" customHeight="1" x14ac:dyDescent="0.25">
      <c r="A23" s="19"/>
      <c r="B23" s="80">
        <v>45352</v>
      </c>
      <c r="C23" s="40" t="s">
        <v>76</v>
      </c>
      <c r="D23" s="41" t="s">
        <v>15</v>
      </c>
      <c r="E23" s="42">
        <v>300</v>
      </c>
      <c r="F23" s="42"/>
      <c r="G23" s="43">
        <f t="shared" si="0"/>
        <v>2440431.39</v>
      </c>
      <c r="I23" s="34"/>
    </row>
    <row r="24" spans="1:9" s="10" customFormat="1" ht="32.25" customHeight="1" x14ac:dyDescent="0.25">
      <c r="A24" s="19"/>
      <c r="B24" s="80">
        <v>45352</v>
      </c>
      <c r="C24" s="40" t="s">
        <v>77</v>
      </c>
      <c r="D24" s="41" t="s">
        <v>15</v>
      </c>
      <c r="E24" s="42">
        <v>16050</v>
      </c>
      <c r="F24" s="42"/>
      <c r="G24" s="43">
        <f t="shared" si="0"/>
        <v>2456481.39</v>
      </c>
      <c r="I24" s="34"/>
    </row>
    <row r="25" spans="1:9" s="10" customFormat="1" ht="32.25" customHeight="1" x14ac:dyDescent="0.25">
      <c r="A25" s="19"/>
      <c r="B25" s="80">
        <v>45352</v>
      </c>
      <c r="C25" s="40" t="s">
        <v>78</v>
      </c>
      <c r="D25" s="41" t="s">
        <v>15</v>
      </c>
      <c r="E25" s="42">
        <v>411200</v>
      </c>
      <c r="F25" s="42"/>
      <c r="G25" s="43">
        <f t="shared" si="0"/>
        <v>2867681.39</v>
      </c>
      <c r="I25" s="34"/>
    </row>
    <row r="26" spans="1:9" s="10" customFormat="1" ht="32.25" customHeight="1" x14ac:dyDescent="0.25">
      <c r="A26" s="19"/>
      <c r="B26" s="80">
        <v>45352</v>
      </c>
      <c r="C26" s="40" t="s">
        <v>32</v>
      </c>
      <c r="D26" s="41" t="s">
        <v>15</v>
      </c>
      <c r="E26" s="44">
        <v>6400</v>
      </c>
      <c r="F26" s="42"/>
      <c r="G26" s="43">
        <f t="shared" si="0"/>
        <v>2874081.39</v>
      </c>
      <c r="I26" s="34"/>
    </row>
    <row r="27" spans="1:9" s="10" customFormat="1" ht="32.25" customHeight="1" x14ac:dyDescent="0.25">
      <c r="A27" s="19"/>
      <c r="B27" s="80">
        <v>45352</v>
      </c>
      <c r="C27" s="40" t="s">
        <v>79</v>
      </c>
      <c r="D27" s="41" t="s">
        <v>15</v>
      </c>
      <c r="E27" s="44">
        <v>8000</v>
      </c>
      <c r="F27" s="42"/>
      <c r="G27" s="43">
        <f t="shared" si="0"/>
        <v>2882081.39</v>
      </c>
      <c r="I27" s="34"/>
    </row>
    <row r="28" spans="1:9" s="10" customFormat="1" ht="32.25" customHeight="1" x14ac:dyDescent="0.25">
      <c r="A28" s="19"/>
      <c r="B28" s="80">
        <v>45355</v>
      </c>
      <c r="C28" s="40" t="s">
        <v>80</v>
      </c>
      <c r="D28" s="41" t="s">
        <v>15</v>
      </c>
      <c r="E28" s="44">
        <v>4000</v>
      </c>
      <c r="F28" s="42"/>
      <c r="G28" s="43">
        <f t="shared" si="0"/>
        <v>2886081.39</v>
      </c>
      <c r="I28" s="34"/>
    </row>
    <row r="29" spans="1:9" s="10" customFormat="1" ht="32.25" customHeight="1" x14ac:dyDescent="0.25">
      <c r="A29" s="19"/>
      <c r="B29" s="80">
        <v>45355</v>
      </c>
      <c r="C29" s="40" t="s">
        <v>81</v>
      </c>
      <c r="D29" s="41" t="s">
        <v>15</v>
      </c>
      <c r="E29" s="44">
        <v>3500</v>
      </c>
      <c r="F29" s="42"/>
      <c r="G29" s="43">
        <f t="shared" si="0"/>
        <v>2889581.39</v>
      </c>
      <c r="I29" s="34"/>
    </row>
    <row r="30" spans="1:9" s="10" customFormat="1" ht="32.25" customHeight="1" x14ac:dyDescent="0.25">
      <c r="A30" s="19"/>
      <c r="B30" s="80">
        <v>45355</v>
      </c>
      <c r="C30" s="40" t="s">
        <v>82</v>
      </c>
      <c r="D30" s="41" t="s">
        <v>15</v>
      </c>
      <c r="E30" s="44">
        <v>4950</v>
      </c>
      <c r="F30" s="42"/>
      <c r="G30" s="43">
        <f t="shared" si="0"/>
        <v>2894531.39</v>
      </c>
      <c r="I30" s="34"/>
    </row>
    <row r="31" spans="1:9" s="10" customFormat="1" ht="32.25" customHeight="1" x14ac:dyDescent="0.25">
      <c r="A31" s="19"/>
      <c r="B31" s="80">
        <v>45355</v>
      </c>
      <c r="C31" s="40" t="s">
        <v>83</v>
      </c>
      <c r="D31" s="41" t="s">
        <v>15</v>
      </c>
      <c r="E31" s="44">
        <v>5400</v>
      </c>
      <c r="F31" s="42"/>
      <c r="G31" s="43">
        <f t="shared" si="0"/>
        <v>2899931.39</v>
      </c>
      <c r="I31" s="34"/>
    </row>
    <row r="32" spans="1:9" s="10" customFormat="1" ht="32.25" customHeight="1" x14ac:dyDescent="0.25">
      <c r="A32" s="19"/>
      <c r="B32" s="80">
        <v>45355</v>
      </c>
      <c r="C32" s="40" t="s">
        <v>84</v>
      </c>
      <c r="D32" s="41" t="s">
        <v>15</v>
      </c>
      <c r="E32" s="44">
        <v>2800</v>
      </c>
      <c r="F32" s="42"/>
      <c r="G32" s="43">
        <f t="shared" si="0"/>
        <v>2902731.39</v>
      </c>
      <c r="I32" s="34"/>
    </row>
    <row r="33" spans="1:9" s="10" customFormat="1" ht="32.25" customHeight="1" x14ac:dyDescent="0.25">
      <c r="A33" s="19"/>
      <c r="B33" s="80">
        <v>45355</v>
      </c>
      <c r="C33" s="40" t="s">
        <v>85</v>
      </c>
      <c r="D33" s="41" t="s">
        <v>15</v>
      </c>
      <c r="E33" s="44">
        <v>21200</v>
      </c>
      <c r="F33" s="42"/>
      <c r="G33" s="43">
        <f t="shared" si="0"/>
        <v>2923931.39</v>
      </c>
      <c r="I33" s="34"/>
    </row>
    <row r="34" spans="1:9" s="10" customFormat="1" ht="32.25" customHeight="1" x14ac:dyDescent="0.25">
      <c r="A34" s="19"/>
      <c r="B34" s="80">
        <v>45355</v>
      </c>
      <c r="C34" s="40" t="s">
        <v>86</v>
      </c>
      <c r="D34" s="41" t="s">
        <v>15</v>
      </c>
      <c r="E34" s="44">
        <v>52400</v>
      </c>
      <c r="F34" s="42"/>
      <c r="G34" s="43">
        <f t="shared" si="0"/>
        <v>2976331.39</v>
      </c>
      <c r="I34" s="34"/>
    </row>
    <row r="35" spans="1:9" s="10" customFormat="1" ht="32.25" customHeight="1" x14ac:dyDescent="0.25">
      <c r="A35" s="19"/>
      <c r="B35" s="80">
        <v>45355</v>
      </c>
      <c r="C35" s="40" t="s">
        <v>87</v>
      </c>
      <c r="D35" s="41" t="s">
        <v>15</v>
      </c>
      <c r="E35" s="44">
        <v>1000</v>
      </c>
      <c r="F35" s="42"/>
      <c r="G35" s="43">
        <f t="shared" si="0"/>
        <v>2977331.39</v>
      </c>
      <c r="I35" s="34"/>
    </row>
    <row r="36" spans="1:9" s="10" customFormat="1" ht="32.25" customHeight="1" x14ac:dyDescent="0.25">
      <c r="A36" s="19"/>
      <c r="B36" s="80">
        <v>45355</v>
      </c>
      <c r="C36" s="40" t="s">
        <v>88</v>
      </c>
      <c r="D36" s="41" t="s">
        <v>15</v>
      </c>
      <c r="E36" s="44">
        <v>1000</v>
      </c>
      <c r="F36" s="42"/>
      <c r="G36" s="43">
        <f t="shared" si="0"/>
        <v>2978331.39</v>
      </c>
      <c r="I36" s="34"/>
    </row>
    <row r="37" spans="1:9" s="10" customFormat="1" ht="32.25" customHeight="1" x14ac:dyDescent="0.25">
      <c r="A37" s="19"/>
      <c r="B37" s="80">
        <v>45355</v>
      </c>
      <c r="C37" s="40" t="s">
        <v>89</v>
      </c>
      <c r="D37" s="41" t="s">
        <v>15</v>
      </c>
      <c r="E37" s="44">
        <v>1000</v>
      </c>
      <c r="F37" s="42"/>
      <c r="G37" s="43">
        <f t="shared" si="0"/>
        <v>2979331.39</v>
      </c>
      <c r="I37" s="34"/>
    </row>
    <row r="38" spans="1:9" s="10" customFormat="1" ht="32.25" customHeight="1" x14ac:dyDescent="0.25">
      <c r="A38" s="19"/>
      <c r="B38" s="80">
        <v>45355</v>
      </c>
      <c r="C38" s="40" t="s">
        <v>90</v>
      </c>
      <c r="D38" s="41" t="s">
        <v>57</v>
      </c>
      <c r="E38" s="44"/>
      <c r="F38" s="42">
        <v>614000</v>
      </c>
      <c r="G38" s="43">
        <f>+G37-F38</f>
        <v>2365331.39</v>
      </c>
      <c r="I38" s="34"/>
    </row>
    <row r="39" spans="1:9" s="10" customFormat="1" ht="32.25" customHeight="1" x14ac:dyDescent="0.25">
      <c r="A39" s="19"/>
      <c r="B39" s="80">
        <v>45355</v>
      </c>
      <c r="C39" s="40" t="s">
        <v>91</v>
      </c>
      <c r="D39" s="41" t="s">
        <v>15</v>
      </c>
      <c r="E39" s="42">
        <v>1600</v>
      </c>
      <c r="F39" s="42"/>
      <c r="G39" s="43">
        <f>+G38+E39</f>
        <v>2366931.39</v>
      </c>
      <c r="I39" s="34"/>
    </row>
    <row r="40" spans="1:9" s="10" customFormat="1" ht="32.25" customHeight="1" x14ac:dyDescent="0.25">
      <c r="A40" s="19"/>
      <c r="B40" s="80">
        <v>45355</v>
      </c>
      <c r="C40" s="40" t="s">
        <v>92</v>
      </c>
      <c r="D40" s="41" t="s">
        <v>15</v>
      </c>
      <c r="E40" s="42">
        <v>8000</v>
      </c>
      <c r="F40" s="42"/>
      <c r="G40" s="43">
        <f t="shared" ref="G40:G70" si="1">+G39+E40</f>
        <v>2374931.39</v>
      </c>
      <c r="I40" s="34"/>
    </row>
    <row r="41" spans="1:9" s="10" customFormat="1" ht="32.25" customHeight="1" x14ac:dyDescent="0.25">
      <c r="A41" s="19"/>
      <c r="B41" s="80">
        <v>45355</v>
      </c>
      <c r="C41" s="40" t="s">
        <v>93</v>
      </c>
      <c r="D41" s="41" t="s">
        <v>15</v>
      </c>
      <c r="E41" s="42">
        <v>6300</v>
      </c>
      <c r="F41" s="42"/>
      <c r="G41" s="43">
        <f t="shared" si="1"/>
        <v>2381231.39</v>
      </c>
      <c r="I41" s="34"/>
    </row>
    <row r="42" spans="1:9" s="10" customFormat="1" ht="32.25" customHeight="1" x14ac:dyDescent="0.25">
      <c r="A42" s="19"/>
      <c r="B42" s="80">
        <v>45355</v>
      </c>
      <c r="C42" s="40" t="s">
        <v>94</v>
      </c>
      <c r="D42" s="41" t="s">
        <v>15</v>
      </c>
      <c r="E42" s="42">
        <v>8700</v>
      </c>
      <c r="F42" s="42"/>
      <c r="G42" s="43">
        <f t="shared" si="1"/>
        <v>2389931.39</v>
      </c>
      <c r="I42" s="34"/>
    </row>
    <row r="43" spans="1:9" s="10" customFormat="1" ht="32.25" customHeight="1" x14ac:dyDescent="0.25">
      <c r="A43" s="19"/>
      <c r="B43" s="80">
        <v>45355</v>
      </c>
      <c r="C43" s="40" t="s">
        <v>95</v>
      </c>
      <c r="D43" s="41" t="s">
        <v>15</v>
      </c>
      <c r="E43" s="42">
        <v>3000</v>
      </c>
      <c r="F43" s="42"/>
      <c r="G43" s="43">
        <f t="shared" si="1"/>
        <v>2392931.39</v>
      </c>
      <c r="I43" s="34"/>
    </row>
    <row r="44" spans="1:9" s="10" customFormat="1" ht="32.25" customHeight="1" x14ac:dyDescent="0.25">
      <c r="A44" s="19"/>
      <c r="B44" s="80">
        <v>45355</v>
      </c>
      <c r="C44" s="40" t="s">
        <v>96</v>
      </c>
      <c r="D44" s="41" t="s">
        <v>15</v>
      </c>
      <c r="E44" s="42">
        <v>195800</v>
      </c>
      <c r="F44" s="42"/>
      <c r="G44" s="43">
        <f t="shared" si="1"/>
        <v>2588731.39</v>
      </c>
      <c r="I44" s="34"/>
    </row>
    <row r="45" spans="1:9" s="10" customFormat="1" ht="32.25" customHeight="1" x14ac:dyDescent="0.25">
      <c r="A45" s="19"/>
      <c r="B45" s="80">
        <v>45355</v>
      </c>
      <c r="C45" s="40" t="s">
        <v>43</v>
      </c>
      <c r="D45" s="41" t="s">
        <v>15</v>
      </c>
      <c r="E45" s="42">
        <v>28300</v>
      </c>
      <c r="F45" s="42"/>
      <c r="G45" s="43">
        <f t="shared" si="1"/>
        <v>2617031.39</v>
      </c>
      <c r="I45" s="34"/>
    </row>
    <row r="46" spans="1:9" s="10" customFormat="1" ht="32.25" customHeight="1" x14ac:dyDescent="0.25">
      <c r="A46" s="19"/>
      <c r="B46" s="80">
        <v>45355</v>
      </c>
      <c r="C46" s="40" t="s">
        <v>97</v>
      </c>
      <c r="D46" s="41" t="s">
        <v>15</v>
      </c>
      <c r="E46" s="42">
        <v>600</v>
      </c>
      <c r="F46" s="42"/>
      <c r="G46" s="43">
        <f t="shared" si="1"/>
        <v>2617631.39</v>
      </c>
      <c r="I46" s="34"/>
    </row>
    <row r="47" spans="1:9" s="10" customFormat="1" ht="32.25" customHeight="1" x14ac:dyDescent="0.25">
      <c r="A47" s="19"/>
      <c r="B47" s="80">
        <v>45355</v>
      </c>
      <c r="C47" s="40" t="s">
        <v>98</v>
      </c>
      <c r="D47" s="41" t="s">
        <v>15</v>
      </c>
      <c r="E47" s="42">
        <v>5400</v>
      </c>
      <c r="F47" s="42"/>
      <c r="G47" s="43">
        <f t="shared" si="1"/>
        <v>2623031.39</v>
      </c>
      <c r="I47" s="34"/>
    </row>
    <row r="48" spans="1:9" s="10" customFormat="1" ht="32.25" customHeight="1" x14ac:dyDescent="0.25">
      <c r="A48" s="19"/>
      <c r="B48" s="80">
        <v>45355</v>
      </c>
      <c r="C48" s="40" t="s">
        <v>99</v>
      </c>
      <c r="D48" s="41" t="s">
        <v>15</v>
      </c>
      <c r="E48" s="42">
        <v>67000</v>
      </c>
      <c r="F48" s="42"/>
      <c r="G48" s="43">
        <f t="shared" si="1"/>
        <v>2690031.39</v>
      </c>
      <c r="I48" s="34"/>
    </row>
    <row r="49" spans="1:9" s="10" customFormat="1" ht="32.25" customHeight="1" x14ac:dyDescent="0.25">
      <c r="A49" s="19"/>
      <c r="B49" s="80">
        <v>45355</v>
      </c>
      <c r="C49" s="40" t="s">
        <v>100</v>
      </c>
      <c r="D49" s="41" t="s">
        <v>15</v>
      </c>
      <c r="E49" s="42">
        <v>750</v>
      </c>
      <c r="F49" s="42"/>
      <c r="G49" s="43">
        <f t="shared" si="1"/>
        <v>2690781.39</v>
      </c>
      <c r="I49" s="34"/>
    </row>
    <row r="50" spans="1:9" s="10" customFormat="1" ht="32.25" customHeight="1" x14ac:dyDescent="0.25">
      <c r="A50" s="19"/>
      <c r="B50" s="80">
        <v>45355</v>
      </c>
      <c r="C50" s="40" t="s">
        <v>101</v>
      </c>
      <c r="D50" s="41" t="s">
        <v>15</v>
      </c>
      <c r="E50" s="42">
        <v>304600</v>
      </c>
      <c r="F50" s="42"/>
      <c r="G50" s="43">
        <f t="shared" si="1"/>
        <v>2995381.39</v>
      </c>
      <c r="I50" s="34"/>
    </row>
    <row r="51" spans="1:9" s="10" customFormat="1" ht="32.25" customHeight="1" x14ac:dyDescent="0.25">
      <c r="A51" s="19"/>
      <c r="B51" s="80">
        <v>45355</v>
      </c>
      <c r="C51" s="40" t="s">
        <v>102</v>
      </c>
      <c r="D51" s="41" t="s">
        <v>15</v>
      </c>
      <c r="E51" s="42">
        <v>51300</v>
      </c>
      <c r="F51" s="42"/>
      <c r="G51" s="43">
        <f t="shared" si="1"/>
        <v>3046681.39</v>
      </c>
      <c r="I51" s="34"/>
    </row>
    <row r="52" spans="1:9" s="10" customFormat="1" ht="32.25" customHeight="1" x14ac:dyDescent="0.25">
      <c r="A52" s="19"/>
      <c r="B52" s="80">
        <v>45355</v>
      </c>
      <c r="C52" s="40" t="s">
        <v>103</v>
      </c>
      <c r="D52" s="41" t="s">
        <v>15</v>
      </c>
      <c r="E52" s="42">
        <v>10500</v>
      </c>
      <c r="F52" s="42"/>
      <c r="G52" s="43">
        <f t="shared" si="1"/>
        <v>3057181.39</v>
      </c>
      <c r="I52" s="34"/>
    </row>
    <row r="53" spans="1:9" s="10" customFormat="1" ht="32.25" customHeight="1" x14ac:dyDescent="0.25">
      <c r="A53" s="19"/>
      <c r="B53" s="80">
        <v>45355</v>
      </c>
      <c r="C53" s="40" t="s">
        <v>54</v>
      </c>
      <c r="D53" s="41" t="s">
        <v>15</v>
      </c>
      <c r="E53" s="42">
        <v>1700</v>
      </c>
      <c r="F53" s="42"/>
      <c r="G53" s="43">
        <f t="shared" si="1"/>
        <v>3058881.39</v>
      </c>
      <c r="I53" s="34"/>
    </row>
    <row r="54" spans="1:9" s="10" customFormat="1" ht="32.25" customHeight="1" x14ac:dyDescent="0.25">
      <c r="A54" s="19"/>
      <c r="B54" s="80">
        <v>45355</v>
      </c>
      <c r="C54" s="40" t="s">
        <v>20</v>
      </c>
      <c r="D54" s="41" t="s">
        <v>15</v>
      </c>
      <c r="E54" s="42">
        <v>1700</v>
      </c>
      <c r="F54" s="42"/>
      <c r="G54" s="43">
        <f t="shared" si="1"/>
        <v>3060581.39</v>
      </c>
      <c r="I54" s="34"/>
    </row>
    <row r="55" spans="1:9" s="10" customFormat="1" ht="32.25" customHeight="1" x14ac:dyDescent="0.25">
      <c r="A55" s="19"/>
      <c r="B55" s="80">
        <v>45355</v>
      </c>
      <c r="C55" s="40" t="s">
        <v>22</v>
      </c>
      <c r="D55" s="41" t="s">
        <v>15</v>
      </c>
      <c r="E55" s="42">
        <v>37500</v>
      </c>
      <c r="F55" s="42"/>
      <c r="G55" s="43">
        <f t="shared" si="1"/>
        <v>3098081.39</v>
      </c>
      <c r="I55" s="34"/>
    </row>
    <row r="56" spans="1:9" s="10" customFormat="1" ht="32.25" customHeight="1" x14ac:dyDescent="0.25">
      <c r="A56" s="19"/>
      <c r="B56" s="80">
        <v>45355</v>
      </c>
      <c r="C56" s="40" t="s">
        <v>23</v>
      </c>
      <c r="D56" s="41" t="s">
        <v>15</v>
      </c>
      <c r="E56" s="42">
        <v>66600</v>
      </c>
      <c r="F56" s="42"/>
      <c r="G56" s="43">
        <f t="shared" si="1"/>
        <v>3164681.39</v>
      </c>
      <c r="I56" s="34"/>
    </row>
    <row r="57" spans="1:9" s="10" customFormat="1" ht="32.25" customHeight="1" x14ac:dyDescent="0.25">
      <c r="A57" s="19"/>
      <c r="B57" s="80">
        <v>45356</v>
      </c>
      <c r="C57" s="40" t="s">
        <v>104</v>
      </c>
      <c r="D57" s="41" t="s">
        <v>15</v>
      </c>
      <c r="E57" s="42">
        <v>1000</v>
      </c>
      <c r="F57" s="42"/>
      <c r="G57" s="43">
        <f t="shared" si="1"/>
        <v>3165681.39</v>
      </c>
      <c r="I57" s="34"/>
    </row>
    <row r="58" spans="1:9" s="10" customFormat="1" ht="32.25" customHeight="1" x14ac:dyDescent="0.25">
      <c r="A58" s="19"/>
      <c r="B58" s="80">
        <v>45356</v>
      </c>
      <c r="C58" s="40" t="s">
        <v>105</v>
      </c>
      <c r="D58" s="41" t="s">
        <v>15</v>
      </c>
      <c r="E58" s="42">
        <v>21200</v>
      </c>
      <c r="F58" s="42"/>
      <c r="G58" s="43">
        <f t="shared" si="1"/>
        <v>3186881.39</v>
      </c>
      <c r="I58" s="34"/>
    </row>
    <row r="59" spans="1:9" s="10" customFormat="1" ht="32.25" customHeight="1" x14ac:dyDescent="0.25">
      <c r="A59" s="19"/>
      <c r="B59" s="80">
        <v>45356</v>
      </c>
      <c r="C59" s="40" t="s">
        <v>106</v>
      </c>
      <c r="D59" s="41" t="s">
        <v>15</v>
      </c>
      <c r="E59" s="42">
        <v>50400</v>
      </c>
      <c r="F59" s="42"/>
      <c r="G59" s="43">
        <f t="shared" si="1"/>
        <v>3237281.39</v>
      </c>
      <c r="I59" s="34"/>
    </row>
    <row r="60" spans="1:9" s="10" customFormat="1" ht="32.25" customHeight="1" x14ac:dyDescent="0.25">
      <c r="A60" s="19"/>
      <c r="B60" s="80">
        <v>45356</v>
      </c>
      <c r="C60" s="40" t="s">
        <v>107</v>
      </c>
      <c r="D60" s="41" t="s">
        <v>15</v>
      </c>
      <c r="E60" s="42">
        <v>478900</v>
      </c>
      <c r="F60" s="42"/>
      <c r="G60" s="43">
        <f t="shared" si="1"/>
        <v>3716181.39</v>
      </c>
      <c r="I60" s="34"/>
    </row>
    <row r="61" spans="1:9" s="10" customFormat="1" ht="32.25" customHeight="1" x14ac:dyDescent="0.25">
      <c r="A61" s="19"/>
      <c r="B61" s="80">
        <v>45356</v>
      </c>
      <c r="C61" s="40" t="s">
        <v>108</v>
      </c>
      <c r="D61" s="41" t="s">
        <v>15</v>
      </c>
      <c r="E61" s="42">
        <v>200</v>
      </c>
      <c r="F61" s="42"/>
      <c r="G61" s="43">
        <f t="shared" si="1"/>
        <v>3716381.39</v>
      </c>
      <c r="I61" s="34"/>
    </row>
    <row r="62" spans="1:9" s="10" customFormat="1" ht="32.25" customHeight="1" x14ac:dyDescent="0.25">
      <c r="A62" s="19"/>
      <c r="B62" s="80">
        <v>45356</v>
      </c>
      <c r="C62" s="40" t="s">
        <v>109</v>
      </c>
      <c r="D62" s="41" t="s">
        <v>15</v>
      </c>
      <c r="E62" s="42">
        <v>26500</v>
      </c>
      <c r="F62" s="42"/>
      <c r="G62" s="43">
        <f t="shared" si="1"/>
        <v>3742881.39</v>
      </c>
      <c r="I62" s="34"/>
    </row>
    <row r="63" spans="1:9" s="10" customFormat="1" ht="32.25" customHeight="1" x14ac:dyDescent="0.25">
      <c r="A63" s="19"/>
      <c r="B63" s="80">
        <v>45356</v>
      </c>
      <c r="C63" s="40" t="s">
        <v>110</v>
      </c>
      <c r="D63" s="41" t="s">
        <v>15</v>
      </c>
      <c r="E63" s="42">
        <v>288600</v>
      </c>
      <c r="F63" s="42"/>
      <c r="G63" s="43">
        <f t="shared" si="1"/>
        <v>4031481.39</v>
      </c>
      <c r="I63" s="34"/>
    </row>
    <row r="64" spans="1:9" s="10" customFormat="1" ht="32.25" customHeight="1" x14ac:dyDescent="0.25">
      <c r="A64" s="19"/>
      <c r="B64" s="80">
        <v>45356</v>
      </c>
      <c r="C64" s="40" t="s">
        <v>111</v>
      </c>
      <c r="D64" s="41" t="s">
        <v>15</v>
      </c>
      <c r="E64" s="42">
        <v>703.39</v>
      </c>
      <c r="F64" s="42"/>
      <c r="G64" s="43">
        <f t="shared" si="1"/>
        <v>4032184.7800000003</v>
      </c>
      <c r="I64" s="34"/>
    </row>
    <row r="65" spans="1:9" s="10" customFormat="1" ht="32.25" customHeight="1" x14ac:dyDescent="0.25">
      <c r="A65" s="19"/>
      <c r="B65" s="80">
        <v>45356</v>
      </c>
      <c r="C65" s="40" t="s">
        <v>112</v>
      </c>
      <c r="D65" s="41" t="s">
        <v>15</v>
      </c>
      <c r="E65" s="42">
        <v>1400</v>
      </c>
      <c r="F65" s="42"/>
      <c r="G65" s="43">
        <f t="shared" si="1"/>
        <v>4033584.7800000003</v>
      </c>
      <c r="I65" s="34"/>
    </row>
    <row r="66" spans="1:9" s="10" customFormat="1" ht="32.25" customHeight="1" x14ac:dyDescent="0.25">
      <c r="A66" s="19"/>
      <c r="B66" s="80">
        <v>45357</v>
      </c>
      <c r="C66" s="40" t="s">
        <v>113</v>
      </c>
      <c r="D66" s="41" t="s">
        <v>15</v>
      </c>
      <c r="E66" s="42">
        <v>900</v>
      </c>
      <c r="F66" s="42"/>
      <c r="G66" s="43">
        <f t="shared" si="1"/>
        <v>4034484.7800000003</v>
      </c>
      <c r="I66" s="34"/>
    </row>
    <row r="67" spans="1:9" s="10" customFormat="1" ht="32.25" customHeight="1" x14ac:dyDescent="0.25">
      <c r="A67" s="19"/>
      <c r="B67" s="80">
        <v>45357</v>
      </c>
      <c r="C67" s="40" t="s">
        <v>114</v>
      </c>
      <c r="D67" s="41" t="s">
        <v>15</v>
      </c>
      <c r="E67" s="42">
        <v>7800</v>
      </c>
      <c r="F67" s="42"/>
      <c r="G67" s="43">
        <f t="shared" si="1"/>
        <v>4042284.7800000003</v>
      </c>
      <c r="I67" s="34"/>
    </row>
    <row r="68" spans="1:9" s="10" customFormat="1" ht="32.25" customHeight="1" x14ac:dyDescent="0.25">
      <c r="A68" s="19"/>
      <c r="B68" s="80">
        <v>45357</v>
      </c>
      <c r="C68" s="40" t="s">
        <v>48</v>
      </c>
      <c r="D68" s="41" t="s">
        <v>15</v>
      </c>
      <c r="E68" s="42">
        <v>1800</v>
      </c>
      <c r="F68" s="42"/>
      <c r="G68" s="43">
        <f t="shared" si="1"/>
        <v>4044084.7800000003</v>
      </c>
      <c r="I68" s="34"/>
    </row>
    <row r="69" spans="1:9" s="10" customFormat="1" ht="32.25" customHeight="1" x14ac:dyDescent="0.25">
      <c r="A69" s="19"/>
      <c r="B69" s="80">
        <v>45357</v>
      </c>
      <c r="C69" s="40" t="s">
        <v>115</v>
      </c>
      <c r="D69" s="41" t="s">
        <v>15</v>
      </c>
      <c r="E69" s="42">
        <v>1200</v>
      </c>
      <c r="F69" s="42"/>
      <c r="G69" s="43">
        <f t="shared" si="1"/>
        <v>4045284.7800000003</v>
      </c>
      <c r="I69" s="34"/>
    </row>
    <row r="70" spans="1:9" s="10" customFormat="1" ht="32.25" customHeight="1" x14ac:dyDescent="0.25">
      <c r="A70" s="19"/>
      <c r="B70" s="80">
        <v>45357</v>
      </c>
      <c r="C70" s="40" t="s">
        <v>116</v>
      </c>
      <c r="D70" s="41" t="s">
        <v>15</v>
      </c>
      <c r="E70" s="42">
        <v>4000</v>
      </c>
      <c r="F70" s="42"/>
      <c r="G70" s="43">
        <f t="shared" si="1"/>
        <v>4049284.7800000003</v>
      </c>
      <c r="I70" s="34"/>
    </row>
    <row r="71" spans="1:9" s="10" customFormat="1" ht="32.25" customHeight="1" x14ac:dyDescent="0.25">
      <c r="A71" s="19"/>
      <c r="B71" s="80">
        <v>45357</v>
      </c>
      <c r="C71" s="40" t="s">
        <v>117</v>
      </c>
      <c r="D71" s="41" t="s">
        <v>58</v>
      </c>
      <c r="E71" s="42"/>
      <c r="F71" s="42">
        <v>21600</v>
      </c>
      <c r="G71" s="47">
        <f>+G70-F71</f>
        <v>4027684.7800000003</v>
      </c>
      <c r="I71" s="34"/>
    </row>
    <row r="72" spans="1:9" s="10" customFormat="1" ht="32.25" customHeight="1" x14ac:dyDescent="0.25">
      <c r="A72" s="19"/>
      <c r="B72" s="80">
        <v>45357</v>
      </c>
      <c r="C72" s="40" t="s">
        <v>19</v>
      </c>
      <c r="D72" s="41" t="s">
        <v>15</v>
      </c>
      <c r="E72" s="42">
        <v>9600</v>
      </c>
      <c r="F72" s="42"/>
      <c r="G72" s="47">
        <f>+G71+E72</f>
        <v>4037284.7800000003</v>
      </c>
      <c r="I72" s="34"/>
    </row>
    <row r="73" spans="1:9" s="10" customFormat="1" ht="32.25" customHeight="1" x14ac:dyDescent="0.25">
      <c r="A73" s="19"/>
      <c r="B73" s="80">
        <v>45357</v>
      </c>
      <c r="C73" s="40" t="s">
        <v>9</v>
      </c>
      <c r="D73" s="41" t="s">
        <v>15</v>
      </c>
      <c r="E73" s="42">
        <v>11937.5</v>
      </c>
      <c r="F73" s="42"/>
      <c r="G73" s="47">
        <f t="shared" ref="G73:G82" si="2">+G72+E73</f>
        <v>4049222.2800000003</v>
      </c>
      <c r="I73" s="34"/>
    </row>
    <row r="74" spans="1:9" s="10" customFormat="1" ht="32.25" customHeight="1" x14ac:dyDescent="0.25">
      <c r="A74" s="19"/>
      <c r="B74" s="80">
        <v>45357</v>
      </c>
      <c r="C74" s="40" t="s">
        <v>45</v>
      </c>
      <c r="D74" s="41" t="s">
        <v>15</v>
      </c>
      <c r="E74" s="42">
        <v>34187.5</v>
      </c>
      <c r="F74" s="42"/>
      <c r="G74" s="47">
        <f t="shared" si="2"/>
        <v>4083409.7800000003</v>
      </c>
      <c r="I74" s="34"/>
    </row>
    <row r="75" spans="1:9" s="10" customFormat="1" ht="32.25" customHeight="1" x14ac:dyDescent="0.25">
      <c r="A75" s="19"/>
      <c r="B75" s="80">
        <v>45357</v>
      </c>
      <c r="C75" s="40" t="s">
        <v>118</v>
      </c>
      <c r="D75" s="41" t="s">
        <v>15</v>
      </c>
      <c r="E75" s="42">
        <v>8750</v>
      </c>
      <c r="F75" s="42"/>
      <c r="G75" s="47">
        <f t="shared" si="2"/>
        <v>4092159.7800000003</v>
      </c>
      <c r="I75" s="34"/>
    </row>
    <row r="76" spans="1:9" s="10" customFormat="1" ht="32.25" customHeight="1" x14ac:dyDescent="0.25">
      <c r="A76" s="19"/>
      <c r="B76" s="80">
        <v>45357</v>
      </c>
      <c r="C76" s="40" t="s">
        <v>119</v>
      </c>
      <c r="D76" s="41" t="s">
        <v>15</v>
      </c>
      <c r="E76" s="42">
        <v>2187.5</v>
      </c>
      <c r="F76" s="42"/>
      <c r="G76" s="47">
        <f t="shared" si="2"/>
        <v>4094347.2800000003</v>
      </c>
      <c r="I76" s="34"/>
    </row>
    <row r="77" spans="1:9" s="10" customFormat="1" ht="32.25" customHeight="1" x14ac:dyDescent="0.25">
      <c r="A77" s="19"/>
      <c r="B77" s="80">
        <v>45357</v>
      </c>
      <c r="C77" s="40" t="s">
        <v>120</v>
      </c>
      <c r="D77" s="41" t="s">
        <v>15</v>
      </c>
      <c r="E77" s="42">
        <v>4000</v>
      </c>
      <c r="F77" s="42"/>
      <c r="G77" s="47">
        <f t="shared" si="2"/>
        <v>4098347.2800000003</v>
      </c>
      <c r="I77" s="34"/>
    </row>
    <row r="78" spans="1:9" s="10" customFormat="1" ht="32.25" customHeight="1" x14ac:dyDescent="0.25">
      <c r="A78" s="19"/>
      <c r="B78" s="80">
        <v>45357</v>
      </c>
      <c r="C78" s="40" t="s">
        <v>121</v>
      </c>
      <c r="D78" s="41" t="s">
        <v>15</v>
      </c>
      <c r="E78" s="42">
        <v>500</v>
      </c>
      <c r="F78" s="42"/>
      <c r="G78" s="47">
        <f t="shared" si="2"/>
        <v>4098847.2800000003</v>
      </c>
      <c r="I78" s="34"/>
    </row>
    <row r="79" spans="1:9" s="10" customFormat="1" ht="32.25" customHeight="1" x14ac:dyDescent="0.25">
      <c r="A79" s="19"/>
      <c r="B79" s="80">
        <v>45357</v>
      </c>
      <c r="C79" s="40" t="s">
        <v>122</v>
      </c>
      <c r="D79" s="41" t="s">
        <v>15</v>
      </c>
      <c r="E79" s="42">
        <v>8950</v>
      </c>
      <c r="F79" s="42"/>
      <c r="G79" s="47">
        <f t="shared" si="2"/>
        <v>4107797.2800000003</v>
      </c>
      <c r="I79" s="34"/>
    </row>
    <row r="80" spans="1:9" s="10" customFormat="1" ht="32.25" customHeight="1" x14ac:dyDescent="0.25">
      <c r="A80" s="19"/>
      <c r="B80" s="80">
        <v>45357</v>
      </c>
      <c r="C80" s="40" t="s">
        <v>123</v>
      </c>
      <c r="D80" s="41" t="s">
        <v>15</v>
      </c>
      <c r="E80" s="42">
        <v>224100</v>
      </c>
      <c r="F80" s="42"/>
      <c r="G80" s="47">
        <f t="shared" si="2"/>
        <v>4331897.28</v>
      </c>
      <c r="I80" s="34"/>
    </row>
    <row r="81" spans="1:9" s="10" customFormat="1" ht="32.25" customHeight="1" x14ac:dyDescent="0.25">
      <c r="A81" s="19"/>
      <c r="B81" s="80">
        <v>45357</v>
      </c>
      <c r="C81" s="40" t="s">
        <v>124</v>
      </c>
      <c r="D81" s="41" t="s">
        <v>15</v>
      </c>
      <c r="E81" s="42">
        <v>54200</v>
      </c>
      <c r="F81" s="42"/>
      <c r="G81" s="47">
        <f t="shared" si="2"/>
        <v>4386097.28</v>
      </c>
      <c r="I81" s="34"/>
    </row>
    <row r="82" spans="1:9" s="10" customFormat="1" ht="32.25" customHeight="1" x14ac:dyDescent="0.25">
      <c r="A82" s="19"/>
      <c r="B82" s="80">
        <v>45357</v>
      </c>
      <c r="C82" s="40" t="s">
        <v>125</v>
      </c>
      <c r="D82" s="41" t="s">
        <v>15</v>
      </c>
      <c r="E82" s="42">
        <v>426900</v>
      </c>
      <c r="F82" s="42"/>
      <c r="G82" s="47">
        <f t="shared" si="2"/>
        <v>4812997.28</v>
      </c>
      <c r="I82" s="34"/>
    </row>
    <row r="83" spans="1:9" s="10" customFormat="1" ht="32.25" customHeight="1" x14ac:dyDescent="0.25">
      <c r="A83" s="19"/>
      <c r="B83" s="80">
        <v>45357</v>
      </c>
      <c r="C83" s="40" t="s">
        <v>126</v>
      </c>
      <c r="D83" s="41" t="s">
        <v>59</v>
      </c>
      <c r="E83" s="42"/>
      <c r="F83" s="42">
        <v>183283</v>
      </c>
      <c r="G83" s="47">
        <f>+G82-F83</f>
        <v>4629714.28</v>
      </c>
      <c r="I83" s="34"/>
    </row>
    <row r="84" spans="1:9" s="10" customFormat="1" ht="32.25" customHeight="1" x14ac:dyDescent="0.25">
      <c r="A84" s="19"/>
      <c r="B84" s="80">
        <v>45357</v>
      </c>
      <c r="C84" s="40" t="s">
        <v>127</v>
      </c>
      <c r="D84" s="41" t="s">
        <v>57</v>
      </c>
      <c r="E84" s="45"/>
      <c r="F84" s="42">
        <v>20000</v>
      </c>
      <c r="G84" s="47">
        <f>+G83-F84</f>
        <v>4609714.28</v>
      </c>
      <c r="I84" s="34"/>
    </row>
    <row r="85" spans="1:9" s="10" customFormat="1" ht="32.25" customHeight="1" x14ac:dyDescent="0.25">
      <c r="A85" s="19"/>
      <c r="B85" s="80">
        <v>45357</v>
      </c>
      <c r="C85" s="40" t="s">
        <v>17</v>
      </c>
      <c r="D85" s="41" t="s">
        <v>15</v>
      </c>
      <c r="E85" s="42">
        <v>44500</v>
      </c>
      <c r="F85" s="42"/>
      <c r="G85" s="47">
        <f>+G84+E85</f>
        <v>4654214.28</v>
      </c>
      <c r="I85" s="34"/>
    </row>
    <row r="86" spans="1:9" s="10" customFormat="1" ht="32.25" customHeight="1" x14ac:dyDescent="0.25">
      <c r="A86" s="19"/>
      <c r="B86" s="80">
        <v>45357</v>
      </c>
      <c r="C86" s="40" t="s">
        <v>16</v>
      </c>
      <c r="D86" s="41" t="s">
        <v>15</v>
      </c>
      <c r="E86" s="42">
        <v>45200</v>
      </c>
      <c r="F86" s="42"/>
      <c r="G86" s="47">
        <f t="shared" ref="G86:G89" si="3">+G85+E86</f>
        <v>4699414.28</v>
      </c>
      <c r="I86" s="34"/>
    </row>
    <row r="87" spans="1:9" s="10" customFormat="1" ht="32.25" customHeight="1" x14ac:dyDescent="0.25">
      <c r="A87" s="19"/>
      <c r="B87" s="80">
        <v>45358</v>
      </c>
      <c r="C87" s="40" t="s">
        <v>128</v>
      </c>
      <c r="D87" s="41" t="s">
        <v>15</v>
      </c>
      <c r="E87" s="42">
        <v>800</v>
      </c>
      <c r="F87" s="42"/>
      <c r="G87" s="47">
        <f t="shared" si="3"/>
        <v>4700214.28</v>
      </c>
      <c r="I87" s="34"/>
    </row>
    <row r="88" spans="1:9" s="10" customFormat="1" ht="32.25" customHeight="1" x14ac:dyDescent="0.25">
      <c r="A88" s="19"/>
      <c r="B88" s="80">
        <v>45358</v>
      </c>
      <c r="C88" s="40" t="s">
        <v>129</v>
      </c>
      <c r="D88" s="41" t="s">
        <v>15</v>
      </c>
      <c r="E88" s="42">
        <v>600</v>
      </c>
      <c r="F88" s="42"/>
      <c r="G88" s="47">
        <f t="shared" si="3"/>
        <v>4700814.28</v>
      </c>
      <c r="I88" s="34"/>
    </row>
    <row r="89" spans="1:9" s="10" customFormat="1" ht="32.25" customHeight="1" x14ac:dyDescent="0.25">
      <c r="A89" s="19"/>
      <c r="B89" s="80">
        <v>45358</v>
      </c>
      <c r="C89" s="40" t="s">
        <v>130</v>
      </c>
      <c r="D89" s="41" t="s">
        <v>15</v>
      </c>
      <c r="E89" s="42">
        <v>400</v>
      </c>
      <c r="F89" s="42"/>
      <c r="G89" s="47">
        <f t="shared" si="3"/>
        <v>4701214.28</v>
      </c>
      <c r="I89" s="34"/>
    </row>
    <row r="90" spans="1:9" s="10" customFormat="1" ht="32.25" customHeight="1" x14ac:dyDescent="0.25">
      <c r="A90" s="19"/>
      <c r="B90" s="80">
        <v>45358</v>
      </c>
      <c r="C90" s="40" t="s">
        <v>131</v>
      </c>
      <c r="D90" s="41" t="s">
        <v>60</v>
      </c>
      <c r="E90" s="42"/>
      <c r="F90" s="42">
        <v>544816</v>
      </c>
      <c r="G90" s="47">
        <f>+G89-F90</f>
        <v>4156398.2800000003</v>
      </c>
      <c r="I90" s="34"/>
    </row>
    <row r="91" spans="1:9" s="10" customFormat="1" ht="32.25" customHeight="1" x14ac:dyDescent="0.25">
      <c r="A91" s="19"/>
      <c r="B91" s="80">
        <v>45358</v>
      </c>
      <c r="C91" s="40" t="s">
        <v>132</v>
      </c>
      <c r="D91" s="41" t="s">
        <v>15</v>
      </c>
      <c r="E91" s="42">
        <v>1000</v>
      </c>
      <c r="F91" s="42"/>
      <c r="G91" s="47">
        <f>+G90+E91</f>
        <v>4157398.2800000003</v>
      </c>
      <c r="I91" s="34"/>
    </row>
    <row r="92" spans="1:9" s="10" customFormat="1" ht="32.25" customHeight="1" x14ac:dyDescent="0.25">
      <c r="A92" s="19"/>
      <c r="B92" s="80">
        <v>45358</v>
      </c>
      <c r="C92" s="40" t="s">
        <v>17</v>
      </c>
      <c r="D92" s="41" t="s">
        <v>15</v>
      </c>
      <c r="E92" s="42">
        <v>60400</v>
      </c>
      <c r="F92" s="42"/>
      <c r="G92" s="47">
        <f t="shared" ref="G92:G97" si="4">+G91+E92</f>
        <v>4217798.28</v>
      </c>
      <c r="I92" s="34"/>
    </row>
    <row r="93" spans="1:9" s="10" customFormat="1" ht="32.25" customHeight="1" x14ac:dyDescent="0.25">
      <c r="A93" s="19"/>
      <c r="B93" s="80">
        <v>45358</v>
      </c>
      <c r="C93" s="40" t="s">
        <v>133</v>
      </c>
      <c r="D93" s="41" t="s">
        <v>15</v>
      </c>
      <c r="E93" s="42">
        <v>202600</v>
      </c>
      <c r="F93" s="42"/>
      <c r="G93" s="47">
        <f t="shared" si="4"/>
        <v>4420398.28</v>
      </c>
      <c r="I93" s="34"/>
    </row>
    <row r="94" spans="1:9" s="10" customFormat="1" ht="32.25" customHeight="1" x14ac:dyDescent="0.25">
      <c r="A94" s="19"/>
      <c r="B94" s="80">
        <v>45358</v>
      </c>
      <c r="C94" s="40" t="s">
        <v>134</v>
      </c>
      <c r="D94" s="41" t="s">
        <v>15</v>
      </c>
      <c r="E94" s="42">
        <v>500</v>
      </c>
      <c r="F94" s="42"/>
      <c r="G94" s="47">
        <f t="shared" si="4"/>
        <v>4420898.28</v>
      </c>
      <c r="I94" s="34"/>
    </row>
    <row r="95" spans="1:9" s="10" customFormat="1" ht="32.25" customHeight="1" x14ac:dyDescent="0.25">
      <c r="A95" s="19"/>
      <c r="B95" s="80">
        <v>45358</v>
      </c>
      <c r="C95" s="40" t="s">
        <v>135</v>
      </c>
      <c r="D95" s="41" t="s">
        <v>15</v>
      </c>
      <c r="E95" s="42">
        <v>4100</v>
      </c>
      <c r="F95" s="42"/>
      <c r="G95" s="47">
        <f t="shared" si="4"/>
        <v>4424998.28</v>
      </c>
      <c r="I95" s="34"/>
    </row>
    <row r="96" spans="1:9" s="10" customFormat="1" ht="32.25" customHeight="1" x14ac:dyDescent="0.25">
      <c r="A96" s="19"/>
      <c r="B96" s="80">
        <v>45358</v>
      </c>
      <c r="C96" s="40" t="s">
        <v>136</v>
      </c>
      <c r="D96" s="41" t="s">
        <v>15</v>
      </c>
      <c r="E96" s="42">
        <v>23600</v>
      </c>
      <c r="F96" s="42"/>
      <c r="G96" s="47">
        <f t="shared" si="4"/>
        <v>4448598.28</v>
      </c>
      <c r="I96" s="34"/>
    </row>
    <row r="97" spans="1:9" s="10" customFormat="1" ht="32.25" customHeight="1" x14ac:dyDescent="0.25">
      <c r="A97" s="19"/>
      <c r="B97" s="80">
        <v>45358</v>
      </c>
      <c r="C97" s="40" t="s">
        <v>137</v>
      </c>
      <c r="D97" s="41" t="s">
        <v>15</v>
      </c>
      <c r="E97" s="42">
        <v>404100</v>
      </c>
      <c r="F97" s="42"/>
      <c r="G97" s="47">
        <f t="shared" si="4"/>
        <v>4852698.28</v>
      </c>
      <c r="I97" s="34"/>
    </row>
    <row r="98" spans="1:9" s="10" customFormat="1" ht="32.25" customHeight="1" x14ac:dyDescent="0.25">
      <c r="A98" s="19"/>
      <c r="B98" s="80">
        <v>45358</v>
      </c>
      <c r="C98" s="40" t="s">
        <v>138</v>
      </c>
      <c r="D98" s="41" t="s">
        <v>44</v>
      </c>
      <c r="E98" s="42"/>
      <c r="F98" s="42">
        <v>37760</v>
      </c>
      <c r="G98" s="47">
        <f>+G97-F98</f>
        <v>4814938.28</v>
      </c>
      <c r="I98" s="34"/>
    </row>
    <row r="99" spans="1:9" s="10" customFormat="1" ht="32.25" customHeight="1" x14ac:dyDescent="0.25">
      <c r="A99" s="19"/>
      <c r="B99" s="80">
        <v>45358</v>
      </c>
      <c r="C99" s="40" t="s">
        <v>139</v>
      </c>
      <c r="D99" s="41" t="s">
        <v>15</v>
      </c>
      <c r="E99" s="42">
        <v>12000</v>
      </c>
      <c r="F99" s="42"/>
      <c r="G99" s="47">
        <f>+G98+E99</f>
        <v>4826938.28</v>
      </c>
      <c r="I99" s="34"/>
    </row>
    <row r="100" spans="1:9" s="10" customFormat="1" ht="32.25" customHeight="1" x14ac:dyDescent="0.25">
      <c r="A100" s="19"/>
      <c r="B100" s="80">
        <v>45359</v>
      </c>
      <c r="C100" s="40" t="s">
        <v>140</v>
      </c>
      <c r="D100" s="41" t="s">
        <v>15</v>
      </c>
      <c r="E100" s="46">
        <v>300</v>
      </c>
      <c r="F100" s="46"/>
      <c r="G100" s="47">
        <f t="shared" ref="G100:G142" si="5">+G99+E100</f>
        <v>4827238.28</v>
      </c>
      <c r="I100" s="34"/>
    </row>
    <row r="101" spans="1:9" s="10" customFormat="1" ht="32.25" customHeight="1" x14ac:dyDescent="0.25">
      <c r="A101" s="19"/>
      <c r="B101" s="80">
        <v>45359</v>
      </c>
      <c r="C101" s="40" t="s">
        <v>141</v>
      </c>
      <c r="D101" s="41" t="s">
        <v>15</v>
      </c>
      <c r="E101" s="46">
        <v>1200</v>
      </c>
      <c r="F101" s="46"/>
      <c r="G101" s="47">
        <f t="shared" si="5"/>
        <v>4828438.28</v>
      </c>
      <c r="I101" s="34"/>
    </row>
    <row r="102" spans="1:9" s="10" customFormat="1" ht="32.25" customHeight="1" x14ac:dyDescent="0.25">
      <c r="A102" s="19"/>
      <c r="B102" s="80">
        <v>45359</v>
      </c>
      <c r="C102" s="40" t="s">
        <v>21</v>
      </c>
      <c r="D102" s="41" t="s">
        <v>15</v>
      </c>
      <c r="E102" s="44">
        <v>1000</v>
      </c>
      <c r="F102" s="44"/>
      <c r="G102" s="47">
        <f t="shared" si="5"/>
        <v>4829438.28</v>
      </c>
      <c r="I102" s="34"/>
    </row>
    <row r="103" spans="1:9" s="10" customFormat="1" ht="32.25" customHeight="1" x14ac:dyDescent="0.25">
      <c r="A103" s="19"/>
      <c r="B103" s="80">
        <v>45359</v>
      </c>
      <c r="C103" s="40" t="s">
        <v>142</v>
      </c>
      <c r="D103" s="41" t="s">
        <v>15</v>
      </c>
      <c r="E103" s="44">
        <v>1000</v>
      </c>
      <c r="F103" s="42"/>
      <c r="G103" s="47">
        <f t="shared" si="5"/>
        <v>4830438.28</v>
      </c>
      <c r="I103" s="34"/>
    </row>
    <row r="104" spans="1:9" s="10" customFormat="1" ht="32.25" customHeight="1" x14ac:dyDescent="0.25">
      <c r="A104" s="19"/>
      <c r="B104" s="80">
        <v>45359</v>
      </c>
      <c r="C104" s="40" t="s">
        <v>143</v>
      </c>
      <c r="D104" s="41" t="s">
        <v>15</v>
      </c>
      <c r="E104" s="44">
        <v>1800</v>
      </c>
      <c r="F104" s="42"/>
      <c r="G104" s="47">
        <f t="shared" si="5"/>
        <v>4832238.28</v>
      </c>
      <c r="I104" s="34"/>
    </row>
    <row r="105" spans="1:9" s="10" customFormat="1" ht="32.25" customHeight="1" x14ac:dyDescent="0.25">
      <c r="A105" s="19"/>
      <c r="B105" s="80">
        <v>45359</v>
      </c>
      <c r="C105" s="40" t="s">
        <v>144</v>
      </c>
      <c r="D105" s="41" t="s">
        <v>15</v>
      </c>
      <c r="E105" s="44">
        <v>4500</v>
      </c>
      <c r="F105" s="42"/>
      <c r="G105" s="47">
        <f t="shared" si="5"/>
        <v>4836738.28</v>
      </c>
      <c r="I105" s="34"/>
    </row>
    <row r="106" spans="1:9" s="10" customFormat="1" ht="32.25" customHeight="1" x14ac:dyDescent="0.25">
      <c r="A106" s="19"/>
      <c r="B106" s="80">
        <v>45359</v>
      </c>
      <c r="C106" s="40" t="s">
        <v>17</v>
      </c>
      <c r="D106" s="41" t="s">
        <v>15</v>
      </c>
      <c r="E106" s="44">
        <v>44200</v>
      </c>
      <c r="F106" s="42"/>
      <c r="G106" s="47">
        <f t="shared" si="5"/>
        <v>4880938.28</v>
      </c>
      <c r="I106" s="34"/>
    </row>
    <row r="107" spans="1:9" s="10" customFormat="1" ht="32.25" customHeight="1" x14ac:dyDescent="0.25">
      <c r="A107" s="19"/>
      <c r="B107" s="80">
        <v>45359</v>
      </c>
      <c r="C107" s="40" t="s">
        <v>145</v>
      </c>
      <c r="D107" s="41" t="s">
        <v>15</v>
      </c>
      <c r="E107" s="44">
        <v>138400</v>
      </c>
      <c r="F107" s="42"/>
      <c r="G107" s="47">
        <f t="shared" si="5"/>
        <v>5019338.28</v>
      </c>
      <c r="I107" s="34"/>
    </row>
    <row r="108" spans="1:9" s="10" customFormat="1" ht="32.25" customHeight="1" x14ac:dyDescent="0.25">
      <c r="A108" s="19"/>
      <c r="B108" s="80">
        <v>45359</v>
      </c>
      <c r="C108" s="40" t="s">
        <v>146</v>
      </c>
      <c r="D108" s="41" t="s">
        <v>15</v>
      </c>
      <c r="E108" s="44">
        <v>165000</v>
      </c>
      <c r="F108" s="42"/>
      <c r="G108" s="47">
        <f t="shared" si="5"/>
        <v>5184338.28</v>
      </c>
      <c r="I108" s="34"/>
    </row>
    <row r="109" spans="1:9" s="10" customFormat="1" ht="32.25" customHeight="1" x14ac:dyDescent="0.25">
      <c r="A109" s="19"/>
      <c r="B109" s="80">
        <v>45359</v>
      </c>
      <c r="C109" s="40" t="s">
        <v>147</v>
      </c>
      <c r="D109" s="41" t="s">
        <v>15</v>
      </c>
      <c r="E109" s="44">
        <v>500</v>
      </c>
      <c r="F109" s="42"/>
      <c r="G109" s="47">
        <f t="shared" si="5"/>
        <v>5184838.28</v>
      </c>
      <c r="I109" s="34"/>
    </row>
    <row r="110" spans="1:9" s="10" customFormat="1" ht="32.25" customHeight="1" x14ac:dyDescent="0.25">
      <c r="A110" s="19"/>
      <c r="B110" s="80">
        <v>45359</v>
      </c>
      <c r="C110" s="40" t="s">
        <v>137</v>
      </c>
      <c r="D110" s="41" t="s">
        <v>15</v>
      </c>
      <c r="E110" s="44">
        <v>64000</v>
      </c>
      <c r="F110" s="42"/>
      <c r="G110" s="47">
        <f t="shared" si="5"/>
        <v>5248838.28</v>
      </c>
      <c r="I110" s="34"/>
    </row>
    <row r="111" spans="1:9" s="10" customFormat="1" ht="32.25" customHeight="1" x14ac:dyDescent="0.25">
      <c r="A111" s="19"/>
      <c r="B111" s="80">
        <v>45359</v>
      </c>
      <c r="C111" s="40" t="s">
        <v>148</v>
      </c>
      <c r="D111" s="41" t="s">
        <v>15</v>
      </c>
      <c r="E111" s="44">
        <v>1800</v>
      </c>
      <c r="F111" s="42"/>
      <c r="G111" s="47">
        <f t="shared" si="5"/>
        <v>5250638.28</v>
      </c>
      <c r="I111" s="34"/>
    </row>
    <row r="112" spans="1:9" s="10" customFormat="1" ht="32.25" customHeight="1" x14ac:dyDescent="0.25">
      <c r="A112" s="19"/>
      <c r="B112" s="80">
        <v>45359</v>
      </c>
      <c r="C112" s="40" t="s">
        <v>37</v>
      </c>
      <c r="D112" s="41" t="s">
        <v>15</v>
      </c>
      <c r="E112" s="44">
        <v>200700</v>
      </c>
      <c r="F112" s="42"/>
      <c r="G112" s="47">
        <f t="shared" si="5"/>
        <v>5451338.2800000003</v>
      </c>
      <c r="I112" s="34"/>
    </row>
    <row r="113" spans="1:9" s="10" customFormat="1" ht="32.25" customHeight="1" x14ac:dyDescent="0.25">
      <c r="A113" s="19"/>
      <c r="B113" s="80">
        <v>45359</v>
      </c>
      <c r="C113" s="40" t="s">
        <v>149</v>
      </c>
      <c r="D113" s="41" t="s">
        <v>15</v>
      </c>
      <c r="E113" s="44">
        <v>395000</v>
      </c>
      <c r="F113" s="42"/>
      <c r="G113" s="47">
        <f t="shared" si="5"/>
        <v>5846338.2800000003</v>
      </c>
      <c r="I113" s="34"/>
    </row>
    <row r="114" spans="1:9" s="10" customFormat="1" ht="32.25" customHeight="1" x14ac:dyDescent="0.25">
      <c r="A114" s="19"/>
      <c r="B114" s="80">
        <v>45359</v>
      </c>
      <c r="C114" s="40" t="s">
        <v>82</v>
      </c>
      <c r="D114" s="41" t="s">
        <v>15</v>
      </c>
      <c r="E114" s="44">
        <v>3500</v>
      </c>
      <c r="F114" s="42"/>
      <c r="G114" s="47">
        <f t="shared" si="5"/>
        <v>5849838.2800000003</v>
      </c>
      <c r="I114" s="34"/>
    </row>
    <row r="115" spans="1:9" s="10" customFormat="1" ht="32.25" customHeight="1" x14ac:dyDescent="0.25">
      <c r="A115" s="19"/>
      <c r="B115" s="80">
        <v>45359</v>
      </c>
      <c r="C115" s="40" t="s">
        <v>10</v>
      </c>
      <c r="D115" s="41" t="s">
        <v>15</v>
      </c>
      <c r="E115" s="44">
        <v>4000</v>
      </c>
      <c r="F115" s="42"/>
      <c r="G115" s="47">
        <f t="shared" si="5"/>
        <v>5853838.2800000003</v>
      </c>
      <c r="I115" s="34"/>
    </row>
    <row r="116" spans="1:9" s="10" customFormat="1" ht="32.25" customHeight="1" x14ac:dyDescent="0.25">
      <c r="A116" s="19"/>
      <c r="B116" s="80">
        <v>45359</v>
      </c>
      <c r="C116" s="40" t="s">
        <v>55</v>
      </c>
      <c r="D116" s="41" t="s">
        <v>15</v>
      </c>
      <c r="E116" s="44">
        <v>2000</v>
      </c>
      <c r="F116" s="42"/>
      <c r="G116" s="47">
        <f t="shared" si="5"/>
        <v>5855838.2800000003</v>
      </c>
      <c r="I116" s="34"/>
    </row>
    <row r="117" spans="1:9" s="10" customFormat="1" ht="32.25" customHeight="1" x14ac:dyDescent="0.25">
      <c r="A117" s="19"/>
      <c r="B117" s="80">
        <v>45359</v>
      </c>
      <c r="C117" s="40" t="s">
        <v>150</v>
      </c>
      <c r="D117" s="41" t="s">
        <v>15</v>
      </c>
      <c r="E117" s="44">
        <v>1000</v>
      </c>
      <c r="F117" s="42"/>
      <c r="G117" s="47">
        <f t="shared" si="5"/>
        <v>5856838.2800000003</v>
      </c>
      <c r="I117" s="34"/>
    </row>
    <row r="118" spans="1:9" s="10" customFormat="1" ht="32.25" customHeight="1" x14ac:dyDescent="0.25">
      <c r="A118" s="19"/>
      <c r="B118" s="80">
        <v>45359</v>
      </c>
      <c r="C118" s="40" t="s">
        <v>151</v>
      </c>
      <c r="D118" s="41" t="s">
        <v>15</v>
      </c>
      <c r="E118" s="44">
        <v>1000</v>
      </c>
      <c r="F118" s="42"/>
      <c r="G118" s="47">
        <f t="shared" si="5"/>
        <v>5857838.2800000003</v>
      </c>
      <c r="I118" s="34"/>
    </row>
    <row r="119" spans="1:9" s="10" customFormat="1" ht="32.25" customHeight="1" x14ac:dyDescent="0.25">
      <c r="A119" s="19"/>
      <c r="B119" s="80">
        <v>45359</v>
      </c>
      <c r="C119" s="40" t="s">
        <v>152</v>
      </c>
      <c r="D119" s="41" t="s">
        <v>15</v>
      </c>
      <c r="E119" s="44">
        <v>1000</v>
      </c>
      <c r="F119" s="42"/>
      <c r="G119" s="47">
        <f t="shared" si="5"/>
        <v>5858838.2800000003</v>
      </c>
      <c r="I119" s="34"/>
    </row>
    <row r="120" spans="1:9" s="10" customFormat="1" ht="32.25" customHeight="1" x14ac:dyDescent="0.25">
      <c r="A120" s="19"/>
      <c r="B120" s="80">
        <v>45359</v>
      </c>
      <c r="C120" s="40" t="s">
        <v>56</v>
      </c>
      <c r="D120" s="41" t="s">
        <v>15</v>
      </c>
      <c r="E120" s="44">
        <v>2000</v>
      </c>
      <c r="F120" s="42"/>
      <c r="G120" s="47">
        <f t="shared" si="5"/>
        <v>5860838.2800000003</v>
      </c>
      <c r="I120" s="34"/>
    </row>
    <row r="121" spans="1:9" s="10" customFormat="1" ht="32.25" customHeight="1" x14ac:dyDescent="0.25">
      <c r="A121" s="19"/>
      <c r="B121" s="80">
        <v>45362</v>
      </c>
      <c r="C121" s="40" t="s">
        <v>153</v>
      </c>
      <c r="D121" s="41" t="s">
        <v>15</v>
      </c>
      <c r="E121" s="44">
        <v>3750</v>
      </c>
      <c r="F121" s="42"/>
      <c r="G121" s="47">
        <f t="shared" si="5"/>
        <v>5864588.2800000003</v>
      </c>
      <c r="I121" s="34"/>
    </row>
    <row r="122" spans="1:9" s="10" customFormat="1" ht="32.25" customHeight="1" x14ac:dyDescent="0.25">
      <c r="A122" s="19"/>
      <c r="B122" s="80">
        <v>45363</v>
      </c>
      <c r="C122" s="40" t="s">
        <v>26</v>
      </c>
      <c r="D122" s="41" t="s">
        <v>15</v>
      </c>
      <c r="E122" s="44">
        <v>2100</v>
      </c>
      <c r="F122" s="42"/>
      <c r="G122" s="47">
        <f t="shared" si="5"/>
        <v>5866688.2800000003</v>
      </c>
      <c r="I122" s="34"/>
    </row>
    <row r="123" spans="1:9" s="10" customFormat="1" ht="32.25" customHeight="1" x14ac:dyDescent="0.25">
      <c r="A123" s="19"/>
      <c r="B123" s="80">
        <v>45364</v>
      </c>
      <c r="C123" s="40" t="s">
        <v>154</v>
      </c>
      <c r="D123" s="41" t="s">
        <v>15</v>
      </c>
      <c r="E123" s="44">
        <v>3500</v>
      </c>
      <c r="F123" s="42"/>
      <c r="G123" s="47">
        <f t="shared" si="5"/>
        <v>5870188.2800000003</v>
      </c>
      <c r="I123" s="34"/>
    </row>
    <row r="124" spans="1:9" s="10" customFormat="1" ht="32.25" customHeight="1" x14ac:dyDescent="0.25">
      <c r="A124" s="19"/>
      <c r="B124" s="80">
        <v>45365</v>
      </c>
      <c r="C124" s="40" t="s">
        <v>155</v>
      </c>
      <c r="D124" s="41" t="s">
        <v>15</v>
      </c>
      <c r="E124" s="44">
        <v>4000</v>
      </c>
      <c r="F124" s="42"/>
      <c r="G124" s="47">
        <f t="shared" si="5"/>
        <v>5874188.2800000003</v>
      </c>
      <c r="I124" s="34"/>
    </row>
    <row r="125" spans="1:9" s="10" customFormat="1" ht="32.25" customHeight="1" x14ac:dyDescent="0.25">
      <c r="A125" s="19"/>
      <c r="B125" s="80">
        <v>45366</v>
      </c>
      <c r="C125" s="40" t="s">
        <v>156</v>
      </c>
      <c r="D125" s="41" t="s">
        <v>15</v>
      </c>
      <c r="E125" s="44">
        <v>1500</v>
      </c>
      <c r="F125" s="42"/>
      <c r="G125" s="47">
        <f t="shared" si="5"/>
        <v>5875688.2800000003</v>
      </c>
      <c r="I125" s="34"/>
    </row>
    <row r="126" spans="1:9" s="10" customFormat="1" ht="32.25" customHeight="1" x14ac:dyDescent="0.25">
      <c r="A126" s="19"/>
      <c r="B126" s="80">
        <v>45367</v>
      </c>
      <c r="C126" s="40" t="s">
        <v>157</v>
      </c>
      <c r="D126" s="41" t="s">
        <v>15</v>
      </c>
      <c r="E126" s="44">
        <v>13400</v>
      </c>
      <c r="F126" s="42"/>
      <c r="G126" s="47">
        <f t="shared" si="5"/>
        <v>5889088.2800000003</v>
      </c>
      <c r="I126" s="34"/>
    </row>
    <row r="127" spans="1:9" s="10" customFormat="1" ht="32.25" customHeight="1" x14ac:dyDescent="0.25">
      <c r="A127" s="19"/>
      <c r="B127" s="80">
        <v>45368</v>
      </c>
      <c r="C127" s="40" t="s">
        <v>42</v>
      </c>
      <c r="D127" s="41" t="s">
        <v>15</v>
      </c>
      <c r="E127" s="44">
        <v>2500</v>
      </c>
      <c r="F127" s="42"/>
      <c r="G127" s="47">
        <f t="shared" si="5"/>
        <v>5891588.2800000003</v>
      </c>
      <c r="I127" s="34"/>
    </row>
    <row r="128" spans="1:9" s="10" customFormat="1" ht="32.25" customHeight="1" x14ac:dyDescent="0.25">
      <c r="A128" s="19"/>
      <c r="B128" s="80">
        <v>45369</v>
      </c>
      <c r="C128" s="40" t="s">
        <v>158</v>
      </c>
      <c r="D128" s="41" t="s">
        <v>15</v>
      </c>
      <c r="E128" s="44">
        <v>1800</v>
      </c>
      <c r="F128" s="42"/>
      <c r="G128" s="47">
        <f t="shared" si="5"/>
        <v>5893388.2800000003</v>
      </c>
      <c r="I128" s="34"/>
    </row>
    <row r="129" spans="1:9" s="10" customFormat="1" ht="32.25" customHeight="1" x14ac:dyDescent="0.25">
      <c r="A129" s="19"/>
      <c r="B129" s="80">
        <v>45370</v>
      </c>
      <c r="C129" s="40" t="s">
        <v>159</v>
      </c>
      <c r="D129" s="41" t="s">
        <v>15</v>
      </c>
      <c r="E129" s="44">
        <v>300</v>
      </c>
      <c r="F129" s="42"/>
      <c r="G129" s="47">
        <f t="shared" si="5"/>
        <v>5893688.2800000003</v>
      </c>
      <c r="I129" s="34"/>
    </row>
    <row r="130" spans="1:9" s="10" customFormat="1" ht="32.25" customHeight="1" x14ac:dyDescent="0.25">
      <c r="A130" s="19"/>
      <c r="B130" s="80">
        <v>45371</v>
      </c>
      <c r="C130" s="40" t="s">
        <v>160</v>
      </c>
      <c r="D130" s="41" t="s">
        <v>15</v>
      </c>
      <c r="E130" s="44">
        <v>147200</v>
      </c>
      <c r="F130" s="42"/>
      <c r="G130" s="47">
        <f t="shared" si="5"/>
        <v>6040888.2800000003</v>
      </c>
      <c r="I130" s="34"/>
    </row>
    <row r="131" spans="1:9" s="10" customFormat="1" ht="32.25" customHeight="1" x14ac:dyDescent="0.25">
      <c r="A131" s="19"/>
      <c r="B131" s="80">
        <v>45372</v>
      </c>
      <c r="C131" s="40" t="s">
        <v>161</v>
      </c>
      <c r="D131" s="41" t="s">
        <v>15</v>
      </c>
      <c r="E131" s="44">
        <v>500</v>
      </c>
      <c r="F131" s="42"/>
      <c r="G131" s="47">
        <f t="shared" si="5"/>
        <v>6041388.2800000003</v>
      </c>
      <c r="I131" s="34"/>
    </row>
    <row r="132" spans="1:9" s="10" customFormat="1" ht="32.25" customHeight="1" x14ac:dyDescent="0.25">
      <c r="A132" s="19"/>
      <c r="B132" s="80">
        <v>45375</v>
      </c>
      <c r="C132" s="40" t="s">
        <v>162</v>
      </c>
      <c r="D132" s="41" t="s">
        <v>15</v>
      </c>
      <c r="E132" s="44">
        <v>203200</v>
      </c>
      <c r="F132" s="42"/>
      <c r="G132" s="47">
        <f t="shared" si="5"/>
        <v>6244588.2800000003</v>
      </c>
      <c r="I132" s="34"/>
    </row>
    <row r="133" spans="1:9" s="10" customFormat="1" ht="32.25" customHeight="1" x14ac:dyDescent="0.25">
      <c r="A133" s="19"/>
      <c r="B133" s="80">
        <v>45376</v>
      </c>
      <c r="C133" s="40" t="s">
        <v>163</v>
      </c>
      <c r="D133" s="41" t="s">
        <v>15</v>
      </c>
      <c r="E133" s="44">
        <v>25800</v>
      </c>
      <c r="F133" s="42"/>
      <c r="G133" s="47">
        <f t="shared" si="5"/>
        <v>6270388.2800000003</v>
      </c>
      <c r="I133" s="34"/>
    </row>
    <row r="134" spans="1:9" s="10" customFormat="1" ht="32.25" customHeight="1" x14ac:dyDescent="0.25">
      <c r="A134" s="19"/>
      <c r="B134" s="80">
        <v>45377</v>
      </c>
      <c r="C134" s="40" t="s">
        <v>164</v>
      </c>
      <c r="D134" s="41" t="s">
        <v>15</v>
      </c>
      <c r="E134" s="44">
        <v>600</v>
      </c>
      <c r="F134" s="42"/>
      <c r="G134" s="47">
        <f t="shared" si="5"/>
        <v>6270988.2800000003</v>
      </c>
      <c r="I134" s="34"/>
    </row>
    <row r="135" spans="1:9" s="10" customFormat="1" ht="32.25" customHeight="1" x14ac:dyDescent="0.25">
      <c r="A135" s="19"/>
      <c r="B135" s="80">
        <v>45378</v>
      </c>
      <c r="C135" s="40" t="s">
        <v>165</v>
      </c>
      <c r="D135" s="41" t="s">
        <v>15</v>
      </c>
      <c r="E135" s="44">
        <v>3600</v>
      </c>
      <c r="F135" s="42"/>
      <c r="G135" s="47">
        <f t="shared" si="5"/>
        <v>6274588.2800000003</v>
      </c>
      <c r="I135" s="34"/>
    </row>
    <row r="136" spans="1:9" s="10" customFormat="1" ht="32.25" customHeight="1" x14ac:dyDescent="0.25">
      <c r="A136" s="19"/>
      <c r="B136" s="80">
        <v>45379</v>
      </c>
      <c r="C136" s="40" t="s">
        <v>166</v>
      </c>
      <c r="D136" s="41" t="s">
        <v>15</v>
      </c>
      <c r="E136" s="44">
        <v>39500</v>
      </c>
      <c r="F136" s="42"/>
      <c r="G136" s="47">
        <f t="shared" si="5"/>
        <v>6314088.2800000003</v>
      </c>
      <c r="I136" s="34"/>
    </row>
    <row r="137" spans="1:9" s="10" customFormat="1" ht="32.25" customHeight="1" x14ac:dyDescent="0.25">
      <c r="A137" s="19"/>
      <c r="B137" s="80">
        <v>45380</v>
      </c>
      <c r="C137" s="40" t="s">
        <v>20</v>
      </c>
      <c r="D137" s="41" t="s">
        <v>15</v>
      </c>
      <c r="E137" s="44">
        <v>6400</v>
      </c>
      <c r="F137" s="42"/>
      <c r="G137" s="47">
        <f t="shared" si="5"/>
        <v>6320488.2800000003</v>
      </c>
      <c r="I137" s="34"/>
    </row>
    <row r="138" spans="1:9" s="10" customFormat="1" ht="32.25" customHeight="1" x14ac:dyDescent="0.25">
      <c r="A138" s="19"/>
      <c r="B138" s="80">
        <v>45381</v>
      </c>
      <c r="C138" s="40" t="s">
        <v>22</v>
      </c>
      <c r="D138" s="41" t="s">
        <v>15</v>
      </c>
      <c r="E138" s="44">
        <v>21900</v>
      </c>
      <c r="F138" s="42"/>
      <c r="G138" s="47">
        <f t="shared" si="5"/>
        <v>6342388.2800000003</v>
      </c>
      <c r="I138" s="34"/>
    </row>
    <row r="139" spans="1:9" s="10" customFormat="1" ht="32.25" customHeight="1" x14ac:dyDescent="0.25">
      <c r="A139" s="19"/>
      <c r="B139" s="80">
        <v>45382</v>
      </c>
      <c r="C139" s="40" t="s">
        <v>23</v>
      </c>
      <c r="D139" s="41" t="s">
        <v>15</v>
      </c>
      <c r="E139" s="44">
        <v>60800</v>
      </c>
      <c r="F139" s="42"/>
      <c r="G139" s="47">
        <f t="shared" si="5"/>
        <v>6403188.2800000003</v>
      </c>
      <c r="I139" s="34"/>
    </row>
    <row r="140" spans="1:9" s="10" customFormat="1" ht="32.25" customHeight="1" x14ac:dyDescent="0.25">
      <c r="A140" s="19"/>
      <c r="B140" s="80">
        <v>45363</v>
      </c>
      <c r="C140" s="40" t="s">
        <v>167</v>
      </c>
      <c r="D140" s="41" t="s">
        <v>15</v>
      </c>
      <c r="E140" s="44">
        <v>3300</v>
      </c>
      <c r="F140" s="42"/>
      <c r="G140" s="47">
        <f t="shared" si="5"/>
        <v>6406488.2800000003</v>
      </c>
      <c r="I140" s="34"/>
    </row>
    <row r="141" spans="1:9" s="10" customFormat="1" ht="32.25" customHeight="1" x14ac:dyDescent="0.25">
      <c r="A141" s="19"/>
      <c r="B141" s="80">
        <v>45363</v>
      </c>
      <c r="C141" s="40" t="s">
        <v>168</v>
      </c>
      <c r="D141" s="41" t="s">
        <v>15</v>
      </c>
      <c r="E141" s="44">
        <v>46800</v>
      </c>
      <c r="F141" s="42"/>
      <c r="G141" s="47">
        <f t="shared" si="5"/>
        <v>6453288.2800000003</v>
      </c>
      <c r="I141" s="34"/>
    </row>
    <row r="142" spans="1:9" s="10" customFormat="1" ht="32.25" customHeight="1" x14ac:dyDescent="0.25">
      <c r="A142" s="19"/>
      <c r="B142" s="80">
        <v>45363</v>
      </c>
      <c r="C142" s="40" t="s">
        <v>169</v>
      </c>
      <c r="D142" s="41" t="s">
        <v>15</v>
      </c>
      <c r="E142" s="44">
        <v>17600</v>
      </c>
      <c r="F142" s="42"/>
      <c r="G142" s="47">
        <f t="shared" si="5"/>
        <v>6470888.2800000003</v>
      </c>
      <c r="I142" s="34"/>
    </row>
    <row r="143" spans="1:9" s="10" customFormat="1" ht="32.25" customHeight="1" x14ac:dyDescent="0.25">
      <c r="A143" s="19"/>
      <c r="B143" s="80">
        <v>45363</v>
      </c>
      <c r="C143" s="40" t="s">
        <v>170</v>
      </c>
      <c r="D143" s="41" t="s">
        <v>61</v>
      </c>
      <c r="E143" s="44"/>
      <c r="F143" s="42">
        <v>2850</v>
      </c>
      <c r="G143" s="43">
        <f>+G142-F143</f>
        <v>6468038.2800000003</v>
      </c>
      <c r="I143" s="34"/>
    </row>
    <row r="144" spans="1:9" s="10" customFormat="1" ht="32.25" customHeight="1" x14ac:dyDescent="0.25">
      <c r="A144" s="19"/>
      <c r="B144" s="80">
        <v>45363</v>
      </c>
      <c r="C144" s="40" t="s">
        <v>171</v>
      </c>
      <c r="D144" s="41" t="s">
        <v>15</v>
      </c>
      <c r="E144" s="44">
        <v>300</v>
      </c>
      <c r="F144" s="42"/>
      <c r="G144" s="43">
        <f>+G143+E144</f>
        <v>6468338.2800000003</v>
      </c>
      <c r="I144" s="34"/>
    </row>
    <row r="145" spans="1:9" s="10" customFormat="1" ht="32.25" customHeight="1" x14ac:dyDescent="0.25">
      <c r="A145" s="19"/>
      <c r="B145" s="80">
        <v>45363</v>
      </c>
      <c r="C145" s="40" t="s">
        <v>172</v>
      </c>
      <c r="D145" s="41" t="s">
        <v>15</v>
      </c>
      <c r="E145" s="44">
        <v>2000</v>
      </c>
      <c r="F145" s="42"/>
      <c r="G145" s="43">
        <f t="shared" ref="G145:G186" si="6">+G144+E145</f>
        <v>6470338.2800000003</v>
      </c>
      <c r="I145" s="34"/>
    </row>
    <row r="146" spans="1:9" s="10" customFormat="1" ht="32.25" customHeight="1" x14ac:dyDescent="0.25">
      <c r="A146" s="19"/>
      <c r="B146" s="80">
        <v>45363</v>
      </c>
      <c r="C146" s="40" t="s">
        <v>173</v>
      </c>
      <c r="D146" s="41" t="s">
        <v>15</v>
      </c>
      <c r="E146" s="44">
        <v>2000</v>
      </c>
      <c r="F146" s="42"/>
      <c r="G146" s="43">
        <f t="shared" si="6"/>
        <v>6472338.2800000003</v>
      </c>
      <c r="I146" s="34"/>
    </row>
    <row r="147" spans="1:9" s="10" customFormat="1" ht="32.25" customHeight="1" x14ac:dyDescent="0.25">
      <c r="A147" s="19"/>
      <c r="B147" s="80">
        <v>45363</v>
      </c>
      <c r="C147" s="40" t="s">
        <v>174</v>
      </c>
      <c r="D147" s="41" t="s">
        <v>15</v>
      </c>
      <c r="E147" s="44">
        <v>238700</v>
      </c>
      <c r="F147" s="42"/>
      <c r="G147" s="43">
        <f t="shared" si="6"/>
        <v>6711038.2800000003</v>
      </c>
      <c r="I147" s="34"/>
    </row>
    <row r="148" spans="1:9" s="10" customFormat="1" ht="32.25" customHeight="1" x14ac:dyDescent="0.25">
      <c r="A148" s="19"/>
      <c r="B148" s="80">
        <v>45363</v>
      </c>
      <c r="C148" s="40" t="s">
        <v>175</v>
      </c>
      <c r="D148" s="41" t="s">
        <v>15</v>
      </c>
      <c r="E148" s="44">
        <v>15300</v>
      </c>
      <c r="F148" s="42"/>
      <c r="G148" s="43">
        <f t="shared" si="6"/>
        <v>6726338.2800000003</v>
      </c>
      <c r="I148" s="34"/>
    </row>
    <row r="149" spans="1:9" s="10" customFormat="1" ht="32.25" customHeight="1" x14ac:dyDescent="0.25">
      <c r="A149" s="19"/>
      <c r="B149" s="80">
        <v>45363</v>
      </c>
      <c r="C149" s="40" t="s">
        <v>176</v>
      </c>
      <c r="D149" s="41" t="s">
        <v>15</v>
      </c>
      <c r="E149" s="44">
        <v>25000</v>
      </c>
      <c r="F149" s="42"/>
      <c r="G149" s="43">
        <f t="shared" si="6"/>
        <v>6751338.2800000003</v>
      </c>
      <c r="I149" s="34"/>
    </row>
    <row r="150" spans="1:9" s="10" customFormat="1" ht="32.25" customHeight="1" x14ac:dyDescent="0.25">
      <c r="A150" s="19"/>
      <c r="B150" s="80">
        <v>45363</v>
      </c>
      <c r="C150" s="40" t="s">
        <v>177</v>
      </c>
      <c r="D150" s="41" t="s">
        <v>15</v>
      </c>
      <c r="E150" s="44">
        <v>377000</v>
      </c>
      <c r="F150" s="42"/>
      <c r="G150" s="43">
        <f t="shared" si="6"/>
        <v>7128338.2800000003</v>
      </c>
      <c r="I150" s="34"/>
    </row>
    <row r="151" spans="1:9" s="10" customFormat="1" ht="32.25" customHeight="1" x14ac:dyDescent="0.25">
      <c r="A151" s="19"/>
      <c r="B151" s="80">
        <v>45363</v>
      </c>
      <c r="C151" s="40" t="s">
        <v>178</v>
      </c>
      <c r="D151" s="41" t="s">
        <v>15</v>
      </c>
      <c r="E151" s="44">
        <v>107700</v>
      </c>
      <c r="F151" s="42"/>
      <c r="G151" s="43">
        <f t="shared" si="6"/>
        <v>7236038.2800000003</v>
      </c>
      <c r="I151" s="34"/>
    </row>
    <row r="152" spans="1:9" s="10" customFormat="1" ht="32.25" customHeight="1" x14ac:dyDescent="0.25">
      <c r="A152" s="19"/>
      <c r="B152" s="80">
        <v>45363</v>
      </c>
      <c r="C152" s="40" t="s">
        <v>179</v>
      </c>
      <c r="D152" s="41" t="s">
        <v>15</v>
      </c>
      <c r="E152" s="44">
        <v>28600</v>
      </c>
      <c r="F152" s="42"/>
      <c r="G152" s="43">
        <f t="shared" si="6"/>
        <v>7264638.2800000003</v>
      </c>
      <c r="I152" s="34"/>
    </row>
    <row r="153" spans="1:9" s="10" customFormat="1" ht="32.25" customHeight="1" x14ac:dyDescent="0.25">
      <c r="A153" s="19"/>
      <c r="B153" s="80">
        <v>45363</v>
      </c>
      <c r="C153" s="40" t="s">
        <v>180</v>
      </c>
      <c r="D153" s="41" t="s">
        <v>15</v>
      </c>
      <c r="E153" s="44">
        <v>287100</v>
      </c>
      <c r="F153" s="42"/>
      <c r="G153" s="43">
        <f t="shared" si="6"/>
        <v>7551738.2800000003</v>
      </c>
      <c r="I153" s="34"/>
    </row>
    <row r="154" spans="1:9" s="10" customFormat="1" ht="32.25" customHeight="1" x14ac:dyDescent="0.25">
      <c r="A154" s="19"/>
      <c r="B154" s="80">
        <v>45363</v>
      </c>
      <c r="C154" s="40" t="s">
        <v>76</v>
      </c>
      <c r="D154" s="41" t="s">
        <v>15</v>
      </c>
      <c r="E154" s="44">
        <v>40000</v>
      </c>
      <c r="F154" s="42"/>
      <c r="G154" s="43">
        <f t="shared" si="6"/>
        <v>7591738.2800000003</v>
      </c>
      <c r="I154" s="34"/>
    </row>
    <row r="155" spans="1:9" s="10" customFormat="1" ht="32.25" customHeight="1" x14ac:dyDescent="0.25">
      <c r="A155" s="19"/>
      <c r="B155" s="80">
        <v>45363</v>
      </c>
      <c r="C155" s="40" t="s">
        <v>17</v>
      </c>
      <c r="D155" s="41" t="s">
        <v>15</v>
      </c>
      <c r="E155" s="44">
        <v>27900</v>
      </c>
      <c r="F155" s="42"/>
      <c r="G155" s="43">
        <f t="shared" si="6"/>
        <v>7619638.2800000003</v>
      </c>
      <c r="I155" s="34"/>
    </row>
    <row r="156" spans="1:9" s="10" customFormat="1" ht="32.25" customHeight="1" x14ac:dyDescent="0.25">
      <c r="A156" s="19"/>
      <c r="B156" s="80">
        <v>45364</v>
      </c>
      <c r="C156" s="40" t="s">
        <v>181</v>
      </c>
      <c r="D156" s="41" t="s">
        <v>15</v>
      </c>
      <c r="E156" s="44">
        <v>1000</v>
      </c>
      <c r="F156" s="42"/>
      <c r="G156" s="43">
        <f t="shared" si="6"/>
        <v>7620638.2800000003</v>
      </c>
      <c r="I156" s="34"/>
    </row>
    <row r="157" spans="1:9" s="10" customFormat="1" ht="32.25" customHeight="1" x14ac:dyDescent="0.25">
      <c r="A157" s="19"/>
      <c r="B157" s="80">
        <v>45364</v>
      </c>
      <c r="C157" s="40" t="s">
        <v>182</v>
      </c>
      <c r="D157" s="41" t="s">
        <v>15</v>
      </c>
      <c r="E157" s="44">
        <v>1000</v>
      </c>
      <c r="F157" s="42"/>
      <c r="G157" s="43">
        <f t="shared" si="6"/>
        <v>7621638.2800000003</v>
      </c>
      <c r="I157" s="34"/>
    </row>
    <row r="158" spans="1:9" s="10" customFormat="1" ht="32.25" customHeight="1" x14ac:dyDescent="0.25">
      <c r="A158" s="19"/>
      <c r="B158" s="80">
        <v>45364</v>
      </c>
      <c r="C158" s="40" t="s">
        <v>183</v>
      </c>
      <c r="D158" s="41" t="s">
        <v>15</v>
      </c>
      <c r="E158" s="44">
        <v>1000</v>
      </c>
      <c r="F158" s="42"/>
      <c r="G158" s="43">
        <f t="shared" si="6"/>
        <v>7622638.2800000003</v>
      </c>
      <c r="I158" s="34"/>
    </row>
    <row r="159" spans="1:9" s="10" customFormat="1" ht="32.25" customHeight="1" x14ac:dyDescent="0.25">
      <c r="A159" s="19"/>
      <c r="B159" s="80">
        <v>45364</v>
      </c>
      <c r="C159" s="40" t="s">
        <v>184</v>
      </c>
      <c r="D159" s="41" t="s">
        <v>15</v>
      </c>
      <c r="E159" s="44">
        <v>167100</v>
      </c>
      <c r="F159" s="42"/>
      <c r="G159" s="43">
        <f t="shared" si="6"/>
        <v>7789738.2800000003</v>
      </c>
      <c r="I159" s="34"/>
    </row>
    <row r="160" spans="1:9" s="10" customFormat="1" ht="32.25" customHeight="1" x14ac:dyDescent="0.25">
      <c r="A160" s="19"/>
      <c r="B160" s="80">
        <v>45364</v>
      </c>
      <c r="C160" s="40" t="s">
        <v>185</v>
      </c>
      <c r="D160" s="41" t="s">
        <v>15</v>
      </c>
      <c r="E160" s="44">
        <v>37400</v>
      </c>
      <c r="F160" s="42"/>
      <c r="G160" s="43">
        <f t="shared" si="6"/>
        <v>7827138.2800000003</v>
      </c>
      <c r="I160" s="34"/>
    </row>
    <row r="161" spans="1:9" s="10" customFormat="1" ht="32.25" customHeight="1" x14ac:dyDescent="0.25">
      <c r="A161" s="19"/>
      <c r="B161" s="80">
        <v>45364</v>
      </c>
      <c r="C161" s="40" t="s">
        <v>186</v>
      </c>
      <c r="D161" s="41" t="s">
        <v>15</v>
      </c>
      <c r="E161" s="44">
        <v>1800</v>
      </c>
      <c r="F161" s="42"/>
      <c r="G161" s="43">
        <f t="shared" si="6"/>
        <v>7828938.2800000003</v>
      </c>
      <c r="I161" s="34"/>
    </row>
    <row r="162" spans="1:9" s="10" customFormat="1" ht="32.25" customHeight="1" x14ac:dyDescent="0.25">
      <c r="A162" s="19"/>
      <c r="B162" s="80">
        <v>45364</v>
      </c>
      <c r="C162" s="40" t="s">
        <v>76</v>
      </c>
      <c r="D162" s="41" t="s">
        <v>15</v>
      </c>
      <c r="E162" s="44">
        <v>365800</v>
      </c>
      <c r="F162" s="42"/>
      <c r="G162" s="43">
        <f t="shared" si="6"/>
        <v>8194738.2800000003</v>
      </c>
      <c r="I162" s="34"/>
    </row>
    <row r="163" spans="1:9" s="10" customFormat="1" ht="32.25" customHeight="1" x14ac:dyDescent="0.25">
      <c r="A163" s="19"/>
      <c r="B163" s="80">
        <v>45364</v>
      </c>
      <c r="C163" s="40" t="s">
        <v>187</v>
      </c>
      <c r="D163" s="41" t="s">
        <v>15</v>
      </c>
      <c r="E163" s="44">
        <v>8800</v>
      </c>
      <c r="F163" s="42"/>
      <c r="G163" s="43">
        <f t="shared" si="6"/>
        <v>8203538.2800000003</v>
      </c>
      <c r="I163" s="34"/>
    </row>
    <row r="164" spans="1:9" s="10" customFormat="1" ht="32.25" customHeight="1" x14ac:dyDescent="0.25">
      <c r="A164" s="19"/>
      <c r="B164" s="80">
        <v>45364</v>
      </c>
      <c r="C164" s="40" t="s">
        <v>16</v>
      </c>
      <c r="D164" s="41" t="s">
        <v>15</v>
      </c>
      <c r="E164" s="44">
        <v>64800</v>
      </c>
      <c r="F164" s="42"/>
      <c r="G164" s="43">
        <f t="shared" si="6"/>
        <v>8268338.2800000003</v>
      </c>
      <c r="I164" s="34"/>
    </row>
    <row r="165" spans="1:9" s="10" customFormat="1" ht="32.25" customHeight="1" x14ac:dyDescent="0.25">
      <c r="A165" s="19"/>
      <c r="B165" s="80">
        <v>45365</v>
      </c>
      <c r="C165" s="40" t="s">
        <v>163</v>
      </c>
      <c r="D165" s="41" t="s">
        <v>15</v>
      </c>
      <c r="E165" s="44">
        <v>42800</v>
      </c>
      <c r="F165" s="42"/>
      <c r="G165" s="43">
        <f t="shared" si="6"/>
        <v>8311138.2800000003</v>
      </c>
      <c r="I165" s="34"/>
    </row>
    <row r="166" spans="1:9" s="10" customFormat="1" ht="32.25" customHeight="1" x14ac:dyDescent="0.25">
      <c r="A166" s="19"/>
      <c r="B166" s="80">
        <v>45365</v>
      </c>
      <c r="C166" s="40" t="s">
        <v>52</v>
      </c>
      <c r="D166" s="41" t="s">
        <v>15</v>
      </c>
      <c r="E166" s="44">
        <v>4687.5</v>
      </c>
      <c r="F166" s="42"/>
      <c r="G166" s="43">
        <f t="shared" si="6"/>
        <v>8315825.7800000003</v>
      </c>
      <c r="I166" s="34"/>
    </row>
    <row r="167" spans="1:9" s="10" customFormat="1" ht="32.25" customHeight="1" x14ac:dyDescent="0.25">
      <c r="A167" s="19"/>
      <c r="B167" s="80">
        <v>45365</v>
      </c>
      <c r="C167" s="40" t="s">
        <v>188</v>
      </c>
      <c r="D167" s="41" t="s">
        <v>15</v>
      </c>
      <c r="E167" s="44">
        <v>17437.5</v>
      </c>
      <c r="F167" s="42"/>
      <c r="G167" s="43">
        <f t="shared" si="6"/>
        <v>8333263.2800000003</v>
      </c>
      <c r="I167" s="34"/>
    </row>
    <row r="168" spans="1:9" s="10" customFormat="1" ht="32.25" customHeight="1" x14ac:dyDescent="0.25">
      <c r="A168" s="19"/>
      <c r="B168" s="80">
        <v>45365</v>
      </c>
      <c r="C168" s="40" t="s">
        <v>189</v>
      </c>
      <c r="D168" s="41" t="s">
        <v>15</v>
      </c>
      <c r="E168" s="44">
        <v>4250</v>
      </c>
      <c r="F168" s="42"/>
      <c r="G168" s="43">
        <f t="shared" si="6"/>
        <v>8337513.2800000003</v>
      </c>
      <c r="I168" s="34"/>
    </row>
    <row r="169" spans="1:9" s="10" customFormat="1" ht="32.25" customHeight="1" x14ac:dyDescent="0.25">
      <c r="A169" s="19"/>
      <c r="B169" s="80">
        <v>45365</v>
      </c>
      <c r="C169" s="40" t="s">
        <v>190</v>
      </c>
      <c r="D169" s="41" t="s">
        <v>15</v>
      </c>
      <c r="E169" s="44">
        <v>4000</v>
      </c>
      <c r="F169" s="42"/>
      <c r="G169" s="43">
        <f t="shared" si="6"/>
        <v>8341513.2800000003</v>
      </c>
      <c r="I169" s="34"/>
    </row>
    <row r="170" spans="1:9" s="10" customFormat="1" ht="32.25" customHeight="1" x14ac:dyDescent="0.25">
      <c r="A170" s="19"/>
      <c r="B170" s="80">
        <v>45365</v>
      </c>
      <c r="C170" s="40" t="s">
        <v>191</v>
      </c>
      <c r="D170" s="41" t="s">
        <v>15</v>
      </c>
      <c r="E170" s="44">
        <v>2187.5</v>
      </c>
      <c r="F170" s="42"/>
      <c r="G170" s="43">
        <f t="shared" si="6"/>
        <v>8343700.7800000003</v>
      </c>
      <c r="I170" s="34"/>
    </row>
    <row r="171" spans="1:9" s="10" customFormat="1" ht="32.25" customHeight="1" x14ac:dyDescent="0.25">
      <c r="A171" s="19"/>
      <c r="B171" s="80">
        <v>45365</v>
      </c>
      <c r="C171" s="40" t="s">
        <v>192</v>
      </c>
      <c r="D171" s="41" t="s">
        <v>15</v>
      </c>
      <c r="E171" s="44">
        <v>3000</v>
      </c>
      <c r="F171" s="42"/>
      <c r="G171" s="43">
        <f t="shared" si="6"/>
        <v>8346700.7800000003</v>
      </c>
      <c r="I171" s="34"/>
    </row>
    <row r="172" spans="1:9" s="10" customFormat="1" ht="32.25" customHeight="1" x14ac:dyDescent="0.25">
      <c r="A172" s="19"/>
      <c r="B172" s="80">
        <v>45365</v>
      </c>
      <c r="C172" s="40" t="s">
        <v>193</v>
      </c>
      <c r="D172" s="41" t="s">
        <v>15</v>
      </c>
      <c r="E172" s="44">
        <v>16800</v>
      </c>
      <c r="F172" s="42"/>
      <c r="G172" s="43">
        <f t="shared" si="6"/>
        <v>8363500.7800000003</v>
      </c>
      <c r="I172" s="34"/>
    </row>
    <row r="173" spans="1:9" s="10" customFormat="1" ht="32.25" customHeight="1" x14ac:dyDescent="0.25">
      <c r="A173" s="19"/>
      <c r="B173" s="80">
        <v>45365</v>
      </c>
      <c r="C173" s="40" t="s">
        <v>194</v>
      </c>
      <c r="D173" s="41" t="s">
        <v>15</v>
      </c>
      <c r="E173" s="44">
        <v>162700</v>
      </c>
      <c r="F173" s="42"/>
      <c r="G173" s="43">
        <f t="shared" si="6"/>
        <v>8526200.7800000012</v>
      </c>
      <c r="I173" s="34"/>
    </row>
    <row r="174" spans="1:9" s="10" customFormat="1" ht="32.25" customHeight="1" x14ac:dyDescent="0.25">
      <c r="A174" s="19"/>
      <c r="B174" s="80">
        <v>45365</v>
      </c>
      <c r="C174" s="40" t="s">
        <v>195</v>
      </c>
      <c r="D174" s="41" t="s">
        <v>15</v>
      </c>
      <c r="E174" s="44">
        <v>70700</v>
      </c>
      <c r="F174" s="42"/>
      <c r="G174" s="43">
        <f t="shared" si="6"/>
        <v>8596900.7800000012</v>
      </c>
      <c r="I174" s="34"/>
    </row>
    <row r="175" spans="1:9" s="10" customFormat="1" ht="32.25" customHeight="1" x14ac:dyDescent="0.25">
      <c r="A175" s="19"/>
      <c r="B175" s="80">
        <v>45365</v>
      </c>
      <c r="C175" s="40" t="s">
        <v>29</v>
      </c>
      <c r="D175" s="41" t="s">
        <v>15</v>
      </c>
      <c r="E175" s="44">
        <v>451100</v>
      </c>
      <c r="F175" s="42"/>
      <c r="G175" s="43">
        <f t="shared" si="6"/>
        <v>9048000.7800000012</v>
      </c>
      <c r="I175" s="34"/>
    </row>
    <row r="176" spans="1:9" s="10" customFormat="1" ht="32.25" customHeight="1" x14ac:dyDescent="0.25">
      <c r="A176" s="19"/>
      <c r="B176" s="80">
        <v>45365</v>
      </c>
      <c r="C176" s="40" t="s">
        <v>196</v>
      </c>
      <c r="D176" s="41" t="s">
        <v>15</v>
      </c>
      <c r="E176" s="44">
        <v>1000</v>
      </c>
      <c r="F176" s="42"/>
      <c r="G176" s="43">
        <f t="shared" si="6"/>
        <v>9049000.7800000012</v>
      </c>
      <c r="I176" s="34"/>
    </row>
    <row r="177" spans="1:9" s="10" customFormat="1" ht="32.25" customHeight="1" x14ac:dyDescent="0.25">
      <c r="A177" s="19"/>
      <c r="B177" s="80">
        <v>45365</v>
      </c>
      <c r="C177" s="40" t="s">
        <v>197</v>
      </c>
      <c r="D177" s="41" t="s">
        <v>15</v>
      </c>
      <c r="E177" s="44">
        <v>1000</v>
      </c>
      <c r="F177" s="42"/>
      <c r="G177" s="43">
        <f t="shared" si="6"/>
        <v>9050000.7800000012</v>
      </c>
      <c r="I177" s="34"/>
    </row>
    <row r="178" spans="1:9" s="10" customFormat="1" ht="32.25" customHeight="1" x14ac:dyDescent="0.25">
      <c r="A178" s="19"/>
      <c r="B178" s="80">
        <v>45365</v>
      </c>
      <c r="C178" s="40" t="s">
        <v>39</v>
      </c>
      <c r="D178" s="41" t="s">
        <v>15</v>
      </c>
      <c r="E178" s="44">
        <v>16400</v>
      </c>
      <c r="F178" s="42"/>
      <c r="G178" s="43">
        <f t="shared" si="6"/>
        <v>9066400.7800000012</v>
      </c>
      <c r="I178" s="34"/>
    </row>
    <row r="179" spans="1:9" s="10" customFormat="1" ht="32.25" customHeight="1" x14ac:dyDescent="0.25">
      <c r="A179" s="19"/>
      <c r="B179" s="80">
        <v>45366</v>
      </c>
      <c r="C179" s="40" t="s">
        <v>198</v>
      </c>
      <c r="D179" s="41" t="s">
        <v>15</v>
      </c>
      <c r="E179" s="44">
        <v>4000</v>
      </c>
      <c r="F179" s="42"/>
      <c r="G179" s="43">
        <f t="shared" si="6"/>
        <v>9070400.7800000012</v>
      </c>
      <c r="I179" s="34"/>
    </row>
    <row r="180" spans="1:9" s="10" customFormat="1" ht="32.25" customHeight="1" x14ac:dyDescent="0.25">
      <c r="A180" s="19"/>
      <c r="B180" s="80">
        <v>45366</v>
      </c>
      <c r="C180" s="40" t="s">
        <v>199</v>
      </c>
      <c r="D180" s="41" t="s">
        <v>15</v>
      </c>
      <c r="E180" s="44">
        <v>1000</v>
      </c>
      <c r="F180" s="42"/>
      <c r="G180" s="43">
        <f t="shared" si="6"/>
        <v>9071400.7800000012</v>
      </c>
      <c r="I180" s="34"/>
    </row>
    <row r="181" spans="1:9" s="10" customFormat="1" ht="32.25" customHeight="1" x14ac:dyDescent="0.25">
      <c r="A181" s="19"/>
      <c r="B181" s="80">
        <v>45366</v>
      </c>
      <c r="C181" s="40" t="s">
        <v>200</v>
      </c>
      <c r="D181" s="41" t="s">
        <v>15</v>
      </c>
      <c r="E181" s="44">
        <v>1000</v>
      </c>
      <c r="F181" s="42"/>
      <c r="G181" s="43">
        <f t="shared" si="6"/>
        <v>9072400.7800000012</v>
      </c>
      <c r="I181" s="34"/>
    </row>
    <row r="182" spans="1:9" s="10" customFormat="1" ht="32.25" customHeight="1" x14ac:dyDescent="0.25">
      <c r="A182" s="19"/>
      <c r="B182" s="80">
        <v>45366</v>
      </c>
      <c r="C182" s="40" t="s">
        <v>192</v>
      </c>
      <c r="D182" s="41" t="s">
        <v>15</v>
      </c>
      <c r="E182" s="44">
        <v>1800</v>
      </c>
      <c r="F182" s="42"/>
      <c r="G182" s="43">
        <f t="shared" si="6"/>
        <v>9074200.7800000012</v>
      </c>
      <c r="I182" s="34"/>
    </row>
    <row r="183" spans="1:9" s="10" customFormat="1" ht="32.25" customHeight="1" x14ac:dyDescent="0.25">
      <c r="A183" s="19"/>
      <c r="B183" s="80">
        <v>45366</v>
      </c>
      <c r="C183" s="40" t="s">
        <v>16</v>
      </c>
      <c r="D183" s="41" t="s">
        <v>15</v>
      </c>
      <c r="E183" s="44">
        <v>82200</v>
      </c>
      <c r="F183" s="42"/>
      <c r="G183" s="43">
        <f t="shared" si="6"/>
        <v>9156400.7800000012</v>
      </c>
      <c r="I183" s="34"/>
    </row>
    <row r="184" spans="1:9" s="10" customFormat="1" ht="32.25" customHeight="1" x14ac:dyDescent="0.25">
      <c r="A184" s="19"/>
      <c r="B184" s="80">
        <v>45366</v>
      </c>
      <c r="C184" s="40" t="s">
        <v>201</v>
      </c>
      <c r="D184" s="41" t="s">
        <v>15</v>
      </c>
      <c r="E184" s="44">
        <v>24400</v>
      </c>
      <c r="F184" s="42"/>
      <c r="G184" s="43">
        <f t="shared" si="6"/>
        <v>9180800.7800000012</v>
      </c>
      <c r="I184" s="34"/>
    </row>
    <row r="185" spans="1:9" s="10" customFormat="1" ht="32.25" customHeight="1" x14ac:dyDescent="0.25">
      <c r="A185" s="19"/>
      <c r="B185" s="80">
        <v>45366</v>
      </c>
      <c r="C185" s="40" t="s">
        <v>18</v>
      </c>
      <c r="D185" s="41" t="s">
        <v>15</v>
      </c>
      <c r="E185" s="44">
        <v>52900</v>
      </c>
      <c r="F185" s="42"/>
      <c r="G185" s="43">
        <f t="shared" si="6"/>
        <v>9233700.7800000012</v>
      </c>
      <c r="I185" s="34"/>
    </row>
    <row r="186" spans="1:9" s="10" customFormat="1" ht="32.25" customHeight="1" x14ac:dyDescent="0.25">
      <c r="A186" s="19"/>
      <c r="B186" s="80">
        <v>45366</v>
      </c>
      <c r="C186" s="40" t="s">
        <v>202</v>
      </c>
      <c r="D186" s="41" t="s">
        <v>15</v>
      </c>
      <c r="E186" s="44">
        <v>1200</v>
      </c>
      <c r="F186" s="42"/>
      <c r="G186" s="43">
        <f t="shared" si="6"/>
        <v>9234900.7800000012</v>
      </c>
      <c r="I186" s="34"/>
    </row>
    <row r="187" spans="1:9" s="10" customFormat="1" ht="32.25" customHeight="1" x14ac:dyDescent="0.25">
      <c r="A187" s="19"/>
      <c r="B187" s="80">
        <v>45366</v>
      </c>
      <c r="C187" s="40" t="s">
        <v>203</v>
      </c>
      <c r="D187" s="41" t="s">
        <v>57</v>
      </c>
      <c r="E187" s="44"/>
      <c r="F187" s="42">
        <v>6974500</v>
      </c>
      <c r="G187" s="43">
        <f>+G186-F187</f>
        <v>2260400.7800000012</v>
      </c>
      <c r="I187" s="34"/>
    </row>
    <row r="188" spans="1:9" s="10" customFormat="1" ht="32.25" customHeight="1" x14ac:dyDescent="0.25">
      <c r="A188" s="19"/>
      <c r="B188" s="80">
        <v>45366</v>
      </c>
      <c r="C188" s="40" t="s">
        <v>49</v>
      </c>
      <c r="D188" s="41" t="s">
        <v>15</v>
      </c>
      <c r="E188" s="44">
        <v>53200</v>
      </c>
      <c r="F188" s="42"/>
      <c r="G188" s="43">
        <f>+G187+E188</f>
        <v>2313600.7800000012</v>
      </c>
      <c r="I188" s="34"/>
    </row>
    <row r="189" spans="1:9" s="10" customFormat="1" ht="32.25" customHeight="1" x14ac:dyDescent="0.25">
      <c r="A189" s="19"/>
      <c r="B189" s="80">
        <v>45366</v>
      </c>
      <c r="C189" s="40" t="s">
        <v>46</v>
      </c>
      <c r="D189" s="41" t="s">
        <v>15</v>
      </c>
      <c r="E189" s="44">
        <v>900</v>
      </c>
      <c r="F189" s="42"/>
      <c r="G189" s="43">
        <f t="shared" ref="G189:G201" si="7">+G188+E189</f>
        <v>2314500.7800000012</v>
      </c>
      <c r="I189" s="34"/>
    </row>
    <row r="190" spans="1:9" s="10" customFormat="1" ht="32.25" customHeight="1" x14ac:dyDescent="0.25">
      <c r="A190" s="19"/>
      <c r="B190" s="80">
        <v>45366</v>
      </c>
      <c r="C190" s="40" t="s">
        <v>204</v>
      </c>
      <c r="D190" s="41" t="s">
        <v>15</v>
      </c>
      <c r="E190" s="44">
        <v>5400</v>
      </c>
      <c r="F190" s="42"/>
      <c r="G190" s="43">
        <f t="shared" si="7"/>
        <v>2319900.7800000012</v>
      </c>
      <c r="I190" s="34"/>
    </row>
    <row r="191" spans="1:9" s="10" customFormat="1" ht="32.25" customHeight="1" x14ac:dyDescent="0.25">
      <c r="A191" s="19"/>
      <c r="B191" s="80">
        <v>45366</v>
      </c>
      <c r="C191" s="40" t="s">
        <v>50</v>
      </c>
      <c r="D191" s="41" t="s">
        <v>15</v>
      </c>
      <c r="E191" s="44">
        <v>164000</v>
      </c>
      <c r="F191" s="42"/>
      <c r="G191" s="43">
        <f t="shared" si="7"/>
        <v>2483900.7800000012</v>
      </c>
      <c r="I191" s="34"/>
    </row>
    <row r="192" spans="1:9" s="10" customFormat="1" ht="32.25" customHeight="1" x14ac:dyDescent="0.25">
      <c r="A192" s="19"/>
      <c r="B192" s="80">
        <v>45366</v>
      </c>
      <c r="C192" s="40" t="s">
        <v>51</v>
      </c>
      <c r="D192" s="41" t="s">
        <v>15</v>
      </c>
      <c r="E192" s="44">
        <v>73400</v>
      </c>
      <c r="F192" s="42"/>
      <c r="G192" s="43">
        <f t="shared" si="7"/>
        <v>2557300.7800000012</v>
      </c>
      <c r="I192" s="34"/>
    </row>
    <row r="193" spans="1:9" s="10" customFormat="1" ht="32.25" customHeight="1" x14ac:dyDescent="0.25">
      <c r="A193" s="19"/>
      <c r="B193" s="80">
        <v>45366</v>
      </c>
      <c r="C193" s="40" t="s">
        <v>205</v>
      </c>
      <c r="D193" s="41" t="s">
        <v>15</v>
      </c>
      <c r="E193" s="44">
        <v>249300</v>
      </c>
      <c r="F193" s="42"/>
      <c r="G193" s="43">
        <f t="shared" si="7"/>
        <v>2806600.7800000012</v>
      </c>
      <c r="I193" s="34"/>
    </row>
    <row r="194" spans="1:9" s="10" customFormat="1" ht="32.25" customHeight="1" x14ac:dyDescent="0.25">
      <c r="A194" s="19"/>
      <c r="B194" s="80">
        <v>45366</v>
      </c>
      <c r="C194" s="40" t="s">
        <v>206</v>
      </c>
      <c r="D194" s="41" t="s">
        <v>15</v>
      </c>
      <c r="E194" s="44">
        <v>1800</v>
      </c>
      <c r="F194" s="42"/>
      <c r="G194" s="43">
        <f t="shared" si="7"/>
        <v>2808400.7800000012</v>
      </c>
      <c r="I194" s="34"/>
    </row>
    <row r="195" spans="1:9" s="10" customFormat="1" ht="32.25" customHeight="1" x14ac:dyDescent="0.25">
      <c r="A195" s="19"/>
      <c r="B195" s="80">
        <v>45366</v>
      </c>
      <c r="C195" s="40" t="s">
        <v>207</v>
      </c>
      <c r="D195" s="41" t="s">
        <v>15</v>
      </c>
      <c r="E195" s="44">
        <v>3000</v>
      </c>
      <c r="F195" s="42"/>
      <c r="G195" s="43">
        <f t="shared" si="7"/>
        <v>2811400.7800000012</v>
      </c>
      <c r="I195" s="34"/>
    </row>
    <row r="196" spans="1:9" s="10" customFormat="1" ht="32.25" customHeight="1" x14ac:dyDescent="0.25">
      <c r="A196" s="19"/>
      <c r="B196" s="80">
        <v>45366</v>
      </c>
      <c r="C196" s="40" t="s">
        <v>208</v>
      </c>
      <c r="D196" s="41" t="s">
        <v>15</v>
      </c>
      <c r="E196" s="44">
        <v>423900</v>
      </c>
      <c r="F196" s="42"/>
      <c r="G196" s="43">
        <f t="shared" si="7"/>
        <v>3235300.7800000012</v>
      </c>
      <c r="I196" s="34"/>
    </row>
    <row r="197" spans="1:9" s="10" customFormat="1" ht="32.25" customHeight="1" x14ac:dyDescent="0.25">
      <c r="A197" s="19"/>
      <c r="B197" s="80">
        <v>45366</v>
      </c>
      <c r="C197" s="40" t="s">
        <v>209</v>
      </c>
      <c r="D197" s="41" t="s">
        <v>15</v>
      </c>
      <c r="E197" s="44">
        <v>54900</v>
      </c>
      <c r="F197" s="42"/>
      <c r="G197" s="43">
        <f t="shared" si="7"/>
        <v>3290200.7800000012</v>
      </c>
      <c r="I197" s="34"/>
    </row>
    <row r="198" spans="1:9" s="10" customFormat="1" ht="32.25" customHeight="1" x14ac:dyDescent="0.25">
      <c r="A198" s="19"/>
      <c r="B198" s="80">
        <v>45366</v>
      </c>
      <c r="C198" s="40" t="s">
        <v>210</v>
      </c>
      <c r="D198" s="41" t="s">
        <v>15</v>
      </c>
      <c r="E198" s="44">
        <v>1000</v>
      </c>
      <c r="F198" s="42"/>
      <c r="G198" s="43">
        <f t="shared" si="7"/>
        <v>3291200.7800000012</v>
      </c>
      <c r="I198" s="34"/>
    </row>
    <row r="199" spans="1:9" s="10" customFormat="1" ht="32.25" customHeight="1" x14ac:dyDescent="0.25">
      <c r="A199" s="19"/>
      <c r="B199" s="80">
        <v>45366</v>
      </c>
      <c r="C199" s="40" t="s">
        <v>211</v>
      </c>
      <c r="D199" s="41" t="s">
        <v>15</v>
      </c>
      <c r="E199" s="44">
        <v>2000</v>
      </c>
      <c r="F199" s="42"/>
      <c r="G199" s="43">
        <f t="shared" si="7"/>
        <v>3293200.7800000012</v>
      </c>
      <c r="I199" s="34"/>
    </row>
    <row r="200" spans="1:9" s="10" customFormat="1" ht="32.25" customHeight="1" x14ac:dyDescent="0.25">
      <c r="A200" s="19"/>
      <c r="B200" s="80">
        <v>45366</v>
      </c>
      <c r="C200" s="40" t="s">
        <v>212</v>
      </c>
      <c r="D200" s="41" t="s">
        <v>15</v>
      </c>
      <c r="E200" s="44">
        <v>1500</v>
      </c>
      <c r="F200" s="42"/>
      <c r="G200" s="43">
        <f t="shared" si="7"/>
        <v>3294700.7800000012</v>
      </c>
      <c r="I200" s="34"/>
    </row>
    <row r="201" spans="1:9" s="10" customFormat="1" ht="32.25" customHeight="1" x14ac:dyDescent="0.25">
      <c r="A201" s="19"/>
      <c r="B201" s="80">
        <v>45366</v>
      </c>
      <c r="C201" s="40" t="s">
        <v>213</v>
      </c>
      <c r="D201" s="41" t="s">
        <v>15</v>
      </c>
      <c r="E201" s="44">
        <v>2000</v>
      </c>
      <c r="F201" s="42"/>
      <c r="G201" s="43">
        <f t="shared" si="7"/>
        <v>3296700.7800000012</v>
      </c>
      <c r="I201" s="34"/>
    </row>
    <row r="202" spans="1:9" s="10" customFormat="1" ht="32.25" customHeight="1" x14ac:dyDescent="0.25">
      <c r="A202" s="19"/>
      <c r="B202" s="80">
        <v>45366</v>
      </c>
      <c r="C202" s="40" t="s">
        <v>214</v>
      </c>
      <c r="D202" s="41" t="s">
        <v>44</v>
      </c>
      <c r="E202" s="44"/>
      <c r="F202" s="42">
        <v>28320</v>
      </c>
      <c r="G202" s="43">
        <f>+G201-F202</f>
        <v>3268380.7800000012</v>
      </c>
      <c r="I202" s="34"/>
    </row>
    <row r="203" spans="1:9" s="10" customFormat="1" ht="32.25" customHeight="1" x14ac:dyDescent="0.25">
      <c r="A203" s="19"/>
      <c r="B203" s="80">
        <v>45369</v>
      </c>
      <c r="C203" s="40" t="s">
        <v>215</v>
      </c>
      <c r="D203" s="41" t="s">
        <v>15</v>
      </c>
      <c r="E203" s="44">
        <v>175200</v>
      </c>
      <c r="F203" s="42"/>
      <c r="G203" s="43">
        <f>+G202+E203</f>
        <v>3443580.7800000012</v>
      </c>
      <c r="I203" s="34"/>
    </row>
    <row r="204" spans="1:9" s="10" customFormat="1" ht="32.25" customHeight="1" x14ac:dyDescent="0.25">
      <c r="A204" s="19"/>
      <c r="B204" s="80">
        <v>45369</v>
      </c>
      <c r="C204" s="40" t="s">
        <v>216</v>
      </c>
      <c r="D204" s="41" t="s">
        <v>15</v>
      </c>
      <c r="E204" s="44">
        <v>250000</v>
      </c>
      <c r="F204" s="42"/>
      <c r="G204" s="43">
        <f t="shared" ref="G204:G207" si="8">+G203+E204</f>
        <v>3693580.7800000012</v>
      </c>
      <c r="I204" s="34"/>
    </row>
    <row r="205" spans="1:9" s="10" customFormat="1" ht="32.25" customHeight="1" x14ac:dyDescent="0.25">
      <c r="A205" s="19"/>
      <c r="B205" s="80">
        <v>45369</v>
      </c>
      <c r="C205" s="40" t="s">
        <v>217</v>
      </c>
      <c r="D205" s="41" t="s">
        <v>15</v>
      </c>
      <c r="E205" s="44">
        <v>2600</v>
      </c>
      <c r="F205" s="42"/>
      <c r="G205" s="43">
        <f t="shared" si="8"/>
        <v>3696180.7800000012</v>
      </c>
      <c r="I205" s="34"/>
    </row>
    <row r="206" spans="1:9" s="10" customFormat="1" ht="32.25" customHeight="1" x14ac:dyDescent="0.25">
      <c r="A206" s="19"/>
      <c r="B206" s="80">
        <v>45369</v>
      </c>
      <c r="C206" s="40" t="s">
        <v>218</v>
      </c>
      <c r="D206" s="41" t="s">
        <v>15</v>
      </c>
      <c r="E206" s="44">
        <v>500</v>
      </c>
      <c r="F206" s="42"/>
      <c r="G206" s="43">
        <f t="shared" si="8"/>
        <v>3696680.7800000012</v>
      </c>
      <c r="I206" s="34"/>
    </row>
    <row r="207" spans="1:9" s="10" customFormat="1" ht="32.25" customHeight="1" x14ac:dyDescent="0.25">
      <c r="A207" s="19"/>
      <c r="B207" s="80">
        <v>45369</v>
      </c>
      <c r="C207" s="40" t="s">
        <v>30</v>
      </c>
      <c r="D207" s="41" t="s">
        <v>15</v>
      </c>
      <c r="E207" s="44">
        <v>1200</v>
      </c>
      <c r="F207" s="42"/>
      <c r="G207" s="43">
        <f t="shared" si="8"/>
        <v>3697880.7800000012</v>
      </c>
      <c r="I207" s="34"/>
    </row>
    <row r="208" spans="1:9" s="10" customFormat="1" ht="32.25" customHeight="1" x14ac:dyDescent="0.25">
      <c r="A208" s="19"/>
      <c r="B208" s="80">
        <v>45369</v>
      </c>
      <c r="C208" s="40" t="s">
        <v>219</v>
      </c>
      <c r="D208" s="41" t="s">
        <v>57</v>
      </c>
      <c r="E208" s="44"/>
      <c r="F208" s="42">
        <v>75000</v>
      </c>
      <c r="G208" s="43">
        <f>+G207-F208</f>
        <v>3622880.7800000012</v>
      </c>
      <c r="I208" s="34"/>
    </row>
    <row r="209" spans="1:9" s="10" customFormat="1" ht="32.25" customHeight="1" x14ac:dyDescent="0.25">
      <c r="A209" s="19"/>
      <c r="B209" s="80">
        <v>45369</v>
      </c>
      <c r="C209" s="40" t="s">
        <v>220</v>
      </c>
      <c r="D209" s="41" t="s">
        <v>15</v>
      </c>
      <c r="E209" s="44">
        <v>48800</v>
      </c>
      <c r="F209" s="42"/>
      <c r="G209" s="43">
        <f>+G208+E209</f>
        <v>3671680.7800000012</v>
      </c>
      <c r="I209" s="34"/>
    </row>
    <row r="210" spans="1:9" s="10" customFormat="1" ht="32.25" customHeight="1" x14ac:dyDescent="0.25">
      <c r="A210" s="19"/>
      <c r="B210" s="80">
        <v>45369</v>
      </c>
      <c r="C210" s="40" t="s">
        <v>221</v>
      </c>
      <c r="D210" s="41" t="s">
        <v>15</v>
      </c>
      <c r="E210" s="44">
        <v>247600</v>
      </c>
      <c r="F210" s="42"/>
      <c r="G210" s="43">
        <f t="shared" ref="G210:G214" si="9">+G209+E210</f>
        <v>3919280.7800000012</v>
      </c>
      <c r="I210" s="34"/>
    </row>
    <row r="211" spans="1:9" s="10" customFormat="1" ht="32.25" customHeight="1" x14ac:dyDescent="0.25">
      <c r="A211" s="19"/>
      <c r="B211" s="80">
        <v>45369</v>
      </c>
      <c r="C211" s="40" t="s">
        <v>222</v>
      </c>
      <c r="D211" s="41" t="s">
        <v>15</v>
      </c>
      <c r="E211" s="44">
        <v>36200</v>
      </c>
      <c r="F211" s="42"/>
      <c r="G211" s="43">
        <f t="shared" si="9"/>
        <v>3955480.7800000012</v>
      </c>
      <c r="I211" s="34"/>
    </row>
    <row r="212" spans="1:9" s="10" customFormat="1" ht="32.25" customHeight="1" x14ac:dyDescent="0.25">
      <c r="A212" s="19"/>
      <c r="B212" s="80">
        <v>45369</v>
      </c>
      <c r="C212" s="40" t="s">
        <v>223</v>
      </c>
      <c r="D212" s="41" t="s">
        <v>15</v>
      </c>
      <c r="E212" s="44">
        <v>20600</v>
      </c>
      <c r="F212" s="42"/>
      <c r="G212" s="43">
        <f t="shared" si="9"/>
        <v>3976080.7800000012</v>
      </c>
      <c r="I212" s="34"/>
    </row>
    <row r="213" spans="1:9" s="10" customFormat="1" ht="32.25" customHeight="1" x14ac:dyDescent="0.25">
      <c r="A213" s="19"/>
      <c r="B213" s="80">
        <v>45369</v>
      </c>
      <c r="C213" s="40" t="s">
        <v>39</v>
      </c>
      <c r="D213" s="41" t="s">
        <v>15</v>
      </c>
      <c r="E213" s="44">
        <v>31800</v>
      </c>
      <c r="F213" s="42"/>
      <c r="G213" s="43">
        <f t="shared" si="9"/>
        <v>4007880.7800000012</v>
      </c>
      <c r="I213" s="34"/>
    </row>
    <row r="214" spans="1:9" s="10" customFormat="1" ht="32.25" customHeight="1" x14ac:dyDescent="0.25">
      <c r="A214" s="19"/>
      <c r="B214" s="80">
        <v>45369</v>
      </c>
      <c r="C214" s="40" t="s">
        <v>224</v>
      </c>
      <c r="D214" s="41" t="s">
        <v>15</v>
      </c>
      <c r="E214" s="44">
        <v>3900</v>
      </c>
      <c r="F214" s="42"/>
      <c r="G214" s="43">
        <f t="shared" si="9"/>
        <v>4011780.7800000012</v>
      </c>
      <c r="I214" s="34"/>
    </row>
    <row r="215" spans="1:9" s="10" customFormat="1" ht="32.25" customHeight="1" x14ac:dyDescent="0.25">
      <c r="A215" s="19"/>
      <c r="B215" s="80">
        <v>45369</v>
      </c>
      <c r="C215" s="40" t="s">
        <v>225</v>
      </c>
      <c r="D215" s="41" t="s">
        <v>57</v>
      </c>
      <c r="E215" s="44"/>
      <c r="F215" s="42">
        <v>613000</v>
      </c>
      <c r="G215" s="43">
        <f>+G214-F215</f>
        <v>3398780.7800000012</v>
      </c>
      <c r="I215" s="34"/>
    </row>
    <row r="216" spans="1:9" s="10" customFormat="1" ht="32.25" customHeight="1" x14ac:dyDescent="0.25">
      <c r="A216" s="19"/>
      <c r="B216" s="80">
        <v>45369</v>
      </c>
      <c r="C216" s="40" t="s">
        <v>226</v>
      </c>
      <c r="D216" s="41" t="s">
        <v>15</v>
      </c>
      <c r="E216" s="44">
        <v>2100</v>
      </c>
      <c r="F216" s="42"/>
      <c r="G216" s="43">
        <f>+G215+E216</f>
        <v>3400880.7800000012</v>
      </c>
      <c r="I216" s="34"/>
    </row>
    <row r="217" spans="1:9" s="10" customFormat="1" ht="32.25" customHeight="1" x14ac:dyDescent="0.25">
      <c r="A217" s="19"/>
      <c r="B217" s="80">
        <v>45370</v>
      </c>
      <c r="C217" s="40" t="s">
        <v>22</v>
      </c>
      <c r="D217" s="41" t="s">
        <v>15</v>
      </c>
      <c r="E217" s="44">
        <v>7900</v>
      </c>
      <c r="F217" s="42"/>
      <c r="G217" s="43">
        <f t="shared" ref="G217:G219" si="10">+G216+E217</f>
        <v>3408780.7800000012</v>
      </c>
      <c r="I217" s="34"/>
    </row>
    <row r="218" spans="1:9" s="10" customFormat="1" ht="32.25" customHeight="1" x14ac:dyDescent="0.25">
      <c r="A218" s="19"/>
      <c r="B218" s="80">
        <v>45370</v>
      </c>
      <c r="C218" s="40" t="s">
        <v>23</v>
      </c>
      <c r="D218" s="41" t="s">
        <v>15</v>
      </c>
      <c r="E218" s="44">
        <v>21200</v>
      </c>
      <c r="F218" s="42"/>
      <c r="G218" s="43">
        <f t="shared" si="10"/>
        <v>3429980.7800000012</v>
      </c>
      <c r="I218" s="34"/>
    </row>
    <row r="219" spans="1:9" s="10" customFormat="1" ht="32.25" customHeight="1" x14ac:dyDescent="0.25">
      <c r="A219" s="19"/>
      <c r="B219" s="80">
        <v>45370</v>
      </c>
      <c r="C219" s="40" t="s">
        <v>106</v>
      </c>
      <c r="D219" s="41" t="s">
        <v>15</v>
      </c>
      <c r="E219" s="44">
        <v>77700</v>
      </c>
      <c r="F219" s="42"/>
      <c r="G219" s="43">
        <f t="shared" si="10"/>
        <v>3507680.7800000012</v>
      </c>
      <c r="I219" s="34"/>
    </row>
    <row r="220" spans="1:9" s="10" customFormat="1" ht="32.25" customHeight="1" x14ac:dyDescent="0.25">
      <c r="A220" s="19"/>
      <c r="B220" s="80">
        <v>45370</v>
      </c>
      <c r="C220" s="40" t="s">
        <v>227</v>
      </c>
      <c r="D220" s="41" t="s">
        <v>62</v>
      </c>
      <c r="E220" s="44"/>
      <c r="F220" s="42">
        <v>2100</v>
      </c>
      <c r="G220" s="43">
        <f>+G219-F220</f>
        <v>3505580.7800000012</v>
      </c>
      <c r="I220" s="34"/>
    </row>
    <row r="221" spans="1:9" s="10" customFormat="1" ht="32.25" customHeight="1" x14ac:dyDescent="0.25">
      <c r="A221" s="19"/>
      <c r="B221" s="80">
        <v>45370</v>
      </c>
      <c r="C221" s="40" t="s">
        <v>228</v>
      </c>
      <c r="D221" s="41" t="s">
        <v>15</v>
      </c>
      <c r="E221" s="44">
        <v>1800</v>
      </c>
      <c r="F221" s="42"/>
      <c r="G221" s="43">
        <f>+G220+E221</f>
        <v>3507380.7800000012</v>
      </c>
      <c r="I221" s="34"/>
    </row>
    <row r="222" spans="1:9" s="10" customFormat="1" ht="32.25" customHeight="1" x14ac:dyDescent="0.25">
      <c r="A222" s="19"/>
      <c r="B222" s="80">
        <v>45370</v>
      </c>
      <c r="C222" s="40" t="s">
        <v>229</v>
      </c>
      <c r="D222" s="41" t="s">
        <v>15</v>
      </c>
      <c r="E222" s="44">
        <v>8250</v>
      </c>
      <c r="F222" s="42"/>
      <c r="G222" s="43">
        <f t="shared" ref="G222:G225" si="11">+G221+E222</f>
        <v>3515630.7800000012</v>
      </c>
      <c r="I222" s="34"/>
    </row>
    <row r="223" spans="1:9" s="10" customFormat="1" ht="32.25" customHeight="1" x14ac:dyDescent="0.25">
      <c r="A223" s="19"/>
      <c r="B223" s="80">
        <v>45370</v>
      </c>
      <c r="C223" s="40" t="s">
        <v>41</v>
      </c>
      <c r="D223" s="41" t="s">
        <v>15</v>
      </c>
      <c r="E223" s="44">
        <v>2187.5</v>
      </c>
      <c r="F223" s="42"/>
      <c r="G223" s="43">
        <f t="shared" si="11"/>
        <v>3517818.2800000012</v>
      </c>
      <c r="I223" s="34"/>
    </row>
    <row r="224" spans="1:9" s="10" customFormat="1" ht="32.25" customHeight="1" x14ac:dyDescent="0.25">
      <c r="A224" s="19"/>
      <c r="B224" s="80">
        <v>45370</v>
      </c>
      <c r="C224" s="40" t="s">
        <v>16</v>
      </c>
      <c r="D224" s="41" t="s">
        <v>15</v>
      </c>
      <c r="E224" s="44">
        <v>49700</v>
      </c>
      <c r="F224" s="42"/>
      <c r="G224" s="43">
        <f t="shared" si="11"/>
        <v>3567518.2800000012</v>
      </c>
      <c r="I224" s="34"/>
    </row>
    <row r="225" spans="1:9" s="10" customFormat="1" ht="32.25" customHeight="1" x14ac:dyDescent="0.25">
      <c r="A225" s="19"/>
      <c r="B225" s="80">
        <v>45370</v>
      </c>
      <c r="C225" s="40" t="s">
        <v>47</v>
      </c>
      <c r="D225" s="41" t="s">
        <v>15</v>
      </c>
      <c r="E225" s="44">
        <v>14750</v>
      </c>
      <c r="F225" s="42"/>
      <c r="G225" s="43">
        <f t="shared" si="11"/>
        <v>3582268.2800000012</v>
      </c>
      <c r="I225" s="34"/>
    </row>
    <row r="226" spans="1:9" s="10" customFormat="1" ht="32.25" customHeight="1" x14ac:dyDescent="0.25">
      <c r="A226" s="19"/>
      <c r="B226" s="80">
        <v>45370</v>
      </c>
      <c r="C226" s="40" t="s">
        <v>230</v>
      </c>
      <c r="D226" s="41" t="s">
        <v>44</v>
      </c>
      <c r="E226" s="44"/>
      <c r="F226" s="42">
        <v>29000</v>
      </c>
      <c r="G226" s="43">
        <f>+G225-F226</f>
        <v>3553268.2800000012</v>
      </c>
      <c r="I226" s="34"/>
    </row>
    <row r="227" spans="1:9" s="10" customFormat="1" ht="32.25" customHeight="1" x14ac:dyDescent="0.25">
      <c r="A227" s="19"/>
      <c r="B227" s="80">
        <v>45370</v>
      </c>
      <c r="C227" s="40" t="s">
        <v>231</v>
      </c>
      <c r="D227" s="41" t="s">
        <v>63</v>
      </c>
      <c r="E227" s="44"/>
      <c r="F227" s="42">
        <v>15450</v>
      </c>
      <c r="G227" s="43">
        <f t="shared" ref="G227:G228" si="12">+G226-F227</f>
        <v>3537818.2800000012</v>
      </c>
      <c r="I227" s="34"/>
    </row>
    <row r="228" spans="1:9" s="10" customFormat="1" ht="32.25" customHeight="1" x14ac:dyDescent="0.25">
      <c r="A228" s="19"/>
      <c r="B228" s="80">
        <v>45370</v>
      </c>
      <c r="C228" s="40" t="s">
        <v>232</v>
      </c>
      <c r="D228" s="41" t="s">
        <v>64</v>
      </c>
      <c r="E228" s="44"/>
      <c r="F228" s="42">
        <v>166400</v>
      </c>
      <c r="G228" s="43">
        <f t="shared" si="12"/>
        <v>3371418.2800000012</v>
      </c>
      <c r="I228" s="34"/>
    </row>
    <row r="229" spans="1:9" s="10" customFormat="1" ht="32.25" customHeight="1" x14ac:dyDescent="0.25">
      <c r="A229" s="19"/>
      <c r="B229" s="80">
        <v>45370</v>
      </c>
      <c r="C229" s="40" t="s">
        <v>233</v>
      </c>
      <c r="D229" s="41" t="s">
        <v>15</v>
      </c>
      <c r="E229" s="44">
        <v>5400</v>
      </c>
      <c r="F229" s="42"/>
      <c r="G229" s="43">
        <f>+G228+E229</f>
        <v>3376818.2800000012</v>
      </c>
      <c r="I229" s="34"/>
    </row>
    <row r="230" spans="1:9" s="10" customFormat="1" ht="32.25" customHeight="1" x14ac:dyDescent="0.25">
      <c r="A230" s="19"/>
      <c r="B230" s="80">
        <v>45370</v>
      </c>
      <c r="C230" s="40" t="s">
        <v>234</v>
      </c>
      <c r="D230" s="41" t="s">
        <v>15</v>
      </c>
      <c r="E230" s="44">
        <v>1800</v>
      </c>
      <c r="F230" s="42"/>
      <c r="G230" s="43">
        <f t="shared" ref="G230:G256" si="13">+G229+E230</f>
        <v>3378618.2800000012</v>
      </c>
      <c r="I230" s="34"/>
    </row>
    <row r="231" spans="1:9" s="10" customFormat="1" ht="32.25" customHeight="1" x14ac:dyDescent="0.25">
      <c r="A231" s="19"/>
      <c r="B231" s="80">
        <v>45370</v>
      </c>
      <c r="C231" s="40" t="s">
        <v>235</v>
      </c>
      <c r="D231" s="41" t="s">
        <v>15</v>
      </c>
      <c r="E231" s="44">
        <v>90300</v>
      </c>
      <c r="F231" s="42"/>
      <c r="G231" s="43">
        <f t="shared" si="13"/>
        <v>3468918.2800000012</v>
      </c>
      <c r="I231" s="34"/>
    </row>
    <row r="232" spans="1:9" s="10" customFormat="1" ht="32.25" customHeight="1" x14ac:dyDescent="0.25">
      <c r="A232" s="19"/>
      <c r="B232" s="80">
        <v>45370</v>
      </c>
      <c r="C232" s="40" t="s">
        <v>236</v>
      </c>
      <c r="D232" s="41" t="s">
        <v>15</v>
      </c>
      <c r="E232" s="44">
        <v>304500</v>
      </c>
      <c r="F232" s="42"/>
      <c r="G232" s="43">
        <f t="shared" si="13"/>
        <v>3773418.2800000012</v>
      </c>
      <c r="I232" s="34"/>
    </row>
    <row r="233" spans="1:9" s="10" customFormat="1" ht="32.25" customHeight="1" x14ac:dyDescent="0.25">
      <c r="A233" s="19"/>
      <c r="B233" s="80">
        <v>45370</v>
      </c>
      <c r="C233" s="40" t="s">
        <v>237</v>
      </c>
      <c r="D233" s="41" t="s">
        <v>15</v>
      </c>
      <c r="E233" s="44">
        <v>93200</v>
      </c>
      <c r="F233" s="42"/>
      <c r="G233" s="43">
        <f t="shared" si="13"/>
        <v>3866618.2800000012</v>
      </c>
      <c r="I233" s="34"/>
    </row>
    <row r="234" spans="1:9" s="10" customFormat="1" ht="32.25" customHeight="1" x14ac:dyDescent="0.25">
      <c r="A234" s="19"/>
      <c r="B234" s="80">
        <v>45370</v>
      </c>
      <c r="C234" s="40" t="s">
        <v>238</v>
      </c>
      <c r="D234" s="41" t="s">
        <v>15</v>
      </c>
      <c r="E234" s="44">
        <v>6500</v>
      </c>
      <c r="F234" s="42"/>
      <c r="G234" s="43">
        <f t="shared" si="13"/>
        <v>3873118.2800000012</v>
      </c>
      <c r="I234" s="34"/>
    </row>
    <row r="235" spans="1:9" s="10" customFormat="1" ht="32.25" customHeight="1" x14ac:dyDescent="0.25">
      <c r="A235" s="19"/>
      <c r="B235" s="80">
        <v>45370</v>
      </c>
      <c r="C235" s="40" t="s">
        <v>31</v>
      </c>
      <c r="D235" s="41" t="s">
        <v>15</v>
      </c>
      <c r="E235" s="44">
        <v>416900</v>
      </c>
      <c r="F235" s="42"/>
      <c r="G235" s="43">
        <f t="shared" si="13"/>
        <v>4290018.2800000012</v>
      </c>
      <c r="I235" s="34"/>
    </row>
    <row r="236" spans="1:9" s="10" customFormat="1" ht="32.25" customHeight="1" x14ac:dyDescent="0.25">
      <c r="A236" s="19"/>
      <c r="B236" s="80">
        <v>45370</v>
      </c>
      <c r="C236" s="40" t="s">
        <v>39</v>
      </c>
      <c r="D236" s="41" t="s">
        <v>15</v>
      </c>
      <c r="E236" s="44">
        <v>236900</v>
      </c>
      <c r="F236" s="42"/>
      <c r="G236" s="43">
        <f t="shared" si="13"/>
        <v>4526918.2800000012</v>
      </c>
      <c r="I236" s="34"/>
    </row>
    <row r="237" spans="1:9" s="10" customFormat="1" ht="32.25" customHeight="1" x14ac:dyDescent="0.25">
      <c r="A237" s="19"/>
      <c r="B237" s="80">
        <v>45371</v>
      </c>
      <c r="C237" s="40" t="s">
        <v>239</v>
      </c>
      <c r="D237" s="41" t="s">
        <v>15</v>
      </c>
      <c r="E237" s="44">
        <v>5000</v>
      </c>
      <c r="F237" s="42"/>
      <c r="G237" s="43">
        <f t="shared" si="13"/>
        <v>4531918.2800000012</v>
      </c>
      <c r="I237" s="34"/>
    </row>
    <row r="238" spans="1:9" s="10" customFormat="1" ht="32.25" customHeight="1" x14ac:dyDescent="0.25">
      <c r="A238" s="19"/>
      <c r="B238" s="80">
        <v>45371</v>
      </c>
      <c r="C238" s="40" t="s">
        <v>26</v>
      </c>
      <c r="D238" s="41" t="s">
        <v>15</v>
      </c>
      <c r="E238" s="44">
        <v>1500</v>
      </c>
      <c r="F238" s="42"/>
      <c r="G238" s="43">
        <f t="shared" si="13"/>
        <v>4533418.2800000012</v>
      </c>
      <c r="I238" s="34"/>
    </row>
    <row r="239" spans="1:9" s="10" customFormat="1" ht="32.25" customHeight="1" x14ac:dyDescent="0.25">
      <c r="A239" s="19"/>
      <c r="B239" s="80">
        <v>45371</v>
      </c>
      <c r="C239" s="40" t="s">
        <v>27</v>
      </c>
      <c r="D239" s="41" t="s">
        <v>15</v>
      </c>
      <c r="E239" s="44">
        <v>1000</v>
      </c>
      <c r="F239" s="42"/>
      <c r="G239" s="43">
        <f t="shared" si="13"/>
        <v>4534418.2800000012</v>
      </c>
      <c r="I239" s="34"/>
    </row>
    <row r="240" spans="1:9" s="10" customFormat="1" ht="32.25" customHeight="1" x14ac:dyDescent="0.25">
      <c r="A240" s="19"/>
      <c r="B240" s="80">
        <v>45371</v>
      </c>
      <c r="C240" s="40" t="s">
        <v>240</v>
      </c>
      <c r="D240" s="41" t="s">
        <v>15</v>
      </c>
      <c r="E240" s="44">
        <v>5400</v>
      </c>
      <c r="F240" s="42"/>
      <c r="G240" s="43">
        <f t="shared" si="13"/>
        <v>4539818.2800000012</v>
      </c>
      <c r="I240" s="34"/>
    </row>
    <row r="241" spans="1:9" s="10" customFormat="1" ht="32.25" customHeight="1" x14ac:dyDescent="0.25">
      <c r="A241" s="19"/>
      <c r="B241" s="80">
        <v>45371</v>
      </c>
      <c r="C241" s="40" t="s">
        <v>241</v>
      </c>
      <c r="D241" s="41" t="s">
        <v>15</v>
      </c>
      <c r="E241" s="44">
        <v>44400</v>
      </c>
      <c r="F241" s="42"/>
      <c r="G241" s="43">
        <f t="shared" si="13"/>
        <v>4584218.2800000012</v>
      </c>
      <c r="I241" s="34"/>
    </row>
    <row r="242" spans="1:9" s="10" customFormat="1" ht="32.25" customHeight="1" x14ac:dyDescent="0.25">
      <c r="A242" s="19"/>
      <c r="B242" s="80">
        <v>45371</v>
      </c>
      <c r="C242" s="40" t="s">
        <v>242</v>
      </c>
      <c r="D242" s="41" t="s">
        <v>15</v>
      </c>
      <c r="E242" s="44">
        <v>1000</v>
      </c>
      <c r="F242" s="42"/>
      <c r="G242" s="43">
        <f t="shared" si="13"/>
        <v>4585218.2800000012</v>
      </c>
      <c r="I242" s="34"/>
    </row>
    <row r="243" spans="1:9" s="10" customFormat="1" ht="32.25" customHeight="1" x14ac:dyDescent="0.25">
      <c r="A243" s="19"/>
      <c r="B243" s="80">
        <v>45371</v>
      </c>
      <c r="C243" s="40" t="s">
        <v>243</v>
      </c>
      <c r="D243" s="41" t="s">
        <v>15</v>
      </c>
      <c r="E243" s="44">
        <v>4800</v>
      </c>
      <c r="F243" s="42"/>
      <c r="G243" s="43">
        <f t="shared" si="13"/>
        <v>4590018.2800000012</v>
      </c>
      <c r="I243" s="34"/>
    </row>
    <row r="244" spans="1:9" s="10" customFormat="1" ht="32.25" customHeight="1" x14ac:dyDescent="0.25">
      <c r="A244" s="19"/>
      <c r="B244" s="80">
        <v>45371</v>
      </c>
      <c r="C244" s="40" t="s">
        <v>244</v>
      </c>
      <c r="D244" s="41" t="s">
        <v>15</v>
      </c>
      <c r="E244" s="44">
        <v>1800</v>
      </c>
      <c r="F244" s="42"/>
      <c r="G244" s="43">
        <f t="shared" si="13"/>
        <v>4591818.2800000012</v>
      </c>
      <c r="I244" s="34"/>
    </row>
    <row r="245" spans="1:9" s="10" customFormat="1" ht="32.25" customHeight="1" x14ac:dyDescent="0.25">
      <c r="A245" s="19"/>
      <c r="B245" s="80">
        <v>45371</v>
      </c>
      <c r="C245" s="40" t="s">
        <v>245</v>
      </c>
      <c r="D245" s="41" t="s">
        <v>15</v>
      </c>
      <c r="E245" s="44">
        <v>45100</v>
      </c>
      <c r="F245" s="42"/>
      <c r="G245" s="43">
        <f t="shared" si="13"/>
        <v>4636918.2800000012</v>
      </c>
      <c r="I245" s="34"/>
    </row>
    <row r="246" spans="1:9" s="10" customFormat="1" ht="32.25" customHeight="1" x14ac:dyDescent="0.25">
      <c r="A246" s="19"/>
      <c r="B246" s="80">
        <v>45371</v>
      </c>
      <c r="C246" s="40" t="s">
        <v>35</v>
      </c>
      <c r="D246" s="41" t="s">
        <v>15</v>
      </c>
      <c r="E246" s="44">
        <v>223000</v>
      </c>
      <c r="F246" s="42"/>
      <c r="G246" s="43">
        <f t="shared" si="13"/>
        <v>4859918.2800000012</v>
      </c>
      <c r="I246" s="34"/>
    </row>
    <row r="247" spans="1:9" s="10" customFormat="1" ht="32.25" customHeight="1" x14ac:dyDescent="0.25">
      <c r="A247" s="19"/>
      <c r="B247" s="80">
        <v>45371</v>
      </c>
      <c r="C247" s="40" t="s">
        <v>246</v>
      </c>
      <c r="D247" s="41" t="s">
        <v>15</v>
      </c>
      <c r="E247" s="44">
        <v>3600</v>
      </c>
      <c r="F247" s="42"/>
      <c r="G247" s="43">
        <f t="shared" si="13"/>
        <v>4863518.2800000012</v>
      </c>
      <c r="I247" s="34"/>
    </row>
    <row r="248" spans="1:9" s="10" customFormat="1" ht="32.25" customHeight="1" x14ac:dyDescent="0.25">
      <c r="A248" s="19"/>
      <c r="B248" s="80">
        <v>45371</v>
      </c>
      <c r="C248" s="40" t="s">
        <v>247</v>
      </c>
      <c r="D248" s="41" t="s">
        <v>15</v>
      </c>
      <c r="E248" s="44">
        <v>2700</v>
      </c>
      <c r="F248" s="42"/>
      <c r="G248" s="43">
        <f t="shared" si="13"/>
        <v>4866218.2800000012</v>
      </c>
      <c r="I248" s="34"/>
    </row>
    <row r="249" spans="1:9" s="10" customFormat="1" ht="32.25" customHeight="1" x14ac:dyDescent="0.25">
      <c r="A249" s="19"/>
      <c r="B249" s="80">
        <v>45371</v>
      </c>
      <c r="C249" s="40" t="s">
        <v>248</v>
      </c>
      <c r="D249" s="41" t="s">
        <v>15</v>
      </c>
      <c r="E249" s="44">
        <v>439700</v>
      </c>
      <c r="F249" s="42"/>
      <c r="G249" s="43">
        <f t="shared" si="13"/>
        <v>5305918.2800000012</v>
      </c>
      <c r="I249" s="34"/>
    </row>
    <row r="250" spans="1:9" s="10" customFormat="1" ht="32.25" customHeight="1" x14ac:dyDescent="0.25">
      <c r="A250" s="19"/>
      <c r="B250" s="80">
        <v>45371</v>
      </c>
      <c r="C250" s="40" t="s">
        <v>249</v>
      </c>
      <c r="D250" s="41" t="s">
        <v>15</v>
      </c>
      <c r="E250" s="44">
        <v>5600</v>
      </c>
      <c r="F250" s="42"/>
      <c r="G250" s="43">
        <f t="shared" si="13"/>
        <v>5311518.2800000012</v>
      </c>
      <c r="I250" s="34"/>
    </row>
    <row r="251" spans="1:9" s="10" customFormat="1" ht="32.25" customHeight="1" x14ac:dyDescent="0.25">
      <c r="A251" s="19"/>
      <c r="B251" s="80">
        <v>45371</v>
      </c>
      <c r="C251" s="40" t="s">
        <v>250</v>
      </c>
      <c r="D251" s="41" t="s">
        <v>15</v>
      </c>
      <c r="E251" s="44">
        <v>500</v>
      </c>
      <c r="F251" s="42"/>
      <c r="G251" s="43">
        <f t="shared" si="13"/>
        <v>5312018.2800000012</v>
      </c>
      <c r="I251" s="34"/>
    </row>
    <row r="252" spans="1:9" s="10" customFormat="1" ht="32.25" customHeight="1" x14ac:dyDescent="0.25">
      <c r="A252" s="19"/>
      <c r="B252" s="80">
        <v>45371</v>
      </c>
      <c r="C252" s="40" t="s">
        <v>16</v>
      </c>
      <c r="D252" s="41" t="s">
        <v>15</v>
      </c>
      <c r="E252" s="44">
        <v>39000</v>
      </c>
      <c r="F252" s="42"/>
      <c r="G252" s="43">
        <f t="shared" si="13"/>
        <v>5351018.2800000012</v>
      </c>
      <c r="I252" s="34"/>
    </row>
    <row r="253" spans="1:9" s="10" customFormat="1" ht="32.25" customHeight="1" x14ac:dyDescent="0.25">
      <c r="A253" s="19"/>
      <c r="B253" s="80">
        <v>45372</v>
      </c>
      <c r="C253" s="40" t="s">
        <v>40</v>
      </c>
      <c r="D253" s="41" t="s">
        <v>15</v>
      </c>
      <c r="E253" s="44">
        <v>16800</v>
      </c>
      <c r="F253" s="42"/>
      <c r="G253" s="43">
        <f t="shared" si="13"/>
        <v>5367818.2800000012</v>
      </c>
      <c r="I253" s="34"/>
    </row>
    <row r="254" spans="1:9" s="10" customFormat="1" ht="32.25" customHeight="1" x14ac:dyDescent="0.25">
      <c r="A254" s="19"/>
      <c r="B254" s="80">
        <v>45372</v>
      </c>
      <c r="C254" s="40" t="s">
        <v>251</v>
      </c>
      <c r="D254" s="41" t="s">
        <v>15</v>
      </c>
      <c r="E254" s="44">
        <v>9600</v>
      </c>
      <c r="F254" s="42"/>
      <c r="G254" s="43">
        <f t="shared" si="13"/>
        <v>5377418.2800000012</v>
      </c>
      <c r="I254" s="34"/>
    </row>
    <row r="255" spans="1:9" s="10" customFormat="1" ht="32.25" customHeight="1" x14ac:dyDescent="0.25">
      <c r="A255" s="19"/>
      <c r="B255" s="80">
        <v>45372</v>
      </c>
      <c r="C255" s="40" t="s">
        <v>252</v>
      </c>
      <c r="D255" s="41" t="s">
        <v>15</v>
      </c>
      <c r="E255" s="44">
        <v>500</v>
      </c>
      <c r="F255" s="42"/>
      <c r="G255" s="43">
        <f t="shared" si="13"/>
        <v>5377918.2800000012</v>
      </c>
      <c r="I255" s="34"/>
    </row>
    <row r="256" spans="1:9" s="10" customFormat="1" ht="32.25" customHeight="1" x14ac:dyDescent="0.25">
      <c r="A256" s="19"/>
      <c r="B256" s="80">
        <v>45372</v>
      </c>
      <c r="C256" s="40" t="s">
        <v>16</v>
      </c>
      <c r="D256" s="41" t="s">
        <v>15</v>
      </c>
      <c r="E256" s="44">
        <v>62200</v>
      </c>
      <c r="F256" s="42"/>
      <c r="G256" s="43">
        <f t="shared" si="13"/>
        <v>5440118.2800000012</v>
      </c>
      <c r="I256" s="34"/>
    </row>
    <row r="257" spans="1:9" s="10" customFormat="1" ht="32.25" customHeight="1" x14ac:dyDescent="0.25">
      <c r="A257" s="19"/>
      <c r="B257" s="80">
        <v>45372</v>
      </c>
      <c r="C257" s="40" t="s">
        <v>253</v>
      </c>
      <c r="D257" s="41" t="s">
        <v>57</v>
      </c>
      <c r="E257" s="44"/>
      <c r="F257" s="42">
        <v>380000</v>
      </c>
      <c r="G257" s="43">
        <f>+G256-F257</f>
        <v>5060118.2800000012</v>
      </c>
      <c r="I257" s="34"/>
    </row>
    <row r="258" spans="1:9" s="10" customFormat="1" ht="32.25" customHeight="1" x14ac:dyDescent="0.25">
      <c r="A258" s="19"/>
      <c r="B258" s="80">
        <v>45372</v>
      </c>
      <c r="C258" s="40" t="s">
        <v>254</v>
      </c>
      <c r="D258" s="41" t="s">
        <v>57</v>
      </c>
      <c r="E258" s="44"/>
      <c r="F258" s="42">
        <v>342000</v>
      </c>
      <c r="G258" s="43">
        <f>+G257-F258</f>
        <v>4718118.2800000012</v>
      </c>
      <c r="I258" s="34"/>
    </row>
    <row r="259" spans="1:9" s="10" customFormat="1" ht="32.25" customHeight="1" x14ac:dyDescent="0.25">
      <c r="A259" s="19"/>
      <c r="B259" s="80">
        <v>45372</v>
      </c>
      <c r="C259" s="40" t="s">
        <v>255</v>
      </c>
      <c r="D259" s="41" t="s">
        <v>15</v>
      </c>
      <c r="E259" s="44">
        <v>5700</v>
      </c>
      <c r="F259" s="42"/>
      <c r="G259" s="43">
        <f>+G258+E259</f>
        <v>4723818.2800000012</v>
      </c>
      <c r="I259" s="34"/>
    </row>
    <row r="260" spans="1:9" s="10" customFormat="1" ht="32.25" customHeight="1" x14ac:dyDescent="0.25">
      <c r="A260" s="19"/>
      <c r="B260" s="80">
        <v>45372</v>
      </c>
      <c r="C260" s="40" t="s">
        <v>256</v>
      </c>
      <c r="D260" s="41" t="s">
        <v>15</v>
      </c>
      <c r="E260" s="44">
        <v>500</v>
      </c>
      <c r="F260" s="42"/>
      <c r="G260" s="43">
        <f t="shared" ref="G260:G269" si="14">+G259+E260</f>
        <v>4724318.2800000012</v>
      </c>
      <c r="I260" s="34"/>
    </row>
    <row r="261" spans="1:9" s="10" customFormat="1" ht="32.25" customHeight="1" x14ac:dyDescent="0.25">
      <c r="A261" s="19"/>
      <c r="B261" s="80">
        <v>45372</v>
      </c>
      <c r="C261" s="40" t="s">
        <v>257</v>
      </c>
      <c r="D261" s="41" t="s">
        <v>15</v>
      </c>
      <c r="E261" s="44">
        <v>168700</v>
      </c>
      <c r="F261" s="42"/>
      <c r="G261" s="43">
        <f t="shared" si="14"/>
        <v>4893018.2800000012</v>
      </c>
      <c r="I261" s="34"/>
    </row>
    <row r="262" spans="1:9" s="10" customFormat="1" ht="32.25" customHeight="1" x14ac:dyDescent="0.25">
      <c r="A262" s="19"/>
      <c r="B262" s="80">
        <v>45372</v>
      </c>
      <c r="C262" s="40" t="s">
        <v>258</v>
      </c>
      <c r="D262" s="41" t="s">
        <v>15</v>
      </c>
      <c r="E262" s="44">
        <v>35600</v>
      </c>
      <c r="F262" s="42"/>
      <c r="G262" s="43">
        <f t="shared" si="14"/>
        <v>4928618.2800000012</v>
      </c>
      <c r="I262" s="34"/>
    </row>
    <row r="263" spans="1:9" s="10" customFormat="1" ht="32.25" customHeight="1" x14ac:dyDescent="0.25">
      <c r="A263" s="19"/>
      <c r="B263" s="80">
        <v>45373</v>
      </c>
      <c r="C263" s="40" t="s">
        <v>258</v>
      </c>
      <c r="D263" s="41" t="s">
        <v>15</v>
      </c>
      <c r="E263" s="44">
        <v>200</v>
      </c>
      <c r="F263" s="42"/>
      <c r="G263" s="43">
        <f t="shared" si="14"/>
        <v>4928818.2800000012</v>
      </c>
      <c r="I263" s="34"/>
    </row>
    <row r="264" spans="1:9" s="10" customFormat="1" ht="32.25" customHeight="1" x14ac:dyDescent="0.25">
      <c r="A264" s="19"/>
      <c r="B264" s="80">
        <v>45372</v>
      </c>
      <c r="C264" s="40" t="s">
        <v>259</v>
      </c>
      <c r="D264" s="41" t="s">
        <v>15</v>
      </c>
      <c r="E264" s="44">
        <v>2400</v>
      </c>
      <c r="F264" s="42"/>
      <c r="G264" s="43">
        <f t="shared" si="14"/>
        <v>4931218.2800000012</v>
      </c>
      <c r="I264" s="34"/>
    </row>
    <row r="265" spans="1:9" s="10" customFormat="1" ht="32.25" customHeight="1" x14ac:dyDescent="0.25">
      <c r="A265" s="19"/>
      <c r="B265" s="80">
        <v>45373</v>
      </c>
      <c r="C265" s="40" t="s">
        <v>260</v>
      </c>
      <c r="D265" s="41" t="s">
        <v>15</v>
      </c>
      <c r="E265" s="44">
        <v>1000</v>
      </c>
      <c r="F265" s="42"/>
      <c r="G265" s="43">
        <f t="shared" si="14"/>
        <v>4932218.2800000012</v>
      </c>
      <c r="I265" s="34"/>
    </row>
    <row r="266" spans="1:9" s="10" customFormat="1" ht="32.25" customHeight="1" x14ac:dyDescent="0.25">
      <c r="A266" s="19"/>
      <c r="B266" s="80">
        <v>45373</v>
      </c>
      <c r="C266" s="40" t="s">
        <v>261</v>
      </c>
      <c r="D266" s="41" t="s">
        <v>15</v>
      </c>
      <c r="E266" s="44">
        <v>1000</v>
      </c>
      <c r="F266" s="42"/>
      <c r="G266" s="43">
        <f t="shared" si="14"/>
        <v>4933218.2800000012</v>
      </c>
      <c r="I266" s="34"/>
    </row>
    <row r="267" spans="1:9" s="10" customFormat="1" ht="32.25" customHeight="1" x14ac:dyDescent="0.25">
      <c r="A267" s="19"/>
      <c r="B267" s="80">
        <v>45373</v>
      </c>
      <c r="C267" s="40" t="s">
        <v>28</v>
      </c>
      <c r="D267" s="41" t="s">
        <v>15</v>
      </c>
      <c r="E267" s="44">
        <v>15750</v>
      </c>
      <c r="F267" s="42"/>
      <c r="G267" s="43">
        <f t="shared" si="14"/>
        <v>4948968.2800000012</v>
      </c>
      <c r="I267" s="34"/>
    </row>
    <row r="268" spans="1:9" s="10" customFormat="1" ht="32.25" customHeight="1" x14ac:dyDescent="0.25">
      <c r="A268" s="19"/>
      <c r="B268" s="80">
        <v>45373</v>
      </c>
      <c r="C268" s="40" t="s">
        <v>145</v>
      </c>
      <c r="D268" s="41" t="s">
        <v>15</v>
      </c>
      <c r="E268" s="44">
        <v>4250</v>
      </c>
      <c r="F268" s="42"/>
      <c r="G268" s="43">
        <f t="shared" si="14"/>
        <v>4953218.2800000012</v>
      </c>
      <c r="I268" s="34"/>
    </row>
    <row r="269" spans="1:9" s="10" customFormat="1" ht="32.25" customHeight="1" x14ac:dyDescent="0.25">
      <c r="A269" s="19"/>
      <c r="B269" s="80">
        <v>45373</v>
      </c>
      <c r="C269" s="40" t="s">
        <v>36</v>
      </c>
      <c r="D269" s="41" t="s">
        <v>15</v>
      </c>
      <c r="E269" s="44">
        <v>4250</v>
      </c>
      <c r="F269" s="42"/>
      <c r="G269" s="43">
        <f t="shared" si="14"/>
        <v>4957468.2800000012</v>
      </c>
      <c r="I269" s="34"/>
    </row>
    <row r="270" spans="1:9" s="10" customFormat="1" ht="32.25" customHeight="1" x14ac:dyDescent="0.25">
      <c r="A270" s="19"/>
      <c r="B270" s="80">
        <v>45373</v>
      </c>
      <c r="C270" s="40" t="s">
        <v>262</v>
      </c>
      <c r="D270" s="41" t="s">
        <v>44</v>
      </c>
      <c r="E270" s="44"/>
      <c r="F270" s="42">
        <v>29000</v>
      </c>
      <c r="G270" s="43">
        <f>+G269-F270</f>
        <v>4928468.2800000012</v>
      </c>
      <c r="I270" s="34"/>
    </row>
    <row r="271" spans="1:9" s="10" customFormat="1" ht="32.25" customHeight="1" x14ac:dyDescent="0.25">
      <c r="A271" s="19"/>
      <c r="B271" s="80">
        <v>45373</v>
      </c>
      <c r="C271" s="40" t="s">
        <v>211</v>
      </c>
      <c r="D271" s="41" t="s">
        <v>15</v>
      </c>
      <c r="E271" s="44">
        <v>1000</v>
      </c>
      <c r="F271" s="42"/>
      <c r="G271" s="43">
        <f>+G270+E271</f>
        <v>4929468.2800000012</v>
      </c>
      <c r="I271" s="34"/>
    </row>
    <row r="272" spans="1:9" s="10" customFormat="1" ht="32.25" customHeight="1" x14ac:dyDescent="0.25">
      <c r="A272" s="19"/>
      <c r="B272" s="80">
        <v>45373</v>
      </c>
      <c r="C272" s="40" t="s">
        <v>212</v>
      </c>
      <c r="D272" s="41" t="s">
        <v>15</v>
      </c>
      <c r="E272" s="44">
        <v>2000</v>
      </c>
      <c r="F272" s="42"/>
      <c r="G272" s="43">
        <f t="shared" ref="G272:G275" si="15">+G271+E272</f>
        <v>4931468.2800000012</v>
      </c>
      <c r="I272" s="34"/>
    </row>
    <row r="273" spans="1:9" s="10" customFormat="1" ht="32.25" customHeight="1" x14ac:dyDescent="0.25">
      <c r="A273" s="19"/>
      <c r="B273" s="80">
        <v>45373</v>
      </c>
      <c r="C273" s="40" t="s">
        <v>53</v>
      </c>
      <c r="D273" s="41" t="s">
        <v>15</v>
      </c>
      <c r="E273" s="44">
        <v>52000</v>
      </c>
      <c r="F273" s="42"/>
      <c r="G273" s="43">
        <f t="shared" si="15"/>
        <v>4983468.2800000012</v>
      </c>
      <c r="I273" s="34"/>
    </row>
    <row r="274" spans="1:9" s="10" customFormat="1" ht="32.25" customHeight="1" x14ac:dyDescent="0.25">
      <c r="A274" s="19"/>
      <c r="B274" s="80">
        <v>45373</v>
      </c>
      <c r="C274" s="40" t="s">
        <v>263</v>
      </c>
      <c r="D274" s="41" t="s">
        <v>15</v>
      </c>
      <c r="E274" s="44">
        <v>3200</v>
      </c>
      <c r="F274" s="42"/>
      <c r="G274" s="43">
        <f t="shared" si="15"/>
        <v>4986668.2800000012</v>
      </c>
      <c r="I274" s="34"/>
    </row>
    <row r="275" spans="1:9" s="10" customFormat="1" ht="32.25" customHeight="1" x14ac:dyDescent="0.25">
      <c r="A275" s="19"/>
      <c r="B275" s="80">
        <v>45373</v>
      </c>
      <c r="C275" s="40" t="s">
        <v>17</v>
      </c>
      <c r="D275" s="41" t="s">
        <v>15</v>
      </c>
      <c r="E275" s="44">
        <v>61500</v>
      </c>
      <c r="F275" s="42"/>
      <c r="G275" s="43">
        <f t="shared" si="15"/>
        <v>5048168.2800000012</v>
      </c>
      <c r="I275" s="34"/>
    </row>
    <row r="276" spans="1:9" s="10" customFormat="1" ht="32.25" customHeight="1" x14ac:dyDescent="0.25">
      <c r="A276" s="19"/>
      <c r="B276" s="80">
        <v>45373</v>
      </c>
      <c r="C276" s="40" t="s">
        <v>264</v>
      </c>
      <c r="D276" s="41" t="s">
        <v>57</v>
      </c>
      <c r="E276" s="44"/>
      <c r="F276" s="42">
        <v>86500</v>
      </c>
      <c r="G276" s="43">
        <f>+G275-F276</f>
        <v>4961668.2800000012</v>
      </c>
      <c r="I276" s="34"/>
    </row>
    <row r="277" spans="1:9" s="10" customFormat="1" ht="32.25" customHeight="1" x14ac:dyDescent="0.25">
      <c r="A277" s="19"/>
      <c r="B277" s="80">
        <v>45373</v>
      </c>
      <c r="C277" s="40" t="s">
        <v>265</v>
      </c>
      <c r="D277" s="41" t="s">
        <v>57</v>
      </c>
      <c r="E277" s="44"/>
      <c r="F277" s="42">
        <v>1465000</v>
      </c>
      <c r="G277" s="43">
        <f t="shared" ref="G277:G278" si="16">+G276-F277</f>
        <v>3496668.2800000012</v>
      </c>
      <c r="I277" s="34"/>
    </row>
    <row r="278" spans="1:9" s="10" customFormat="1" ht="32.25" customHeight="1" x14ac:dyDescent="0.25">
      <c r="A278" s="19"/>
      <c r="B278" s="80">
        <v>45373</v>
      </c>
      <c r="C278" s="40" t="s">
        <v>266</v>
      </c>
      <c r="D278" s="41" t="s">
        <v>57</v>
      </c>
      <c r="E278" s="44"/>
      <c r="F278" s="42">
        <v>388000</v>
      </c>
      <c r="G278" s="43">
        <f t="shared" si="16"/>
        <v>3108668.2800000012</v>
      </c>
      <c r="I278" s="34"/>
    </row>
    <row r="279" spans="1:9" s="10" customFormat="1" ht="32.25" customHeight="1" x14ac:dyDescent="0.25">
      <c r="A279" s="19"/>
      <c r="B279" s="80">
        <v>45373</v>
      </c>
      <c r="C279" s="40" t="s">
        <v>157</v>
      </c>
      <c r="D279" s="41" t="s">
        <v>15</v>
      </c>
      <c r="E279" s="44">
        <v>2100</v>
      </c>
      <c r="F279" s="42"/>
      <c r="G279" s="43">
        <f>+G278+E279</f>
        <v>3110768.2800000012</v>
      </c>
      <c r="I279" s="34"/>
    </row>
    <row r="280" spans="1:9" s="10" customFormat="1" ht="32.25" customHeight="1" x14ac:dyDescent="0.25">
      <c r="A280" s="19"/>
      <c r="B280" s="80">
        <v>45373</v>
      </c>
      <c r="C280" s="40" t="s">
        <v>267</v>
      </c>
      <c r="D280" s="41" t="s">
        <v>15</v>
      </c>
      <c r="E280" s="44">
        <v>438100</v>
      </c>
      <c r="F280" s="42"/>
      <c r="G280" s="43">
        <f>+G279+E280</f>
        <v>3548868.2800000012</v>
      </c>
      <c r="I280" s="34"/>
    </row>
    <row r="281" spans="1:9" s="10" customFormat="1" ht="32.25" customHeight="1" x14ac:dyDescent="0.25">
      <c r="A281" s="19"/>
      <c r="B281" s="80">
        <v>45373</v>
      </c>
      <c r="C281" s="40" t="s">
        <v>268</v>
      </c>
      <c r="D281" s="41" t="s">
        <v>15</v>
      </c>
      <c r="E281" s="44">
        <v>1000</v>
      </c>
      <c r="F281" s="42"/>
      <c r="G281" s="43">
        <f t="shared" ref="G281:G307" si="17">+G280+E281</f>
        <v>3549868.2800000012</v>
      </c>
      <c r="I281" s="34"/>
    </row>
    <row r="282" spans="1:9" s="10" customFormat="1" ht="32.25" customHeight="1" x14ac:dyDescent="0.25">
      <c r="A282" s="19"/>
      <c r="B282" s="80">
        <v>45373</v>
      </c>
      <c r="C282" s="40" t="s">
        <v>269</v>
      </c>
      <c r="D282" s="41" t="s">
        <v>15</v>
      </c>
      <c r="E282" s="44">
        <v>1000</v>
      </c>
      <c r="F282" s="42"/>
      <c r="G282" s="43">
        <f t="shared" si="17"/>
        <v>3550868.2800000012</v>
      </c>
      <c r="I282" s="34"/>
    </row>
    <row r="283" spans="1:9" s="10" customFormat="1" ht="32.25" customHeight="1" x14ac:dyDescent="0.25">
      <c r="A283" s="19"/>
      <c r="B283" s="80">
        <v>45373</v>
      </c>
      <c r="C283" s="40" t="s">
        <v>270</v>
      </c>
      <c r="D283" s="41" t="s">
        <v>15</v>
      </c>
      <c r="E283" s="44">
        <v>1500</v>
      </c>
      <c r="F283" s="42"/>
      <c r="G283" s="43">
        <f t="shared" si="17"/>
        <v>3552368.2800000012</v>
      </c>
      <c r="I283" s="34"/>
    </row>
    <row r="284" spans="1:9" s="10" customFormat="1" ht="32.25" customHeight="1" x14ac:dyDescent="0.25">
      <c r="A284" s="19"/>
      <c r="B284" s="80">
        <v>45373</v>
      </c>
      <c r="C284" s="40" t="s">
        <v>271</v>
      </c>
      <c r="D284" s="41" t="s">
        <v>15</v>
      </c>
      <c r="E284" s="44">
        <v>2500</v>
      </c>
      <c r="F284" s="42"/>
      <c r="G284" s="43">
        <f t="shared" si="17"/>
        <v>3554868.2800000012</v>
      </c>
      <c r="I284" s="34"/>
    </row>
    <row r="285" spans="1:9" s="10" customFormat="1" ht="32.25" customHeight="1" x14ac:dyDescent="0.25">
      <c r="A285" s="19"/>
      <c r="B285" s="80">
        <v>45373</v>
      </c>
      <c r="C285" s="40" t="s">
        <v>272</v>
      </c>
      <c r="D285" s="41" t="s">
        <v>15</v>
      </c>
      <c r="E285" s="44">
        <v>1000</v>
      </c>
      <c r="F285" s="42"/>
      <c r="G285" s="43">
        <f t="shared" si="17"/>
        <v>3555868.2800000012</v>
      </c>
      <c r="I285" s="34"/>
    </row>
    <row r="286" spans="1:9" s="10" customFormat="1" ht="32.25" customHeight="1" x14ac:dyDescent="0.25">
      <c r="A286" s="19"/>
      <c r="B286" s="80">
        <v>45373</v>
      </c>
      <c r="C286" s="40" t="s">
        <v>273</v>
      </c>
      <c r="D286" s="41" t="s">
        <v>15</v>
      </c>
      <c r="E286" s="44">
        <v>1000</v>
      </c>
      <c r="F286" s="42"/>
      <c r="G286" s="43">
        <f t="shared" si="17"/>
        <v>3556868.2800000012</v>
      </c>
      <c r="I286" s="34"/>
    </row>
    <row r="287" spans="1:9" s="10" customFormat="1" ht="32.25" customHeight="1" x14ac:dyDescent="0.25">
      <c r="A287" s="19"/>
      <c r="B287" s="80">
        <v>45373</v>
      </c>
      <c r="C287" s="40" t="s">
        <v>274</v>
      </c>
      <c r="D287" s="41" t="s">
        <v>15</v>
      </c>
      <c r="E287" s="44">
        <v>238100</v>
      </c>
      <c r="F287" s="42"/>
      <c r="G287" s="43">
        <f t="shared" si="17"/>
        <v>3794968.2800000012</v>
      </c>
      <c r="I287" s="34"/>
    </row>
    <row r="288" spans="1:9" s="10" customFormat="1" ht="32.25" customHeight="1" x14ac:dyDescent="0.25">
      <c r="A288" s="19"/>
      <c r="B288" s="80">
        <v>45373</v>
      </c>
      <c r="C288" s="40" t="s">
        <v>97</v>
      </c>
      <c r="D288" s="41" t="s">
        <v>15</v>
      </c>
      <c r="E288" s="44">
        <v>66600</v>
      </c>
      <c r="F288" s="42"/>
      <c r="G288" s="43">
        <f t="shared" si="17"/>
        <v>3861568.2800000012</v>
      </c>
      <c r="I288" s="34"/>
    </row>
    <row r="289" spans="1:9" s="10" customFormat="1" ht="32.25" customHeight="1" x14ac:dyDescent="0.25">
      <c r="A289" s="19"/>
      <c r="B289" s="80">
        <v>45373</v>
      </c>
      <c r="C289" s="40" t="s">
        <v>275</v>
      </c>
      <c r="D289" s="41" t="s">
        <v>15</v>
      </c>
      <c r="E289" s="44">
        <v>6400</v>
      </c>
      <c r="F289" s="42"/>
      <c r="G289" s="43">
        <f t="shared" si="17"/>
        <v>3867968.2800000012</v>
      </c>
      <c r="I289" s="34"/>
    </row>
    <row r="290" spans="1:9" s="10" customFormat="1" ht="32.25" customHeight="1" x14ac:dyDescent="0.25">
      <c r="A290" s="19"/>
      <c r="B290" s="80">
        <v>45373</v>
      </c>
      <c r="C290" s="40" t="s">
        <v>276</v>
      </c>
      <c r="D290" s="41" t="s">
        <v>15</v>
      </c>
      <c r="E290" s="44">
        <v>6800</v>
      </c>
      <c r="F290" s="42"/>
      <c r="G290" s="43">
        <f t="shared" si="17"/>
        <v>3874768.2800000012</v>
      </c>
      <c r="I290" s="34"/>
    </row>
    <row r="291" spans="1:9" s="10" customFormat="1" ht="32.25" customHeight="1" x14ac:dyDescent="0.25">
      <c r="A291" s="19"/>
      <c r="B291" s="80">
        <v>45373</v>
      </c>
      <c r="C291" s="40" t="s">
        <v>277</v>
      </c>
      <c r="D291" s="41" t="s">
        <v>15</v>
      </c>
      <c r="E291" s="44">
        <v>1450</v>
      </c>
      <c r="F291" s="42"/>
      <c r="G291" s="43">
        <f t="shared" si="17"/>
        <v>3876218.2800000012</v>
      </c>
      <c r="I291" s="34"/>
    </row>
    <row r="292" spans="1:9" s="10" customFormat="1" ht="32.25" customHeight="1" x14ac:dyDescent="0.25">
      <c r="A292" s="19"/>
      <c r="B292" s="80">
        <v>45373</v>
      </c>
      <c r="C292" s="40" t="s">
        <v>278</v>
      </c>
      <c r="D292" s="41" t="s">
        <v>15</v>
      </c>
      <c r="E292" s="44">
        <v>473600</v>
      </c>
      <c r="F292" s="42"/>
      <c r="G292" s="43">
        <f t="shared" si="17"/>
        <v>4349818.2800000012</v>
      </c>
      <c r="I292" s="34"/>
    </row>
    <row r="293" spans="1:9" s="10" customFormat="1" ht="32.25" customHeight="1" x14ac:dyDescent="0.25">
      <c r="A293" s="19"/>
      <c r="B293" s="80">
        <v>45376</v>
      </c>
      <c r="C293" s="40" t="s">
        <v>279</v>
      </c>
      <c r="D293" s="41" t="s">
        <v>15</v>
      </c>
      <c r="E293" s="44">
        <v>1200</v>
      </c>
      <c r="F293" s="42"/>
      <c r="G293" s="43">
        <f t="shared" si="17"/>
        <v>4351018.2800000012</v>
      </c>
      <c r="I293" s="34"/>
    </row>
    <row r="294" spans="1:9" s="10" customFormat="1" ht="32.25" customHeight="1" x14ac:dyDescent="0.25">
      <c r="A294" s="19"/>
      <c r="B294" s="80">
        <v>45376</v>
      </c>
      <c r="C294" s="40" t="s">
        <v>280</v>
      </c>
      <c r="D294" s="41" t="s">
        <v>15</v>
      </c>
      <c r="E294" s="44">
        <v>1800</v>
      </c>
      <c r="F294" s="42"/>
      <c r="G294" s="43">
        <f t="shared" si="17"/>
        <v>4352818.2800000012</v>
      </c>
      <c r="I294" s="34"/>
    </row>
    <row r="295" spans="1:9" s="10" customFormat="1" ht="32.25" customHeight="1" x14ac:dyDescent="0.25">
      <c r="A295" s="19"/>
      <c r="B295" s="80">
        <v>45376</v>
      </c>
      <c r="C295" s="40" t="s">
        <v>281</v>
      </c>
      <c r="D295" s="41" t="s">
        <v>15</v>
      </c>
      <c r="E295" s="44">
        <v>450</v>
      </c>
      <c r="F295" s="42"/>
      <c r="G295" s="43">
        <f t="shared" si="17"/>
        <v>4353268.2800000012</v>
      </c>
      <c r="I295" s="34"/>
    </row>
    <row r="296" spans="1:9" s="10" customFormat="1" ht="32.25" customHeight="1" x14ac:dyDescent="0.25">
      <c r="A296" s="19"/>
      <c r="B296" s="80">
        <v>45376</v>
      </c>
      <c r="C296" s="40" t="s">
        <v>282</v>
      </c>
      <c r="D296" s="41" t="s">
        <v>15</v>
      </c>
      <c r="E296" s="44">
        <v>202700</v>
      </c>
      <c r="F296" s="42"/>
      <c r="G296" s="43">
        <f t="shared" si="17"/>
        <v>4555968.2800000012</v>
      </c>
      <c r="I296" s="34"/>
    </row>
    <row r="297" spans="1:9" s="10" customFormat="1" ht="32.25" customHeight="1" x14ac:dyDescent="0.25">
      <c r="A297" s="19"/>
      <c r="B297" s="80">
        <v>45376</v>
      </c>
      <c r="C297" s="40" t="s">
        <v>283</v>
      </c>
      <c r="D297" s="41" t="s">
        <v>15</v>
      </c>
      <c r="E297" s="44">
        <v>26900</v>
      </c>
      <c r="F297" s="42"/>
      <c r="G297" s="43">
        <f t="shared" si="17"/>
        <v>4582868.2800000012</v>
      </c>
      <c r="I297" s="34"/>
    </row>
    <row r="298" spans="1:9" s="10" customFormat="1" ht="32.25" customHeight="1" x14ac:dyDescent="0.25">
      <c r="A298" s="19"/>
      <c r="B298" s="80">
        <v>45376</v>
      </c>
      <c r="C298" s="40" t="s">
        <v>284</v>
      </c>
      <c r="D298" s="41" t="s">
        <v>15</v>
      </c>
      <c r="E298" s="44">
        <v>1800</v>
      </c>
      <c r="F298" s="42"/>
      <c r="G298" s="43">
        <f t="shared" si="17"/>
        <v>4584668.2800000012</v>
      </c>
      <c r="I298" s="34"/>
    </row>
    <row r="299" spans="1:9" s="10" customFormat="1" ht="32.25" customHeight="1" x14ac:dyDescent="0.25">
      <c r="A299" s="19"/>
      <c r="B299" s="80">
        <v>45376</v>
      </c>
      <c r="C299" s="40" t="s">
        <v>285</v>
      </c>
      <c r="D299" s="41" t="s">
        <v>15</v>
      </c>
      <c r="E299" s="44">
        <v>7200</v>
      </c>
      <c r="F299" s="42"/>
      <c r="G299" s="43">
        <f t="shared" si="17"/>
        <v>4591868.2800000012</v>
      </c>
      <c r="I299" s="34"/>
    </row>
    <row r="300" spans="1:9" s="10" customFormat="1" ht="32.25" customHeight="1" x14ac:dyDescent="0.25">
      <c r="A300" s="19"/>
      <c r="B300" s="80">
        <v>45376</v>
      </c>
      <c r="C300" s="40" t="s">
        <v>286</v>
      </c>
      <c r="D300" s="41" t="s">
        <v>15</v>
      </c>
      <c r="E300" s="44">
        <v>40100</v>
      </c>
      <c r="F300" s="42"/>
      <c r="G300" s="43">
        <f t="shared" si="17"/>
        <v>4631968.2800000012</v>
      </c>
      <c r="I300" s="34"/>
    </row>
    <row r="301" spans="1:9" s="10" customFormat="1" ht="32.25" customHeight="1" x14ac:dyDescent="0.25">
      <c r="A301" s="19"/>
      <c r="B301" s="80">
        <v>45376</v>
      </c>
      <c r="C301" s="40" t="s">
        <v>287</v>
      </c>
      <c r="D301" s="41" t="s">
        <v>15</v>
      </c>
      <c r="E301" s="44">
        <v>410400</v>
      </c>
      <c r="F301" s="42"/>
      <c r="G301" s="43">
        <f t="shared" si="17"/>
        <v>5042368.2800000012</v>
      </c>
      <c r="I301" s="34"/>
    </row>
    <row r="302" spans="1:9" s="10" customFormat="1" ht="32.25" customHeight="1" x14ac:dyDescent="0.25">
      <c r="A302" s="19"/>
      <c r="B302" s="80">
        <v>45376</v>
      </c>
      <c r="C302" s="40" t="s">
        <v>288</v>
      </c>
      <c r="D302" s="41" t="s">
        <v>15</v>
      </c>
      <c r="E302" s="44">
        <v>70100</v>
      </c>
      <c r="F302" s="42"/>
      <c r="G302" s="43">
        <f t="shared" si="17"/>
        <v>5112468.2800000012</v>
      </c>
      <c r="I302" s="34"/>
    </row>
    <row r="303" spans="1:9" s="10" customFormat="1" ht="32.25" customHeight="1" x14ac:dyDescent="0.25">
      <c r="A303" s="19"/>
      <c r="B303" s="80"/>
      <c r="C303" s="40" t="s">
        <v>289</v>
      </c>
      <c r="D303" s="41" t="s">
        <v>15</v>
      </c>
      <c r="E303" s="44">
        <v>23100</v>
      </c>
      <c r="F303" s="42"/>
      <c r="G303" s="43">
        <f t="shared" si="17"/>
        <v>5135568.2800000012</v>
      </c>
      <c r="I303" s="34"/>
    </row>
    <row r="304" spans="1:9" s="10" customFormat="1" ht="32.25" customHeight="1" x14ac:dyDescent="0.25">
      <c r="A304" s="19"/>
      <c r="B304" s="80">
        <v>45376</v>
      </c>
      <c r="C304" s="40" t="s">
        <v>290</v>
      </c>
      <c r="D304" s="41" t="s">
        <v>15</v>
      </c>
      <c r="E304" s="44">
        <v>900</v>
      </c>
      <c r="F304" s="42"/>
      <c r="G304" s="43">
        <f t="shared" si="17"/>
        <v>5136468.2800000012</v>
      </c>
      <c r="I304" s="34"/>
    </row>
    <row r="305" spans="1:9" s="10" customFormat="1" ht="32.25" customHeight="1" x14ac:dyDescent="0.25">
      <c r="A305" s="19"/>
      <c r="B305" s="80">
        <v>45376</v>
      </c>
      <c r="C305" s="40" t="s">
        <v>291</v>
      </c>
      <c r="D305" s="41" t="s">
        <v>15</v>
      </c>
      <c r="E305" s="44">
        <v>3600</v>
      </c>
      <c r="F305" s="42"/>
      <c r="G305" s="43">
        <f t="shared" si="17"/>
        <v>5140068.2800000012</v>
      </c>
      <c r="I305" s="34"/>
    </row>
    <row r="306" spans="1:9" s="10" customFormat="1" ht="32.25" customHeight="1" x14ac:dyDescent="0.25">
      <c r="A306" s="19"/>
      <c r="B306" s="80">
        <v>45376</v>
      </c>
      <c r="C306" s="40" t="s">
        <v>33</v>
      </c>
      <c r="D306" s="41" t="s">
        <v>15</v>
      </c>
      <c r="E306" s="44">
        <v>36900</v>
      </c>
      <c r="F306" s="42"/>
      <c r="G306" s="43">
        <f t="shared" si="17"/>
        <v>5176968.2800000012</v>
      </c>
      <c r="I306" s="34"/>
    </row>
    <row r="307" spans="1:9" s="10" customFormat="1" ht="32.25" customHeight="1" x14ac:dyDescent="0.25">
      <c r="A307" s="19"/>
      <c r="B307" s="80">
        <v>45376</v>
      </c>
      <c r="C307" s="40" t="s">
        <v>34</v>
      </c>
      <c r="D307" s="41" t="s">
        <v>15</v>
      </c>
      <c r="E307" s="44">
        <v>73000</v>
      </c>
      <c r="F307" s="42"/>
      <c r="G307" s="43">
        <f t="shared" si="17"/>
        <v>5249968.2800000012</v>
      </c>
      <c r="I307" s="34"/>
    </row>
    <row r="308" spans="1:9" s="10" customFormat="1" ht="32.25" customHeight="1" x14ac:dyDescent="0.25">
      <c r="A308" s="19"/>
      <c r="B308" s="80">
        <v>45376</v>
      </c>
      <c r="C308" s="40" t="s">
        <v>292</v>
      </c>
      <c r="D308" s="41" t="s">
        <v>44</v>
      </c>
      <c r="E308" s="44"/>
      <c r="F308" s="42">
        <v>62417.279999999999</v>
      </c>
      <c r="G308" s="43">
        <f>+G307-F308</f>
        <v>5187551.0000000009</v>
      </c>
      <c r="I308" s="34"/>
    </row>
    <row r="309" spans="1:9" s="10" customFormat="1" ht="32.25" customHeight="1" x14ac:dyDescent="0.25">
      <c r="A309" s="19"/>
      <c r="B309" s="80">
        <v>45376</v>
      </c>
      <c r="C309" s="40" t="s">
        <v>293</v>
      </c>
      <c r="D309" s="41" t="s">
        <v>15</v>
      </c>
      <c r="E309" s="44">
        <v>2000</v>
      </c>
      <c r="F309" s="42"/>
      <c r="G309" s="43">
        <f>+G308+E309</f>
        <v>5189551.0000000009</v>
      </c>
      <c r="I309" s="34"/>
    </row>
    <row r="310" spans="1:9" s="10" customFormat="1" ht="32.25" customHeight="1" x14ac:dyDescent="0.25">
      <c r="A310" s="19"/>
      <c r="B310" s="80">
        <v>45376</v>
      </c>
      <c r="C310" s="40" t="s">
        <v>294</v>
      </c>
      <c r="D310" s="41" t="s">
        <v>15</v>
      </c>
      <c r="E310" s="44">
        <v>1000</v>
      </c>
      <c r="F310" s="42"/>
      <c r="G310" s="43">
        <f t="shared" ref="G310:G311" si="18">+G309+E310</f>
        <v>5190551.0000000009</v>
      </c>
      <c r="I310" s="34"/>
    </row>
    <row r="311" spans="1:9" s="10" customFormat="1" ht="32.25" customHeight="1" x14ac:dyDescent="0.25">
      <c r="A311" s="19"/>
      <c r="B311" s="80">
        <v>45376</v>
      </c>
      <c r="C311" s="40" t="s">
        <v>295</v>
      </c>
      <c r="D311" s="41" t="s">
        <v>15</v>
      </c>
      <c r="E311" s="44">
        <v>1000</v>
      </c>
      <c r="F311" s="42"/>
      <c r="G311" s="43">
        <f t="shared" si="18"/>
        <v>5191551.0000000009</v>
      </c>
      <c r="I311" s="34"/>
    </row>
    <row r="312" spans="1:9" s="10" customFormat="1" ht="32.25" customHeight="1" x14ac:dyDescent="0.25">
      <c r="A312" s="19"/>
      <c r="B312" s="80">
        <v>45376</v>
      </c>
      <c r="C312" s="40" t="s">
        <v>296</v>
      </c>
      <c r="D312" s="41" t="s">
        <v>57</v>
      </c>
      <c r="E312" s="44"/>
      <c r="F312" s="42">
        <v>10132.5</v>
      </c>
      <c r="G312" s="43">
        <f>+G311-F312</f>
        <v>5181418.5000000009</v>
      </c>
      <c r="I312" s="34"/>
    </row>
    <row r="313" spans="1:9" s="10" customFormat="1" ht="32.25" customHeight="1" x14ac:dyDescent="0.25">
      <c r="A313" s="19"/>
      <c r="B313" s="80">
        <v>45376</v>
      </c>
      <c r="C313" s="40" t="s">
        <v>297</v>
      </c>
      <c r="D313" s="41" t="s">
        <v>57</v>
      </c>
      <c r="E313" s="44"/>
      <c r="F313" s="42">
        <v>70000</v>
      </c>
      <c r="G313" s="43">
        <f t="shared" ref="G313:G314" si="19">+G312-F313</f>
        <v>5111418.5000000009</v>
      </c>
      <c r="I313" s="34"/>
    </row>
    <row r="314" spans="1:9" s="10" customFormat="1" ht="32.25" customHeight="1" x14ac:dyDescent="0.25">
      <c r="A314" s="19"/>
      <c r="B314" s="80">
        <v>45376</v>
      </c>
      <c r="C314" s="40" t="s">
        <v>298</v>
      </c>
      <c r="D314" s="41" t="s">
        <v>44</v>
      </c>
      <c r="E314" s="44"/>
      <c r="F314" s="42">
        <v>24732.799999999999</v>
      </c>
      <c r="G314" s="43">
        <f t="shared" si="19"/>
        <v>5086685.7000000011</v>
      </c>
      <c r="I314" s="34"/>
    </row>
    <row r="315" spans="1:9" s="10" customFormat="1" ht="32.25" customHeight="1" x14ac:dyDescent="0.25">
      <c r="A315" s="19"/>
      <c r="B315" s="80">
        <v>45377</v>
      </c>
      <c r="C315" s="40" t="s">
        <v>299</v>
      </c>
      <c r="D315" s="41" t="s">
        <v>15</v>
      </c>
      <c r="E315" s="44">
        <v>1400</v>
      </c>
      <c r="F315" s="42"/>
      <c r="G315" s="43">
        <f>+G314+E315</f>
        <v>5088085.7000000011</v>
      </c>
      <c r="I315" s="34"/>
    </row>
    <row r="316" spans="1:9" s="10" customFormat="1" ht="32.25" customHeight="1" x14ac:dyDescent="0.25">
      <c r="A316" s="19"/>
      <c r="B316" s="80">
        <v>45377</v>
      </c>
      <c r="C316" s="40" t="s">
        <v>300</v>
      </c>
      <c r="D316" s="41" t="s">
        <v>65</v>
      </c>
      <c r="E316" s="44"/>
      <c r="F316" s="42">
        <v>68376</v>
      </c>
      <c r="G316" s="43">
        <f>+G315-F316</f>
        <v>5019709.7000000011</v>
      </c>
      <c r="I316" s="34"/>
    </row>
    <row r="317" spans="1:9" s="10" customFormat="1" ht="32.25" customHeight="1" x14ac:dyDescent="0.25">
      <c r="A317" s="19"/>
      <c r="B317" s="80">
        <v>45377</v>
      </c>
      <c r="C317" s="40" t="s">
        <v>301</v>
      </c>
      <c r="D317" s="41" t="s">
        <v>11</v>
      </c>
      <c r="E317" s="81"/>
      <c r="F317" s="44">
        <v>1408160</v>
      </c>
      <c r="G317" s="43">
        <f>+G316-F317</f>
        <v>3611549.7000000011</v>
      </c>
      <c r="I317" s="34"/>
    </row>
    <row r="318" spans="1:9" s="10" customFormat="1" ht="32.25" customHeight="1" x14ac:dyDescent="0.25">
      <c r="A318" s="19"/>
      <c r="B318" s="80">
        <v>45377</v>
      </c>
      <c r="C318" s="40" t="s">
        <v>306</v>
      </c>
      <c r="D318" s="41" t="s">
        <v>15</v>
      </c>
      <c r="E318" s="44">
        <v>8700</v>
      </c>
      <c r="F318" s="42"/>
      <c r="G318" s="43">
        <f>+G317+E318</f>
        <v>3620249.7000000011</v>
      </c>
      <c r="I318" s="34"/>
    </row>
    <row r="319" spans="1:9" s="10" customFormat="1" ht="32.25" customHeight="1" x14ac:dyDescent="0.25">
      <c r="A319" s="19"/>
      <c r="B319" s="80">
        <v>45377</v>
      </c>
      <c r="C319" s="40" t="s">
        <v>18</v>
      </c>
      <c r="D319" s="41" t="s">
        <v>15</v>
      </c>
      <c r="E319" s="44">
        <v>48700</v>
      </c>
      <c r="F319" s="42"/>
      <c r="G319" s="43">
        <f>+G318+E319</f>
        <v>3668949.7000000011</v>
      </c>
      <c r="I319" s="34"/>
    </row>
    <row r="320" spans="1:9" s="10" customFormat="1" ht="32.25" customHeight="1" x14ac:dyDescent="0.25">
      <c r="A320" s="19"/>
      <c r="B320" s="80">
        <v>45377</v>
      </c>
      <c r="C320" s="40" t="s">
        <v>302</v>
      </c>
      <c r="D320" s="41" t="s">
        <v>11</v>
      </c>
      <c r="E320" s="44"/>
      <c r="F320" s="42">
        <v>1673073.38</v>
      </c>
      <c r="G320" s="43">
        <f>+G319-F320</f>
        <v>1995876.3200000012</v>
      </c>
      <c r="I320" s="34"/>
    </row>
    <row r="321" spans="1:9" s="10" customFormat="1" ht="32.25" customHeight="1" x14ac:dyDescent="0.25">
      <c r="A321" s="19"/>
      <c r="B321" s="80">
        <v>45377</v>
      </c>
      <c r="C321" s="40" t="s">
        <v>307</v>
      </c>
      <c r="D321" s="41" t="s">
        <v>15</v>
      </c>
      <c r="E321" s="44">
        <v>11300</v>
      </c>
      <c r="F321" s="42"/>
      <c r="G321" s="43">
        <f>+G320+E321</f>
        <v>2007176.3200000012</v>
      </c>
      <c r="I321" s="34"/>
    </row>
    <row r="322" spans="1:9" s="10" customFormat="1" ht="32.25" customHeight="1" x14ac:dyDescent="0.25">
      <c r="A322" s="19"/>
      <c r="B322" s="80">
        <v>45377</v>
      </c>
      <c r="C322" s="40" t="s">
        <v>308</v>
      </c>
      <c r="D322" s="41" t="s">
        <v>15</v>
      </c>
      <c r="E322" s="44">
        <v>5200</v>
      </c>
      <c r="F322" s="42"/>
      <c r="G322" s="43">
        <f t="shared" ref="G322:G325" si="20">+G321+E322</f>
        <v>2012376.3200000012</v>
      </c>
      <c r="I322" s="34"/>
    </row>
    <row r="323" spans="1:9" s="10" customFormat="1" ht="32.25" customHeight="1" x14ac:dyDescent="0.25">
      <c r="A323" s="19"/>
      <c r="B323" s="80">
        <v>45377</v>
      </c>
      <c r="C323" s="40" t="s">
        <v>309</v>
      </c>
      <c r="D323" s="41" t="s">
        <v>15</v>
      </c>
      <c r="E323" s="44">
        <v>45900</v>
      </c>
      <c r="F323" s="42"/>
      <c r="G323" s="43">
        <f t="shared" si="20"/>
        <v>2058276.3200000012</v>
      </c>
      <c r="I323" s="34"/>
    </row>
    <row r="324" spans="1:9" s="10" customFormat="1" ht="32.25" customHeight="1" x14ac:dyDescent="0.25">
      <c r="A324" s="19"/>
      <c r="B324" s="80">
        <v>45377</v>
      </c>
      <c r="C324" s="40" t="s">
        <v>38</v>
      </c>
      <c r="D324" s="41" t="s">
        <v>15</v>
      </c>
      <c r="E324" s="44">
        <v>175000</v>
      </c>
      <c r="F324" s="42"/>
      <c r="G324" s="43">
        <f t="shared" si="20"/>
        <v>2233276.3200000012</v>
      </c>
      <c r="I324" s="34"/>
    </row>
    <row r="325" spans="1:9" s="10" customFormat="1" ht="32.25" customHeight="1" x14ac:dyDescent="0.25">
      <c r="A325" s="19"/>
      <c r="B325" s="80">
        <v>45377</v>
      </c>
      <c r="C325" s="40" t="s">
        <v>123</v>
      </c>
      <c r="D325" s="41" t="s">
        <v>15</v>
      </c>
      <c r="E325" s="44">
        <v>337400</v>
      </c>
      <c r="F325" s="42"/>
      <c r="G325" s="43">
        <f t="shared" si="20"/>
        <v>2570676.3200000012</v>
      </c>
      <c r="I325" s="34"/>
    </row>
    <row r="326" spans="1:9" s="10" customFormat="1" ht="32.25" customHeight="1" x14ac:dyDescent="0.25">
      <c r="A326" s="19"/>
      <c r="B326" s="80">
        <v>45377</v>
      </c>
      <c r="C326" s="40" t="s">
        <v>303</v>
      </c>
      <c r="D326" s="41" t="s">
        <v>57</v>
      </c>
      <c r="E326" s="44"/>
      <c r="F326" s="42">
        <v>270000</v>
      </c>
      <c r="G326" s="43">
        <f>+G325-F326</f>
        <v>2300676.3200000012</v>
      </c>
      <c r="I326" s="34"/>
    </row>
    <row r="327" spans="1:9" s="10" customFormat="1" ht="32.25" customHeight="1" x14ac:dyDescent="0.25">
      <c r="A327" s="19"/>
      <c r="B327" s="80">
        <v>45378</v>
      </c>
      <c r="C327" s="40" t="s">
        <v>310</v>
      </c>
      <c r="D327" s="41" t="s">
        <v>15</v>
      </c>
      <c r="E327" s="44">
        <v>600</v>
      </c>
      <c r="F327" s="42"/>
      <c r="G327" s="43">
        <f>+G326+E327</f>
        <v>2301276.3200000012</v>
      </c>
      <c r="I327" s="34"/>
    </row>
    <row r="328" spans="1:9" s="10" customFormat="1" ht="32.25" customHeight="1" x14ac:dyDescent="0.25">
      <c r="A328" s="19"/>
      <c r="B328" s="80">
        <v>45378</v>
      </c>
      <c r="C328" s="40" t="s">
        <v>304</v>
      </c>
      <c r="D328" s="41" t="s">
        <v>66</v>
      </c>
      <c r="E328" s="44"/>
      <c r="F328" s="42">
        <v>36000</v>
      </c>
      <c r="G328" s="43">
        <f>+G327-F328</f>
        <v>2265276.3200000012</v>
      </c>
      <c r="I328" s="34"/>
    </row>
    <row r="329" spans="1:9" s="10" customFormat="1" ht="32.25" customHeight="1" x14ac:dyDescent="0.25">
      <c r="A329" s="19"/>
      <c r="B329" s="80">
        <v>45378</v>
      </c>
      <c r="C329" s="40" t="s">
        <v>17</v>
      </c>
      <c r="D329" s="41" t="s">
        <v>15</v>
      </c>
      <c r="E329" s="44">
        <v>63500</v>
      </c>
      <c r="F329" s="42"/>
      <c r="G329" s="43">
        <f>+G328+E329</f>
        <v>2328776.3200000012</v>
      </c>
      <c r="I329" s="34"/>
    </row>
    <row r="330" spans="1:9" s="10" customFormat="1" ht="32.25" customHeight="1" x14ac:dyDescent="0.25">
      <c r="A330" s="19"/>
      <c r="B330" s="80">
        <v>45378</v>
      </c>
      <c r="C330" s="40" t="s">
        <v>311</v>
      </c>
      <c r="D330" s="41" t="s">
        <v>15</v>
      </c>
      <c r="E330" s="44">
        <v>11600</v>
      </c>
      <c r="F330" s="42"/>
      <c r="G330" s="43">
        <f t="shared" ref="G330:G343" si="21">+G329+E330</f>
        <v>2340376.3200000012</v>
      </c>
      <c r="I330" s="34"/>
    </row>
    <row r="331" spans="1:9" s="10" customFormat="1" ht="32.25" customHeight="1" x14ac:dyDescent="0.25">
      <c r="A331" s="19"/>
      <c r="B331" s="80">
        <v>45378</v>
      </c>
      <c r="C331" s="40" t="s">
        <v>312</v>
      </c>
      <c r="D331" s="41" t="s">
        <v>15</v>
      </c>
      <c r="E331" s="44">
        <v>1200</v>
      </c>
      <c r="F331" s="42"/>
      <c r="G331" s="43">
        <f t="shared" si="21"/>
        <v>2341576.3200000012</v>
      </c>
      <c r="I331" s="34"/>
    </row>
    <row r="332" spans="1:9" s="10" customFormat="1" ht="32.25" customHeight="1" x14ac:dyDescent="0.25">
      <c r="A332" s="19"/>
      <c r="B332" s="80">
        <v>45378</v>
      </c>
      <c r="C332" s="40" t="s">
        <v>313</v>
      </c>
      <c r="D332" s="41" t="s">
        <v>15</v>
      </c>
      <c r="E332" s="44">
        <v>7000</v>
      </c>
      <c r="F332" s="42"/>
      <c r="G332" s="43">
        <f t="shared" si="21"/>
        <v>2348576.3200000012</v>
      </c>
      <c r="I332" s="34"/>
    </row>
    <row r="333" spans="1:9" s="10" customFormat="1" ht="32.25" customHeight="1" x14ac:dyDescent="0.25">
      <c r="A333" s="19"/>
      <c r="B333" s="80">
        <v>45378</v>
      </c>
      <c r="C333" s="40" t="s">
        <v>314</v>
      </c>
      <c r="D333" s="41" t="s">
        <v>15</v>
      </c>
      <c r="E333" s="44">
        <v>25000</v>
      </c>
      <c r="F333" s="42"/>
      <c r="G333" s="43">
        <f t="shared" si="21"/>
        <v>2373576.3200000012</v>
      </c>
      <c r="I333" s="34"/>
    </row>
    <row r="334" spans="1:9" s="10" customFormat="1" ht="32.25" customHeight="1" x14ac:dyDescent="0.25">
      <c r="A334" s="19"/>
      <c r="B334" s="80">
        <v>45378</v>
      </c>
      <c r="C334" s="40" t="s">
        <v>315</v>
      </c>
      <c r="D334" s="41" t="s">
        <v>15</v>
      </c>
      <c r="E334" s="44">
        <v>223300</v>
      </c>
      <c r="F334" s="42"/>
      <c r="G334" s="43">
        <f t="shared" si="21"/>
        <v>2596876.3200000012</v>
      </c>
      <c r="I334" s="34"/>
    </row>
    <row r="335" spans="1:9" s="10" customFormat="1" ht="32.25" customHeight="1" x14ac:dyDescent="0.25">
      <c r="A335" s="19"/>
      <c r="B335" s="80">
        <v>45378</v>
      </c>
      <c r="C335" s="40" t="s">
        <v>316</v>
      </c>
      <c r="D335" s="41" t="s">
        <v>15</v>
      </c>
      <c r="E335" s="44">
        <v>84000</v>
      </c>
      <c r="F335" s="42"/>
      <c r="G335" s="43">
        <f t="shared" si="21"/>
        <v>2680876.3200000012</v>
      </c>
      <c r="I335" s="34"/>
    </row>
    <row r="336" spans="1:9" s="10" customFormat="1" ht="32.25" customHeight="1" x14ac:dyDescent="0.25">
      <c r="A336" s="19"/>
      <c r="B336" s="80">
        <v>45378</v>
      </c>
      <c r="C336" s="40" t="s">
        <v>317</v>
      </c>
      <c r="D336" s="41" t="s">
        <v>15</v>
      </c>
      <c r="E336" s="44">
        <v>286400</v>
      </c>
      <c r="F336" s="42"/>
      <c r="G336" s="43">
        <f t="shared" si="21"/>
        <v>2967276.3200000012</v>
      </c>
      <c r="I336" s="34"/>
    </row>
    <row r="337" spans="1:10" s="10" customFormat="1" ht="32.25" customHeight="1" x14ac:dyDescent="0.25">
      <c r="A337" s="19"/>
      <c r="B337" s="80">
        <v>45378</v>
      </c>
      <c r="C337" s="40" t="s">
        <v>318</v>
      </c>
      <c r="D337" s="41" t="s">
        <v>15</v>
      </c>
      <c r="E337" s="44">
        <v>45700</v>
      </c>
      <c r="F337" s="42"/>
      <c r="G337" s="43">
        <f t="shared" si="21"/>
        <v>3012976.3200000012</v>
      </c>
      <c r="I337" s="34"/>
    </row>
    <row r="338" spans="1:10" s="10" customFormat="1" ht="32.25" customHeight="1" x14ac:dyDescent="0.25">
      <c r="A338" s="19"/>
      <c r="B338" s="80">
        <v>45378</v>
      </c>
      <c r="C338" s="40" t="s">
        <v>251</v>
      </c>
      <c r="D338" s="41" t="s">
        <v>15</v>
      </c>
      <c r="E338" s="44">
        <v>3600</v>
      </c>
      <c r="F338" s="42"/>
      <c r="G338" s="43">
        <f t="shared" si="21"/>
        <v>3016576.3200000012</v>
      </c>
      <c r="I338" s="34"/>
    </row>
    <row r="339" spans="1:10" s="10" customFormat="1" ht="32.25" customHeight="1" x14ac:dyDescent="0.25">
      <c r="A339" s="19"/>
      <c r="B339" s="80">
        <v>45378</v>
      </c>
      <c r="C339" s="40" t="s">
        <v>319</v>
      </c>
      <c r="D339" s="41" t="s">
        <v>15</v>
      </c>
      <c r="E339" s="44">
        <v>6300</v>
      </c>
      <c r="F339" s="42"/>
      <c r="G339" s="43">
        <f t="shared" si="21"/>
        <v>3022876.3200000012</v>
      </c>
      <c r="I339" s="34"/>
    </row>
    <row r="340" spans="1:10" s="10" customFormat="1" ht="32.25" customHeight="1" x14ac:dyDescent="0.25">
      <c r="A340" s="19"/>
      <c r="B340" s="80">
        <v>45378</v>
      </c>
      <c r="C340" s="40" t="s">
        <v>99</v>
      </c>
      <c r="D340" s="41" t="s">
        <v>15</v>
      </c>
      <c r="E340" s="44">
        <v>426500</v>
      </c>
      <c r="F340" s="42"/>
      <c r="G340" s="43">
        <f t="shared" si="21"/>
        <v>3449376.3200000012</v>
      </c>
      <c r="I340" s="34"/>
    </row>
    <row r="341" spans="1:10" s="10" customFormat="1" ht="32.25" customHeight="1" x14ac:dyDescent="0.25">
      <c r="A341" s="19"/>
      <c r="B341" s="80">
        <v>45379</v>
      </c>
      <c r="C341" s="40" t="s">
        <v>320</v>
      </c>
      <c r="D341" s="41" t="s">
        <v>15</v>
      </c>
      <c r="E341" s="44">
        <v>3050</v>
      </c>
      <c r="F341" s="42"/>
      <c r="G341" s="43">
        <f t="shared" si="21"/>
        <v>3452426.3200000012</v>
      </c>
      <c r="I341" s="34"/>
    </row>
    <row r="342" spans="1:10" s="10" customFormat="1" ht="32.25" customHeight="1" x14ac:dyDescent="0.25">
      <c r="A342" s="19"/>
      <c r="B342" s="80">
        <v>45379</v>
      </c>
      <c r="C342" s="40" t="s">
        <v>305</v>
      </c>
      <c r="D342" s="41" t="s">
        <v>15</v>
      </c>
      <c r="E342" s="44">
        <v>1000</v>
      </c>
      <c r="F342" s="42"/>
      <c r="G342" s="43">
        <f t="shared" si="21"/>
        <v>3453426.3200000012</v>
      </c>
      <c r="I342" s="34"/>
    </row>
    <row r="343" spans="1:10" s="10" customFormat="1" ht="32.25" customHeight="1" x14ac:dyDescent="0.25">
      <c r="A343" s="19"/>
      <c r="B343" s="80">
        <v>45379</v>
      </c>
      <c r="C343" s="40" t="s">
        <v>305</v>
      </c>
      <c r="D343" s="41" t="s">
        <v>15</v>
      </c>
      <c r="E343" s="44">
        <v>1000</v>
      </c>
      <c r="F343" s="42"/>
      <c r="G343" s="43">
        <f t="shared" si="21"/>
        <v>3454426.3200000012</v>
      </c>
      <c r="I343" s="34"/>
    </row>
    <row r="344" spans="1:10" s="10" customFormat="1" ht="32.25" customHeight="1" x14ac:dyDescent="0.25">
      <c r="A344" s="19"/>
      <c r="B344" s="80">
        <v>45379</v>
      </c>
      <c r="C344" s="40" t="s">
        <v>12</v>
      </c>
      <c r="D344" s="41" t="s">
        <v>323</v>
      </c>
      <c r="E344" s="44"/>
      <c r="F344" s="42">
        <v>18886.349999999999</v>
      </c>
      <c r="G344" s="82">
        <f>+G343-F344</f>
        <v>3435539.9700000011</v>
      </c>
      <c r="I344" s="34"/>
      <c r="J344" s="10" t="s">
        <v>330</v>
      </c>
    </row>
    <row r="345" spans="1:10" s="1" customFormat="1" x14ac:dyDescent="0.2">
      <c r="A345" s="30"/>
      <c r="B345" s="49"/>
      <c r="C345" s="50"/>
      <c r="D345" s="51"/>
      <c r="E345" s="51"/>
      <c r="F345" s="51"/>
      <c r="G345" s="51"/>
    </row>
    <row r="346" spans="1:10" s="1" customFormat="1" x14ac:dyDescent="0.2">
      <c r="A346" s="30"/>
      <c r="B346" s="49"/>
      <c r="C346" s="50"/>
      <c r="D346" s="51"/>
      <c r="E346" s="51"/>
      <c r="F346" s="51"/>
      <c r="G346" s="51"/>
    </row>
    <row r="347" spans="1:10" s="1" customFormat="1" x14ac:dyDescent="0.2">
      <c r="A347" s="30"/>
      <c r="B347" s="49"/>
      <c r="C347" s="50"/>
      <c r="D347" s="51"/>
      <c r="E347" s="51"/>
      <c r="F347" s="51"/>
      <c r="G347" s="51"/>
    </row>
    <row r="348" spans="1:10" s="1" customFormat="1" x14ac:dyDescent="0.2">
      <c r="A348" s="30"/>
      <c r="B348" s="49"/>
      <c r="C348" s="50"/>
      <c r="D348" s="51"/>
      <c r="E348" s="51"/>
      <c r="F348" s="51"/>
      <c r="G348" s="51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7" zoomScale="80" zoomScaleNormal="80" zoomScaleSheetLayoutView="70" workbookViewId="0">
      <selection activeCell="E18" sqref="E18"/>
    </sheetView>
  </sheetViews>
  <sheetFormatPr baseColWidth="10" defaultColWidth="9.140625" defaultRowHeight="15" x14ac:dyDescent="0.2"/>
  <cols>
    <col min="1" max="1" width="8.140625" style="30" customWidth="1"/>
    <col min="2" max="2" width="20.85546875" style="31" customWidth="1"/>
    <col min="3" max="3" width="29.140625" style="32" customWidth="1"/>
    <col min="4" max="4" width="48.28515625" style="30" customWidth="1"/>
    <col min="5" max="5" width="23" style="30" customWidth="1"/>
    <col min="6" max="6" width="20.7109375" style="30" customWidth="1"/>
    <col min="7" max="7" width="26.7109375" style="30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30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89" t="s">
        <v>0</v>
      </c>
      <c r="B5" s="89"/>
      <c r="C5" s="89"/>
      <c r="D5" s="89"/>
      <c r="E5" s="89"/>
      <c r="F5" s="89"/>
      <c r="G5" s="89"/>
    </row>
    <row r="6" spans="1:11" s="1" customFormat="1" ht="20.25" x14ac:dyDescent="0.2">
      <c r="A6" s="90" t="s">
        <v>1</v>
      </c>
      <c r="B6" s="90"/>
      <c r="C6" s="90"/>
      <c r="D6" s="90"/>
      <c r="E6" s="90"/>
      <c r="F6" s="90"/>
      <c r="G6" s="90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91" t="s">
        <v>830</v>
      </c>
      <c r="B8" s="91"/>
      <c r="C8" s="91"/>
      <c r="D8" s="91"/>
      <c r="E8" s="91"/>
      <c r="F8" s="91"/>
      <c r="G8" s="91"/>
    </row>
    <row r="9" spans="1:11" s="1" customFormat="1" ht="19.5" customHeight="1" thickBot="1" x14ac:dyDescent="0.25">
      <c r="B9" s="2"/>
      <c r="C9" s="5"/>
      <c r="I9" s="34"/>
    </row>
    <row r="10" spans="1:11" s="11" customFormat="1" ht="36.75" customHeight="1" thickBot="1" x14ac:dyDescent="0.25">
      <c r="A10" s="92"/>
      <c r="B10" s="93" t="s">
        <v>24</v>
      </c>
      <c r="C10" s="94"/>
      <c r="D10" s="94"/>
      <c r="E10" s="94"/>
      <c r="F10" s="94"/>
      <c r="G10" s="95"/>
      <c r="H10" s="10"/>
      <c r="I10" s="34"/>
      <c r="J10" s="10"/>
      <c r="K10" s="10"/>
    </row>
    <row r="11" spans="1:11" s="11" customFormat="1" ht="37.5" customHeight="1" thickBot="1" x14ac:dyDescent="0.25">
      <c r="A11" s="92"/>
      <c r="B11" s="96"/>
      <c r="C11" s="97"/>
      <c r="D11" s="12"/>
      <c r="E11" s="97" t="s">
        <v>3</v>
      </c>
      <c r="F11" s="97"/>
      <c r="G11" s="13">
        <v>156357.78</v>
      </c>
      <c r="H11" s="10"/>
      <c r="I11" s="34"/>
      <c r="J11" s="10"/>
      <c r="K11" s="10"/>
    </row>
    <row r="12" spans="1:11" s="11" customFormat="1" ht="45.75" customHeight="1" thickBot="1" x14ac:dyDescent="0.25">
      <c r="A12" s="92"/>
      <c r="B12" s="72" t="s">
        <v>4</v>
      </c>
      <c r="C12" s="73" t="s">
        <v>5</v>
      </c>
      <c r="D12" s="74" t="s">
        <v>6</v>
      </c>
      <c r="E12" s="75" t="s">
        <v>7</v>
      </c>
      <c r="F12" s="73" t="s">
        <v>8</v>
      </c>
      <c r="G12" s="76" t="s">
        <v>14</v>
      </c>
      <c r="H12" s="10"/>
      <c r="I12" s="34"/>
      <c r="J12" s="10"/>
      <c r="K12" s="10"/>
    </row>
    <row r="13" spans="1:11" s="10" customFormat="1" ht="43.5" customHeight="1" x14ac:dyDescent="0.25">
      <c r="A13" s="19"/>
      <c r="B13" s="77">
        <v>45358</v>
      </c>
      <c r="C13" s="83" t="s">
        <v>326</v>
      </c>
      <c r="D13" s="78" t="s">
        <v>324</v>
      </c>
      <c r="E13" s="84"/>
      <c r="F13" s="85">
        <v>119604.95</v>
      </c>
      <c r="G13" s="52">
        <f>+G11-F13</f>
        <v>36752.83</v>
      </c>
      <c r="I13" s="34"/>
    </row>
    <row r="14" spans="1:11" s="10" customFormat="1" ht="43.5" customHeight="1" x14ac:dyDescent="0.25">
      <c r="A14" s="19"/>
      <c r="B14" s="77">
        <v>45358</v>
      </c>
      <c r="C14" s="83" t="s">
        <v>327</v>
      </c>
      <c r="D14" s="86" t="s">
        <v>325</v>
      </c>
      <c r="E14" s="84"/>
      <c r="F14" s="85">
        <v>35795.56</v>
      </c>
      <c r="G14" s="52">
        <f>+G13-F14</f>
        <v>957.27000000000407</v>
      </c>
      <c r="I14" s="34"/>
    </row>
    <row r="15" spans="1:11" s="10" customFormat="1" ht="43.5" customHeight="1" x14ac:dyDescent="0.25">
      <c r="A15" s="19"/>
      <c r="B15" s="77">
        <v>45379</v>
      </c>
      <c r="C15" s="83" t="s">
        <v>328</v>
      </c>
      <c r="D15" s="78" t="s">
        <v>329</v>
      </c>
      <c r="E15" s="84">
        <v>35795.56</v>
      </c>
      <c r="F15" s="85"/>
      <c r="G15" s="52">
        <f>+G14+E15</f>
        <v>36752.83</v>
      </c>
      <c r="I15" s="34"/>
    </row>
    <row r="16" spans="1:11" s="10" customFormat="1" ht="43.5" customHeight="1" x14ac:dyDescent="0.25">
      <c r="A16" s="19"/>
      <c r="B16" s="77">
        <v>45379</v>
      </c>
      <c r="C16" s="83" t="s">
        <v>12</v>
      </c>
      <c r="D16" s="78" t="s">
        <v>322</v>
      </c>
      <c r="E16" s="84"/>
      <c r="F16" s="85">
        <v>432.71</v>
      </c>
      <c r="G16" s="53">
        <f>+G15-F16</f>
        <v>36320.120000000003</v>
      </c>
      <c r="I16" s="34"/>
    </row>
    <row r="17" spans="1:7" ht="15.75" x14ac:dyDescent="0.25">
      <c r="G17" s="68"/>
    </row>
    <row r="18" spans="1:7" s="1" customFormat="1" x14ac:dyDescent="0.2">
      <c r="A18" s="30"/>
      <c r="B18" s="31"/>
      <c r="C18" s="32"/>
      <c r="D18" s="54"/>
      <c r="E18" s="30"/>
      <c r="F18" s="30"/>
      <c r="G18" s="30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7" zoomScale="80" zoomScaleNormal="80" zoomScaleSheetLayoutView="70" workbookViewId="0">
      <selection activeCell="K12" sqref="K12"/>
    </sheetView>
  </sheetViews>
  <sheetFormatPr baseColWidth="10" defaultColWidth="9.140625" defaultRowHeight="15" x14ac:dyDescent="0.2"/>
  <cols>
    <col min="1" max="1" width="8.140625" style="30" customWidth="1"/>
    <col min="2" max="2" width="20.85546875" style="31" customWidth="1"/>
    <col min="3" max="3" width="29.140625" style="32" customWidth="1"/>
    <col min="4" max="4" width="48.28515625" style="30" customWidth="1"/>
    <col min="5" max="5" width="23" style="30" customWidth="1"/>
    <col min="6" max="6" width="20.7109375" style="30" customWidth="1"/>
    <col min="7" max="7" width="26.7109375" style="30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30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89" t="s">
        <v>0</v>
      </c>
      <c r="B5" s="89"/>
      <c r="C5" s="89"/>
      <c r="D5" s="89"/>
      <c r="E5" s="89"/>
      <c r="F5" s="89"/>
      <c r="G5" s="89"/>
    </row>
    <row r="6" spans="1:11" s="1" customFormat="1" ht="20.25" x14ac:dyDescent="0.2">
      <c r="A6" s="90" t="s">
        <v>1</v>
      </c>
      <c r="B6" s="90"/>
      <c r="C6" s="90"/>
      <c r="D6" s="90"/>
      <c r="E6" s="90"/>
      <c r="F6" s="90"/>
      <c r="G6" s="90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91" t="s">
        <v>830</v>
      </c>
      <c r="B8" s="91"/>
      <c r="C8" s="91"/>
      <c r="D8" s="91"/>
      <c r="E8" s="91"/>
      <c r="F8" s="91"/>
      <c r="G8" s="91"/>
    </row>
    <row r="9" spans="1:11" s="1" customFormat="1" ht="19.5" customHeight="1" thickBot="1" x14ac:dyDescent="0.25">
      <c r="B9" s="2"/>
      <c r="C9" s="5"/>
      <c r="I9" s="34"/>
    </row>
    <row r="10" spans="1:11" s="11" customFormat="1" ht="36.75" customHeight="1" thickBot="1" x14ac:dyDescent="0.25">
      <c r="A10" s="92"/>
      <c r="B10" s="98" t="s">
        <v>25</v>
      </c>
      <c r="C10" s="99"/>
      <c r="D10" s="99"/>
      <c r="E10" s="99"/>
      <c r="F10" s="99"/>
      <c r="G10" s="95"/>
      <c r="H10" s="10"/>
      <c r="I10" s="34"/>
      <c r="J10" s="10"/>
      <c r="K10" s="10"/>
    </row>
    <row r="11" spans="1:11" s="11" customFormat="1" ht="37.5" customHeight="1" thickBot="1" x14ac:dyDescent="0.25">
      <c r="A11" s="92"/>
      <c r="B11" s="100"/>
      <c r="C11" s="101"/>
      <c r="D11" s="71"/>
      <c r="E11" s="101" t="s">
        <v>3</v>
      </c>
      <c r="F11" s="102"/>
      <c r="G11" s="13">
        <v>91821.3</v>
      </c>
      <c r="H11" s="10"/>
      <c r="I11" s="34"/>
      <c r="J11" s="10"/>
      <c r="K11" s="10"/>
    </row>
    <row r="12" spans="1:11" s="11" customFormat="1" ht="45.75" customHeight="1" thickBot="1" x14ac:dyDescent="0.25">
      <c r="A12" s="92"/>
      <c r="B12" s="14" t="s">
        <v>4</v>
      </c>
      <c r="C12" s="70" t="s">
        <v>5</v>
      </c>
      <c r="D12" s="69" t="s">
        <v>6</v>
      </c>
      <c r="E12" s="17" t="s">
        <v>7</v>
      </c>
      <c r="F12" s="15" t="s">
        <v>8</v>
      </c>
      <c r="G12" s="18" t="s">
        <v>14</v>
      </c>
      <c r="H12" s="10"/>
      <c r="I12" s="34"/>
      <c r="J12" s="10"/>
      <c r="K12" s="10"/>
    </row>
    <row r="13" spans="1:11" s="10" customFormat="1" ht="39.75" customHeight="1" x14ac:dyDescent="0.2">
      <c r="A13" s="19"/>
      <c r="B13" s="55">
        <v>45357</v>
      </c>
      <c r="C13" s="41" t="s">
        <v>331</v>
      </c>
      <c r="D13" s="48" t="s">
        <v>332</v>
      </c>
      <c r="E13" s="56"/>
      <c r="F13" s="57">
        <v>50000</v>
      </c>
      <c r="G13" s="58">
        <f>+G11-F13</f>
        <v>41821.300000000003</v>
      </c>
      <c r="I13" s="34"/>
    </row>
    <row r="14" spans="1:11" s="10" customFormat="1" ht="39.75" customHeight="1" x14ac:dyDescent="0.2">
      <c r="A14" s="19"/>
      <c r="B14" s="55">
        <v>45362</v>
      </c>
      <c r="C14" s="41" t="s">
        <v>321</v>
      </c>
      <c r="D14" s="48" t="s">
        <v>332</v>
      </c>
      <c r="E14" s="56"/>
      <c r="F14" s="57">
        <v>40000</v>
      </c>
      <c r="G14" s="58">
        <f>+G13-F14</f>
        <v>1821.3000000000029</v>
      </c>
      <c r="I14" s="34"/>
    </row>
    <row r="15" spans="1:11" s="10" customFormat="1" ht="39.75" customHeight="1" x14ac:dyDescent="0.2">
      <c r="A15" s="19"/>
      <c r="B15" s="55">
        <v>45379</v>
      </c>
      <c r="C15" s="48" t="s">
        <v>12</v>
      </c>
      <c r="D15" s="48" t="s">
        <v>323</v>
      </c>
      <c r="E15" s="56"/>
      <c r="F15" s="57">
        <v>510</v>
      </c>
      <c r="G15" s="59">
        <f>+G14-F15</f>
        <v>1311.3000000000029</v>
      </c>
      <c r="I15" s="34"/>
    </row>
    <row r="16" spans="1:11" s="10" customFormat="1" ht="62.25" customHeight="1" x14ac:dyDescent="0.2">
      <c r="A16" s="19"/>
      <c r="B16" s="60"/>
      <c r="C16" s="61"/>
      <c r="D16" s="61"/>
      <c r="E16" s="62"/>
      <c r="F16" s="63"/>
      <c r="G16" s="64"/>
      <c r="I16" s="34"/>
    </row>
    <row r="17" spans="1:7" s="1" customFormat="1" x14ac:dyDescent="0.2">
      <c r="A17" s="30"/>
      <c r="B17" s="49"/>
      <c r="C17" s="50"/>
      <c r="D17" s="51"/>
      <c r="E17" s="65"/>
      <c r="F17" s="65"/>
      <c r="G17" s="51"/>
    </row>
    <row r="18" spans="1:7" s="1" customFormat="1" x14ac:dyDescent="0.2">
      <c r="A18" s="30"/>
      <c r="B18" s="49"/>
      <c r="C18" s="50"/>
      <c r="D18" s="66"/>
      <c r="E18" s="66"/>
      <c r="F18" s="51"/>
      <c r="G18" s="51"/>
    </row>
    <row r="19" spans="1:7" s="1" customFormat="1" x14ac:dyDescent="0.2">
      <c r="A19" s="30"/>
      <c r="B19" s="49"/>
      <c r="C19" s="50"/>
      <c r="D19" s="66"/>
      <c r="E19" s="66"/>
      <c r="F19" s="51"/>
      <c r="G19" s="51"/>
    </row>
    <row r="20" spans="1:7" s="1" customFormat="1" ht="15.75" x14ac:dyDescent="0.2">
      <c r="A20" s="30"/>
      <c r="B20" s="49"/>
      <c r="C20" s="50"/>
      <c r="D20" s="67"/>
      <c r="E20" s="66"/>
      <c r="F20" s="51"/>
      <c r="G20" s="51"/>
    </row>
    <row r="21" spans="1:7" s="1" customFormat="1" x14ac:dyDescent="0.2">
      <c r="A21" s="30"/>
      <c r="B21" s="49"/>
      <c r="C21" s="50"/>
      <c r="D21" s="51"/>
      <c r="E21" s="51"/>
      <c r="F21" s="51"/>
      <c r="G21" s="51"/>
    </row>
    <row r="22" spans="1:7" s="1" customFormat="1" x14ac:dyDescent="0.2">
      <c r="A22" s="30"/>
      <c r="B22" s="49"/>
      <c r="C22" s="50"/>
      <c r="D22" s="51"/>
      <c r="E22" s="51"/>
      <c r="F22" s="51"/>
      <c r="G22" s="51"/>
    </row>
    <row r="23" spans="1:7" s="1" customFormat="1" x14ac:dyDescent="0.2">
      <c r="A23" s="30"/>
      <c r="B23" s="49"/>
      <c r="C23" s="50"/>
      <c r="D23" s="51"/>
      <c r="E23" s="51"/>
      <c r="F23" s="51"/>
      <c r="G23" s="51"/>
    </row>
    <row r="24" spans="1:7" s="1" customFormat="1" x14ac:dyDescent="0.2">
      <c r="A24" s="30"/>
      <c r="B24" s="49"/>
      <c r="C24" s="50"/>
      <c r="D24" s="51"/>
      <c r="E24" s="51"/>
      <c r="F24" s="51"/>
      <c r="G24" s="51"/>
    </row>
    <row r="25" spans="1:7" s="1" customFormat="1" x14ac:dyDescent="0.2">
      <c r="A25" s="30"/>
      <c r="B25" s="49"/>
      <c r="C25" s="50"/>
      <c r="D25" s="51"/>
      <c r="E25" s="51"/>
      <c r="F25" s="51"/>
      <c r="G25" s="51"/>
    </row>
    <row r="26" spans="1:7" s="1" customFormat="1" x14ac:dyDescent="0.2">
      <c r="A26" s="30"/>
      <c r="B26" s="49"/>
      <c r="C26" s="50"/>
      <c r="D26" s="51"/>
      <c r="E26" s="51"/>
      <c r="F26" s="51"/>
      <c r="G26" s="51"/>
    </row>
    <row r="27" spans="1:7" s="1" customFormat="1" x14ac:dyDescent="0.2">
      <c r="A27" s="30"/>
      <c r="B27" s="49"/>
      <c r="C27" s="50"/>
      <c r="D27" s="51"/>
      <c r="E27" s="51"/>
      <c r="F27" s="51"/>
      <c r="G27" s="51"/>
    </row>
    <row r="28" spans="1:7" s="1" customFormat="1" x14ac:dyDescent="0.2">
      <c r="A28" s="30"/>
      <c r="B28" s="49"/>
      <c r="C28" s="50"/>
      <c r="D28" s="51"/>
      <c r="E28" s="51"/>
      <c r="F28" s="51"/>
      <c r="G28" s="51"/>
    </row>
    <row r="29" spans="1:7" s="1" customFormat="1" x14ac:dyDescent="0.2">
      <c r="A29" s="30"/>
      <c r="B29" s="49"/>
      <c r="C29" s="50"/>
      <c r="D29" s="51"/>
      <c r="E29" s="51"/>
      <c r="F29" s="51"/>
      <c r="G29" s="51"/>
    </row>
    <row r="30" spans="1:7" s="1" customFormat="1" x14ac:dyDescent="0.2">
      <c r="A30" s="30"/>
      <c r="B30" s="49"/>
      <c r="C30" s="50"/>
      <c r="D30" s="51"/>
      <c r="E30" s="51"/>
      <c r="F30" s="51"/>
      <c r="G30" s="51"/>
    </row>
    <row r="31" spans="1:7" s="1" customFormat="1" x14ac:dyDescent="0.2">
      <c r="A31" s="30"/>
      <c r="B31" s="49"/>
      <c r="C31" s="50"/>
      <c r="D31" s="51"/>
      <c r="E31" s="51"/>
      <c r="F31" s="51"/>
      <c r="G31" s="51"/>
    </row>
    <row r="32" spans="1:7" s="1" customFormat="1" x14ac:dyDescent="0.2">
      <c r="A32" s="30"/>
      <c r="B32" s="49"/>
      <c r="C32" s="50"/>
      <c r="D32" s="51"/>
      <c r="E32" s="51"/>
      <c r="F32" s="51"/>
      <c r="G32" s="51"/>
    </row>
    <row r="33" spans="1:7" s="1" customFormat="1" x14ac:dyDescent="0.2">
      <c r="A33" s="30"/>
      <c r="B33" s="49"/>
      <c r="C33" s="50"/>
      <c r="D33" s="51"/>
      <c r="E33" s="51"/>
      <c r="F33" s="51"/>
      <c r="G33" s="51"/>
    </row>
    <row r="34" spans="1:7" s="1" customFormat="1" x14ac:dyDescent="0.2">
      <c r="A34" s="30"/>
      <c r="B34" s="49"/>
      <c r="C34" s="50"/>
      <c r="D34" s="51"/>
      <c r="E34" s="51"/>
      <c r="F34" s="51"/>
      <c r="G34" s="51"/>
    </row>
    <row r="35" spans="1:7" s="1" customFormat="1" x14ac:dyDescent="0.2">
      <c r="A35" s="30"/>
      <c r="B35" s="49"/>
      <c r="C35" s="50"/>
      <c r="D35" s="51"/>
      <c r="E35" s="51"/>
      <c r="F35" s="51"/>
      <c r="G35" s="51"/>
    </row>
    <row r="36" spans="1:7" s="1" customFormat="1" x14ac:dyDescent="0.2">
      <c r="A36" s="30"/>
      <c r="B36" s="49"/>
      <c r="C36" s="50"/>
      <c r="D36" s="51"/>
      <c r="E36" s="51"/>
      <c r="F36" s="51"/>
      <c r="G36" s="51"/>
    </row>
    <row r="37" spans="1:7" s="1" customFormat="1" x14ac:dyDescent="0.2">
      <c r="A37" s="30"/>
      <c r="B37" s="49"/>
      <c r="C37" s="50"/>
      <c r="D37" s="51"/>
      <c r="E37" s="51"/>
      <c r="F37" s="51"/>
      <c r="G37" s="51"/>
    </row>
    <row r="38" spans="1:7" s="1" customFormat="1" x14ac:dyDescent="0.2">
      <c r="A38" s="30"/>
      <c r="B38" s="49"/>
      <c r="C38" s="50"/>
      <c r="D38" s="51"/>
      <c r="E38" s="51"/>
      <c r="F38" s="51"/>
      <c r="G38" s="51"/>
    </row>
    <row r="39" spans="1:7" s="1" customFormat="1" x14ac:dyDescent="0.2">
      <c r="A39" s="30"/>
      <c r="B39" s="49"/>
      <c r="C39" s="50"/>
      <c r="D39" s="51"/>
      <c r="E39" s="51"/>
      <c r="F39" s="51"/>
      <c r="G39" s="51"/>
    </row>
    <row r="40" spans="1:7" s="1" customFormat="1" x14ac:dyDescent="0.2">
      <c r="A40" s="30"/>
      <c r="B40" s="49"/>
      <c r="C40" s="50"/>
      <c r="D40" s="51"/>
      <c r="E40" s="51"/>
      <c r="F40" s="51"/>
      <c r="G40" s="51"/>
    </row>
    <row r="41" spans="1:7" s="1" customFormat="1" x14ac:dyDescent="0.2">
      <c r="A41" s="30"/>
      <c r="B41" s="49"/>
      <c r="C41" s="50"/>
      <c r="D41" s="51"/>
      <c r="E41" s="51"/>
      <c r="F41" s="51"/>
      <c r="G41" s="51"/>
    </row>
    <row r="42" spans="1:7" s="1" customFormat="1" x14ac:dyDescent="0.2">
      <c r="A42" s="30"/>
      <c r="B42" s="49"/>
      <c r="C42" s="50"/>
      <c r="D42" s="51"/>
      <c r="E42" s="51"/>
      <c r="F42" s="51"/>
      <c r="G42" s="51"/>
    </row>
    <row r="43" spans="1:7" s="1" customFormat="1" x14ac:dyDescent="0.2">
      <c r="A43" s="30"/>
      <c r="B43" s="49"/>
      <c r="C43" s="50"/>
      <c r="D43" s="51"/>
      <c r="E43" s="51"/>
      <c r="F43" s="51"/>
      <c r="G43" s="51"/>
    </row>
    <row r="44" spans="1:7" s="1" customFormat="1" x14ac:dyDescent="0.2">
      <c r="A44" s="30"/>
      <c r="B44" s="49"/>
      <c r="C44" s="50"/>
      <c r="D44" s="51"/>
      <c r="E44" s="51"/>
      <c r="F44" s="51"/>
      <c r="G44" s="51"/>
    </row>
    <row r="45" spans="1:7" s="1" customFormat="1" x14ac:dyDescent="0.2">
      <c r="A45" s="30"/>
      <c r="B45" s="49"/>
      <c r="C45" s="50"/>
      <c r="D45" s="51"/>
      <c r="E45" s="51"/>
      <c r="F45" s="51"/>
      <c r="G45" s="51"/>
    </row>
    <row r="46" spans="1:7" s="1" customFormat="1" x14ac:dyDescent="0.2">
      <c r="A46" s="30"/>
      <c r="B46" s="49"/>
      <c r="C46" s="50"/>
      <c r="D46" s="51"/>
      <c r="E46" s="51"/>
      <c r="F46" s="51"/>
      <c r="G46" s="51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APOYO-MARZO-24</vt:lpstr>
      <vt:lpstr>FOM-MARZO-24</vt:lpstr>
      <vt:lpstr>REP. INST MARZO-24 </vt:lpstr>
      <vt:lpstr>REF- MARZO-24  </vt:lpstr>
      <vt:lpstr>'APOYO-MARZO-24'!Títulos_a_imprimir</vt:lpstr>
      <vt:lpstr>'FOM-MARZO-24'!Títulos_a_imprimir</vt:lpstr>
      <vt:lpstr>'REF- MARZO-24  '!Títulos_a_imprimir</vt:lpstr>
      <vt:lpstr>'REP. INST MARZO-24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Marileny Sosa</dc:creator>
  <cp:lastModifiedBy>Marileny Sosa</cp:lastModifiedBy>
  <dcterms:created xsi:type="dcterms:W3CDTF">2024-03-07T14:47:08Z</dcterms:created>
  <dcterms:modified xsi:type="dcterms:W3CDTF">2024-04-15T15:46:07Z</dcterms:modified>
</cp:coreProperties>
</file>