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sa.AGRICULTURA\Desktop\ACC-FEB-2024\"/>
    </mc:Choice>
  </mc:AlternateContent>
  <bookViews>
    <workbookView xWindow="0" yWindow="0" windowWidth="20490" windowHeight="7650"/>
  </bookViews>
  <sheets>
    <sheet name="APOYO-FEBRERO-24" sheetId="1" r:id="rId1"/>
    <sheet name="FOM-FEBRERO-24" sheetId="2" r:id="rId2"/>
    <sheet name="REP. INST FEB-24 " sheetId="3" r:id="rId3"/>
    <sheet name="REF- FEBRERO-24  " sheetId="4" r:id="rId4"/>
  </sheets>
  <definedNames>
    <definedName name="_xlnm._FilterDatabase" localSheetId="0" hidden="1">'APOYO-FEBRERO-24'!$B$12:$G$12</definedName>
    <definedName name="_xlnm._FilterDatabase" localSheetId="1" hidden="1">'FOM-FEBRERO-24'!$B$12:$G$12</definedName>
    <definedName name="_xlnm._FilterDatabase" localSheetId="3" hidden="1">'REF- FEBRERO-24  '!$B$12:$G$12</definedName>
    <definedName name="_xlnm._FilterDatabase" localSheetId="2" hidden="1">'REP. INST FEB-24 '!$B$12:$G$12</definedName>
    <definedName name="_xlnm.Print_Titles" localSheetId="0">'APOYO-FEBRERO-24'!$1:$12</definedName>
    <definedName name="_xlnm.Print_Titles" localSheetId="1">'FOM-FEBRERO-24'!$1:$12</definedName>
    <definedName name="_xlnm.Print_Titles" localSheetId="3">'REF- FEBRERO-24  '!$1:$12</definedName>
    <definedName name="_xlnm.Print_Titles" localSheetId="2">'REP. INST FEB-24 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8" i="1" l="1"/>
  <c r="G534" i="1"/>
  <c r="G535" i="1"/>
  <c r="G536" i="1" s="1"/>
  <c r="G537" i="1" s="1"/>
  <c r="G533" i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l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l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13" i="4"/>
  <c r="G14" i="4" s="1"/>
  <c r="G16" i="3" l="1"/>
  <c r="G15" i="3"/>
  <c r="G14" i="3"/>
  <c r="G13" i="3"/>
  <c r="G367" i="2" l="1"/>
  <c r="G368" i="2"/>
  <c r="G366" i="2"/>
  <c r="G359" i="2"/>
  <c r="G360" i="2" s="1"/>
  <c r="G361" i="2" s="1"/>
  <c r="G362" i="2" s="1"/>
  <c r="G363" i="2" s="1"/>
  <c r="G364" i="2" s="1"/>
  <c r="G365" i="2" s="1"/>
  <c r="G358" i="2"/>
  <c r="G357" i="2"/>
  <c r="G317" i="2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16" i="2"/>
  <c r="G315" i="2"/>
  <c r="G314" i="2"/>
  <c r="G288" i="2"/>
  <c r="G289" i="2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287" i="2"/>
  <c r="G285" i="2"/>
  <c r="G286" i="2" s="1"/>
  <c r="G284" i="2"/>
  <c r="G264" i="2"/>
  <c r="G265" i="2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63" i="2"/>
  <c r="G262" i="2"/>
  <c r="G249" i="2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48" i="2"/>
  <c r="G247" i="2"/>
  <c r="G207" i="2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06" i="2"/>
  <c r="G205" i="2"/>
  <c r="G187" i="2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186" i="2"/>
  <c r="G185" i="2"/>
  <c r="G184" i="2"/>
  <c r="G183" i="2"/>
  <c r="G180" i="2"/>
  <c r="G181" i="2" s="1"/>
  <c r="G182" i="2" s="1"/>
  <c r="G179" i="2"/>
  <c r="G163" i="2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62" i="2"/>
  <c r="G161" i="2"/>
  <c r="G159" i="2"/>
  <c r="G160" i="2"/>
  <c r="G158" i="2"/>
  <c r="G156" i="2"/>
  <c r="G157" i="2" s="1"/>
  <c r="G155" i="2"/>
  <c r="G137" i="2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36" i="2"/>
  <c r="G135" i="2"/>
  <c r="G133" i="2"/>
  <c r="G134" i="2" s="1"/>
  <c r="G132" i="2"/>
  <c r="G131" i="2"/>
  <c r="G123" i="2"/>
  <c r="G124" i="2"/>
  <c r="G125" i="2" s="1"/>
  <c r="G126" i="2" s="1"/>
  <c r="G127" i="2" s="1"/>
  <c r="G128" i="2" s="1"/>
  <c r="G129" i="2" s="1"/>
  <c r="G130" i="2" s="1"/>
  <c r="G122" i="2"/>
  <c r="G121" i="2"/>
  <c r="G45" i="2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44" i="2"/>
  <c r="G43" i="2"/>
  <c r="G23" i="2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22" i="2"/>
  <c r="G21" i="2"/>
  <c r="G15" i="2"/>
  <c r="G16" i="2"/>
  <c r="G17" i="2" s="1"/>
  <c r="G18" i="2" s="1"/>
  <c r="G19" i="2" s="1"/>
  <c r="G20" i="2" s="1"/>
  <c r="G14" i="2"/>
  <c r="G13" i="2"/>
</calcChain>
</file>

<file path=xl/sharedStrings.xml><?xml version="1.0" encoding="utf-8"?>
<sst xmlns="http://schemas.openxmlformats.org/spreadsheetml/2006/main" count="1818" uniqueCount="953">
  <si>
    <t xml:space="preserve"> MINISTERIO DE AGRICULTURA</t>
  </si>
  <si>
    <t xml:space="preserve"> Libro Banco</t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</si>
  <si>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</si>
  <si>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</si>
  <si>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</si>
  <si>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</si>
  <si>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</si>
  <si>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</si>
  <si>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</si>
  <si>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REC. #240352</t>
  </si>
  <si>
    <t>REC. #240355</t>
  </si>
  <si>
    <t>REC. #240194</t>
  </si>
  <si>
    <t>VARIOS - NÓMINA</t>
  </si>
  <si>
    <t>REC. #240136</t>
  </si>
  <si>
    <t>REC. #240274</t>
  </si>
  <si>
    <t>REC. #240311</t>
  </si>
  <si>
    <t>REC. #240314</t>
  </si>
  <si>
    <t>REC. #240317</t>
  </si>
  <si>
    <t>REC. #240320</t>
  </si>
  <si>
    <t>REC. #240323</t>
  </si>
  <si>
    <t>REC. #240219</t>
  </si>
  <si>
    <t>REC. #240305</t>
  </si>
  <si>
    <t>REC. #240036</t>
  </si>
  <si>
    <t>REC. #240190</t>
  </si>
  <si>
    <t>REC. #240116</t>
  </si>
  <si>
    <t>REC. #240119</t>
  </si>
  <si>
    <t>REC. #240122</t>
  </si>
  <si>
    <t>REC. #240131</t>
  </si>
  <si>
    <t>REC. #240134</t>
  </si>
  <si>
    <t>JUAN CARLOS TORRES Y/O CENTRO AUTOMOTRIZ HNOS. TORRES</t>
  </si>
  <si>
    <t>REC. #240512</t>
  </si>
  <si>
    <t>REC. #240515</t>
  </si>
  <si>
    <t>REGIONAL ESTE, HIGÜEY</t>
  </si>
  <si>
    <t>REC. #240133</t>
  </si>
  <si>
    <t>REC. #240182</t>
  </si>
  <si>
    <t>REC. #240548</t>
  </si>
  <si>
    <t>REC. #240309</t>
  </si>
  <si>
    <t>REC. #202446</t>
  </si>
  <si>
    <t>REC. #202084</t>
  </si>
  <si>
    <t>REC. #452442</t>
  </si>
  <si>
    <t>BANRESERVAS</t>
  </si>
  <si>
    <t>CUENTA BANCARIA No: 010-392073-0 FONDO DE FOMENTO AGROPECUARIO</t>
  </si>
  <si>
    <t>Balance</t>
  </si>
  <si>
    <t>DEPÓSITO - SANIDAD VEGETAL</t>
  </si>
  <si>
    <t>REC. #240828</t>
  </si>
  <si>
    <t>REC. #452006</t>
  </si>
  <si>
    <t>REC. #452007</t>
  </si>
  <si>
    <t>REC. #452008</t>
  </si>
  <si>
    <t>REC. #452611</t>
  </si>
  <si>
    <t>REC. #240302</t>
  </si>
  <si>
    <t>REC. #452094</t>
  </si>
  <si>
    <t>REC. #452005</t>
  </si>
  <si>
    <t>REC. #240249</t>
  </si>
  <si>
    <t>REC. #202172</t>
  </si>
  <si>
    <t>REC. #452009</t>
  </si>
  <si>
    <t>REC. #452935</t>
  </si>
  <si>
    <t>REC. #452616</t>
  </si>
  <si>
    <t>REC. #452719</t>
  </si>
  <si>
    <t>REC. #240193</t>
  </si>
  <si>
    <t>REC. #240068</t>
  </si>
  <si>
    <t>REC. #240071</t>
  </si>
  <si>
    <t>REC. #240074</t>
  </si>
  <si>
    <t>REC. #452010</t>
  </si>
  <si>
    <t>REC. #452011</t>
  </si>
  <si>
    <t>REC. #452255</t>
  </si>
  <si>
    <t>REC. #452403</t>
  </si>
  <si>
    <t>REC. #452809</t>
  </si>
  <si>
    <t>REC. #452544</t>
  </si>
  <si>
    <t>REC. #452307</t>
  </si>
  <si>
    <t>REC. #240321</t>
  </si>
  <si>
    <t>REC. #240124</t>
  </si>
  <si>
    <t>REC. #240127</t>
  </si>
  <si>
    <t>REC. #240145</t>
  </si>
  <si>
    <t>REC. #452780</t>
  </si>
  <si>
    <t>REC. #452215</t>
  </si>
  <si>
    <t>REC. #452197</t>
  </si>
  <si>
    <t>REC. #452138</t>
  </si>
  <si>
    <t>REC. #452833</t>
  </si>
  <si>
    <t>Cuenta Bancaria No: 010-240-018334-6  FONDO REPONIBLE INSTITUCIONAL</t>
  </si>
  <si>
    <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</si>
  <si>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29 DE FEBRERO</t>
    </r>
    <r>
      <rPr>
        <b/>
        <sz val="14"/>
        <rFont val="Arial"/>
        <family val="2"/>
      </rPr>
      <t xml:space="preserve"> DEL 2024</t>
    </r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</si>
  <si>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29 DE FEBRRERO 20</t>
    </r>
    <r>
      <rPr>
        <b/>
        <sz val="14"/>
        <rFont val="Arial"/>
        <family val="2"/>
      </rPr>
      <t>24</t>
    </r>
  </si>
  <si>
    <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29</t>
    </r>
    <r>
      <rPr>
        <b/>
        <u/>
        <sz val="14"/>
        <rFont val="Arial"/>
        <family val="2"/>
      </rPr>
      <t xml:space="preserve"> DE FEBRERO</t>
    </r>
    <r>
      <rPr>
        <b/>
        <sz val="14"/>
        <rFont val="Arial"/>
        <family val="2"/>
      </rPr>
      <t xml:space="preserve"> DEL 2024</t>
    </r>
  </si>
  <si>
    <t>RAMÓN ARQUÍMEDEZ ALMÁNZAR PAULINO</t>
  </si>
  <si>
    <t>DIRECCIÓN GENERAL DE IMPUESTOS INTERNOS</t>
  </si>
  <si>
    <t>ALTAGRACIA GUTÍERREZ</t>
  </si>
  <si>
    <t>DACO EXPRESOS, SRL</t>
  </si>
  <si>
    <t>DOMINICAN PRODUCE, SRL</t>
  </si>
  <si>
    <t>MEJIA FAÑA AUTO PARTS, SRL</t>
  </si>
  <si>
    <t>REC. #452203</t>
  </si>
  <si>
    <t>REC. #452204</t>
  </si>
  <si>
    <t>REC. #240030</t>
  </si>
  <si>
    <t>REC. #240033</t>
  </si>
  <si>
    <t>REC. #202384</t>
  </si>
  <si>
    <t>REC. #202779</t>
  </si>
  <si>
    <t>REC. #202329</t>
  </si>
  <si>
    <t>TRANSF. #4874</t>
  </si>
  <si>
    <t>REC. #452870</t>
  </si>
  <si>
    <t>REC. #452183</t>
  </si>
  <si>
    <t>REC. #452345</t>
  </si>
  <si>
    <t>REC. #452373</t>
  </si>
  <si>
    <t>REC. #452407</t>
  </si>
  <si>
    <t>REC. #452512</t>
  </si>
  <si>
    <t>REC. #452634</t>
  </si>
  <si>
    <t>452741REC. #</t>
  </si>
  <si>
    <t>REC. #452784</t>
  </si>
  <si>
    <t>REC. #240297</t>
  </si>
  <si>
    <t>REC. #240303</t>
  </si>
  <si>
    <t>REC. #240316</t>
  </si>
  <si>
    <t>REC. #240154</t>
  </si>
  <si>
    <t>REC. #240157</t>
  </si>
  <si>
    <t>TRANSF. #5133</t>
  </si>
  <si>
    <t>REC. #202968</t>
  </si>
  <si>
    <t>REC. #452105</t>
  </si>
  <si>
    <t>REC. #452355</t>
  </si>
  <si>
    <t>REC. #452646</t>
  </si>
  <si>
    <t>REC. #452813</t>
  </si>
  <si>
    <t>REC. #452077</t>
  </si>
  <si>
    <t>REC. #337655</t>
  </si>
  <si>
    <t>REC. #452372</t>
  </si>
  <si>
    <t>REC. #240151</t>
  </si>
  <si>
    <t>REC. #240005</t>
  </si>
  <si>
    <t>REC. #452905</t>
  </si>
  <si>
    <t>REC. #240067</t>
  </si>
  <si>
    <t>REC. #3240308</t>
  </si>
  <si>
    <t>REC. #240825</t>
  </si>
  <si>
    <t>REC. #202897</t>
  </si>
  <si>
    <t>REC. #240751</t>
  </si>
  <si>
    <t>REC. #240754</t>
  </si>
  <si>
    <t>REC. #240605</t>
  </si>
  <si>
    <t>REC. #240608</t>
  </si>
  <si>
    <t>REC. #202596</t>
  </si>
  <si>
    <t>REC. #452127</t>
  </si>
  <si>
    <t>REC. #452135</t>
  </si>
  <si>
    <t>REC. #452366</t>
  </si>
  <si>
    <t>REC. #452427</t>
  </si>
  <si>
    <t>REC. #202967</t>
  </si>
  <si>
    <t>REC. #202927</t>
  </si>
  <si>
    <t>REC. #202930</t>
  </si>
  <si>
    <t>REC. #202066</t>
  </si>
  <si>
    <t>REC.  #202475</t>
  </si>
  <si>
    <t>REC.  #452575</t>
  </si>
  <si>
    <t>REC.  #452005</t>
  </si>
  <si>
    <t>REC.  #452752</t>
  </si>
  <si>
    <t>REC.  #452868</t>
  </si>
  <si>
    <t>REC.  #452360</t>
  </si>
  <si>
    <t>REC.  #452102</t>
  </si>
  <si>
    <t>REC.  #452126</t>
  </si>
  <si>
    <t>REC.  #452790</t>
  </si>
  <si>
    <t>REC.  #202055</t>
  </si>
  <si>
    <t>REC.  #452890</t>
  </si>
  <si>
    <t>REC.  #452051</t>
  </si>
  <si>
    <t>REC.  #452823</t>
  </si>
  <si>
    <t>REC.  #452105</t>
  </si>
  <si>
    <t>REC.  #452006</t>
  </si>
  <si>
    <t>REC.  #202344</t>
  </si>
  <si>
    <t>REC.  #452968</t>
  </si>
  <si>
    <t>REC.  #240075</t>
  </si>
  <si>
    <t>REC.  #240244</t>
  </si>
  <si>
    <t>REC.  #240250</t>
  </si>
  <si>
    <t>REC.  #202386</t>
  </si>
  <si>
    <t>REC.  #22876</t>
  </si>
  <si>
    <t>REC.  #240099</t>
  </si>
  <si>
    <t>REC.  #240102</t>
  </si>
  <si>
    <t>REC.  #240105</t>
  </si>
  <si>
    <t>REC.  #240108</t>
  </si>
  <si>
    <t>REC.  #452974</t>
  </si>
  <si>
    <t>REC.  #240111</t>
  </si>
  <si>
    <t>REC.  #452476</t>
  </si>
  <si>
    <t>REC.  #452007</t>
  </si>
  <si>
    <t>TRANSF. #6101</t>
  </si>
  <si>
    <t>REC#240119</t>
  </si>
  <si>
    <t>REC. #202103</t>
  </si>
  <si>
    <t>REC. #452962</t>
  </si>
  <si>
    <t>REC.#452921</t>
  </si>
  <si>
    <t>REC. #452666</t>
  </si>
  <si>
    <t>REC#452658</t>
  </si>
  <si>
    <t>REC. #452932</t>
  </si>
  <si>
    <t>TRANSF. #6246</t>
  </si>
  <si>
    <t>REC. #202487</t>
  </si>
  <si>
    <t>REC. #202071</t>
  </si>
  <si>
    <t>CK.#301514</t>
  </si>
  <si>
    <t>REC. #452320</t>
  </si>
  <si>
    <t>REC. #202565</t>
  </si>
  <si>
    <t>REC. #240643</t>
  </si>
  <si>
    <t>REC. #240646</t>
  </si>
  <si>
    <t>REC. #240649</t>
  </si>
  <si>
    <t>REC. #240499</t>
  </si>
  <si>
    <t>REC. #240502</t>
  </si>
  <si>
    <t>REC. #240505</t>
  </si>
  <si>
    <t>REC. #240401</t>
  </si>
  <si>
    <t>REC. #240404</t>
  </si>
  <si>
    <t>REC.  #452231</t>
  </si>
  <si>
    <t>REC. #452238</t>
  </si>
  <si>
    <t>REC. #452924</t>
  </si>
  <si>
    <t>REC. #452298</t>
  </si>
  <si>
    <t>TRANSF. #6491</t>
  </si>
  <si>
    <t>TRANSF. #6494</t>
  </si>
  <si>
    <t>TRANSF. #6525</t>
  </si>
  <si>
    <t>REC#452008</t>
  </si>
  <si>
    <t>REC#452009</t>
  </si>
  <si>
    <t>REC#452010</t>
  </si>
  <si>
    <t>TRANSF. #6574</t>
  </si>
  <si>
    <t>REC. #452425</t>
  </si>
  <si>
    <t>REC. #452184</t>
  </si>
  <si>
    <t>REC. #452194</t>
  </si>
  <si>
    <t>REC#. 452202</t>
  </si>
  <si>
    <t>REC. #202241</t>
  </si>
  <si>
    <t>REC. #202679</t>
  </si>
  <si>
    <t>REC. #202681</t>
  </si>
  <si>
    <t>REC. #338857</t>
  </si>
  <si>
    <t>REC. #240110</t>
  </si>
  <si>
    <t>REC. #240113</t>
  </si>
  <si>
    <t>REC. #452416</t>
  </si>
  <si>
    <t>REC. #452609</t>
  </si>
  <si>
    <t>Rrec. #452965</t>
  </si>
  <si>
    <t>Rrec. #452744</t>
  </si>
  <si>
    <t>TRANSF. #6586</t>
  </si>
  <si>
    <t>TRANSF. #6739</t>
  </si>
  <si>
    <t>TRANSF. #6829</t>
  </si>
  <si>
    <t>TRANSF. #6839</t>
  </si>
  <si>
    <t>REC. #452604</t>
  </si>
  <si>
    <t>REC. #202517</t>
  </si>
  <si>
    <t>TRANSF. #6755</t>
  </si>
  <si>
    <t>REC. #452192</t>
  </si>
  <si>
    <t>REC. #452472</t>
  </si>
  <si>
    <t>REC #202736</t>
  </si>
  <si>
    <t>Rec. #202372</t>
  </si>
  <si>
    <t>Rec. #202312</t>
  </si>
  <si>
    <t>Rec. #452006</t>
  </si>
  <si>
    <t>Rec. #452001</t>
  </si>
  <si>
    <t>Rec. #452201</t>
  </si>
  <si>
    <t>Rec. #452607</t>
  </si>
  <si>
    <t>Rec. #452071</t>
  </si>
  <si>
    <t>Rec. #452225</t>
  </si>
  <si>
    <t>Rec. #452155</t>
  </si>
  <si>
    <t>Rec. #452794</t>
  </si>
  <si>
    <t>REC. #452796</t>
  </si>
  <si>
    <t>TRANSF. #7235</t>
  </si>
  <si>
    <t>REC. #240408</t>
  </si>
  <si>
    <t>REC. #240411</t>
  </si>
  <si>
    <t>REC. #240172</t>
  </si>
  <si>
    <t>REC. #240176</t>
  </si>
  <si>
    <t>REC. #240185</t>
  </si>
  <si>
    <t>REC. #240197</t>
  </si>
  <si>
    <t>REC. #240203</t>
  </si>
  <si>
    <t>REC. #202199</t>
  </si>
  <si>
    <t>REC. #202370</t>
  </si>
  <si>
    <t>REC. #240107</t>
  </si>
  <si>
    <t>REC. #240277</t>
  </si>
  <si>
    <t>REC. #240280</t>
  </si>
  <si>
    <t>REC. #240283</t>
  </si>
  <si>
    <t>REC. #452737</t>
  </si>
  <si>
    <t>REC. #452782</t>
  </si>
  <si>
    <t>REC. #452989</t>
  </si>
  <si>
    <t>REC. #452855</t>
  </si>
  <si>
    <t>REC. #452211</t>
  </si>
  <si>
    <t>REC. #452758</t>
  </si>
  <si>
    <t>REC. #452275</t>
  </si>
  <si>
    <t>REC. #202528</t>
  </si>
  <si>
    <t>REC. #452943</t>
  </si>
  <si>
    <t>REC. #452514</t>
  </si>
  <si>
    <t>REC. #452213</t>
  </si>
  <si>
    <t>REC. #452252</t>
  </si>
  <si>
    <t>REC. #452728</t>
  </si>
  <si>
    <t>REC. #202546</t>
  </si>
  <si>
    <t>TRANSF. #7241</t>
  </si>
  <si>
    <t>REC. #240777</t>
  </si>
  <si>
    <t>REC. #202440</t>
  </si>
  <si>
    <t>REC. #202787</t>
  </si>
  <si>
    <t>REC. #452088</t>
  </si>
  <si>
    <t>REC. #452768</t>
  </si>
  <si>
    <t>REC. #452774</t>
  </si>
  <si>
    <t>REC. #452776</t>
  </si>
  <si>
    <t>REC. #452779</t>
  </si>
  <si>
    <t>REC. #452680</t>
  </si>
  <si>
    <t>TRANSF. #7772</t>
  </si>
  <si>
    <t>REC. #452326</t>
  </si>
  <si>
    <t>REC. #103091</t>
  </si>
  <si>
    <t>REC. #103520</t>
  </si>
  <si>
    <t>REC. #452996</t>
  </si>
  <si>
    <t>REC. #452562</t>
  </si>
  <si>
    <t>REC. #452777</t>
  </si>
  <si>
    <t>REC. #452457</t>
  </si>
  <si>
    <t>REC. #202823</t>
  </si>
  <si>
    <t>REC. #202825</t>
  </si>
  <si>
    <t>REC. #240235</t>
  </si>
  <si>
    <t>REC. #202845</t>
  </si>
  <si>
    <t>REC. #452132</t>
  </si>
  <si>
    <t>REC. #452814</t>
  </si>
  <si>
    <t>REC. #452806</t>
  </si>
  <si>
    <t>REC. #452575</t>
  </si>
  <si>
    <t>TRANSF. #8195</t>
  </si>
  <si>
    <t>TRANSF. #8201</t>
  </si>
  <si>
    <t>TRANSF. #8222</t>
  </si>
  <si>
    <t>REC. #202788</t>
  </si>
  <si>
    <t>REC. #452134</t>
  </si>
  <si>
    <t>REC. #452154</t>
  </si>
  <si>
    <t>REC. #452940</t>
  </si>
  <si>
    <t>REC. #452357</t>
  </si>
  <si>
    <t>REC. #452741</t>
  </si>
  <si>
    <t>REC. #452828</t>
  </si>
  <si>
    <t>REC. #202533</t>
  </si>
  <si>
    <t>REC. #202532</t>
  </si>
  <si>
    <t>REC. #202543</t>
  </si>
  <si>
    <t>REC. #202600</t>
  </si>
  <si>
    <t>REC. #240551</t>
  </si>
  <si>
    <t>REC. #240554</t>
  </si>
  <si>
    <t>TRANSF. #8532</t>
  </si>
  <si>
    <t>TRANSF. #8527</t>
  </si>
  <si>
    <t>REC. #452596</t>
  </si>
  <si>
    <t>REC. #452262</t>
  </si>
  <si>
    <t>REC. #452271</t>
  </si>
  <si>
    <t>REC. #452276</t>
  </si>
  <si>
    <t>REC. #452205</t>
  </si>
  <si>
    <t>REC. #452206</t>
  </si>
  <si>
    <t>REC. #452771</t>
  </si>
  <si>
    <t>REC. #452642</t>
  </si>
  <si>
    <t>REC. #240175</t>
  </si>
  <si>
    <t>REC. #202186</t>
  </si>
  <si>
    <t>REC. #202752</t>
  </si>
  <si>
    <t>REC. #452882</t>
  </si>
  <si>
    <t>REC. #452891</t>
  </si>
  <si>
    <t>REC. #452167</t>
  </si>
  <si>
    <t>REC. #452843</t>
  </si>
  <si>
    <t>REC. #452853</t>
  </si>
  <si>
    <t>REC. #452100</t>
  </si>
  <si>
    <t>REC. #452122</t>
  </si>
  <si>
    <t>REC. #452195</t>
  </si>
  <si>
    <t>REC. #452032</t>
  </si>
  <si>
    <t>REC. #240090</t>
  </si>
  <si>
    <t>REC. #240111</t>
  </si>
  <si>
    <t>REC. #240146</t>
  </si>
  <si>
    <t>REC. #240149</t>
  </si>
  <si>
    <t>REC. #202081</t>
  </si>
  <si>
    <t>REC. #240284</t>
  </si>
  <si>
    <t>REC. #240287</t>
  </si>
  <si>
    <t>TRANSF. #8951</t>
  </si>
  <si>
    <t>REC. #202506</t>
  </si>
  <si>
    <t>REC. #341712</t>
  </si>
  <si>
    <t>REC. #341711</t>
  </si>
  <si>
    <t>REC. #202637</t>
  </si>
  <si>
    <t>REC. #452751</t>
  </si>
  <si>
    <t>REC. #452144</t>
  </si>
  <si>
    <t>TRANSF. #9166</t>
  </si>
  <si>
    <t>TRANSF. #9168</t>
  </si>
  <si>
    <t xml:space="preserve">PAGO FACTURA #B1500000455, POR SUMINISTARO DE ALMUERZO PARA EL EQUIPO TÉCNICO DE LA SUBDIRECCION DEL PROGRAMA MIP. </t>
  </si>
  <si>
    <t>BANRESSERVAS</t>
  </si>
  <si>
    <t>CARGOS BANCARIOS</t>
  </si>
  <si>
    <t>NIURKA MARGARITA NÚÑEZ R.</t>
  </si>
  <si>
    <t>LUZ MARIBEL DE LOS SANATOS DE LOS S.</t>
  </si>
  <si>
    <t>LUISA EULOGIA BÁEZ DURAN</t>
  </si>
  <si>
    <t>CK#856</t>
  </si>
  <si>
    <t>CK#857</t>
  </si>
  <si>
    <t>CK#858</t>
  </si>
  <si>
    <t>CTA. #010-250160-2, APOYO A LA PRODUCCIÓN AGROP.</t>
  </si>
  <si>
    <t>TRANSF. #7868</t>
  </si>
  <si>
    <t>BANRESSERVA</t>
  </si>
  <si>
    <t>HMLS CHACABAS, RD. SRL.</t>
  </si>
  <si>
    <t>HAREL KATZ</t>
  </si>
  <si>
    <t>JACQUELINE ACEVEDO PERALTA</t>
  </si>
  <si>
    <t>CR -TRANSF. A  CTA.</t>
  </si>
  <si>
    <t>VLADIMIR NÚÑEZ REYES</t>
  </si>
  <si>
    <t>CR - PROMOCIÓN AGRÍCOLA Y GANADERA</t>
  </si>
  <si>
    <t>DEPÓSITO - PRODUCCIÓN AGRÍCOLA Y MERCADEO</t>
  </si>
  <si>
    <t>REGIONAL NOROESTE, MAO</t>
  </si>
  <si>
    <t>JUAN MANCEBO</t>
  </si>
  <si>
    <t>DEPÓSITO - PROMOCCIÓN AGRÍCOLA Y GANADERA</t>
  </si>
  <si>
    <t>UNIFRAN &amp; ASOCIADOS, SRL.</t>
  </si>
  <si>
    <t>BOLKIS FAST FOOD, SR.</t>
  </si>
  <si>
    <t>MARÍA MAGDALENA DURAN Y/O D MARÍA COMIDA</t>
  </si>
  <si>
    <t>RAFAEL SAMIL SUERO FÉLIZ</t>
  </si>
  <si>
    <t>CR  - PROMOCIÓN AGRÍCOLA Y GANADERA</t>
  </si>
  <si>
    <t>MIRIAN PEÑA MONTERO</t>
  </si>
  <si>
    <t xml:space="preserve">LISSETT ESTRELLA BUFFET, </t>
  </si>
  <si>
    <t>ARELYS YOVANNYS DELGADO PIÑA Y/O AMUERZO Y BOCADOS A&amp;B</t>
  </si>
  <si>
    <t>CLEMENTE DE JS. REYES</t>
  </si>
  <si>
    <t>YUKENIA MILAGROS NÚÑEZ</t>
  </si>
  <si>
    <t>DACO EXPRESO, SRL</t>
  </si>
  <si>
    <t xml:space="preserve">REID &amp; COMPAÑÍA, S.A </t>
  </si>
  <si>
    <t>DEPÓSITO -PRODUCCÓN AGRÍCOLA Y MERCADEO</t>
  </si>
  <si>
    <t xml:space="preserve">CR - TRANSF. DE LA UNIDAD EJECTORA DE PIGNORACIÓN </t>
  </si>
  <si>
    <t>JUAN ISIDRO CONTRERAS PÉREZ</t>
  </si>
  <si>
    <t>DOMINGO ANTONIO  ZAPATA PÉREZ</t>
  </si>
  <si>
    <t>DEPÓSITO - PROMOCIÓN AGRÍCOLA Y GANADERA</t>
  </si>
  <si>
    <t>ROSA RAFAELA JAVIER DIAZ</t>
  </si>
  <si>
    <t>DEPÓSITO - PROSEMA</t>
  </si>
  <si>
    <t xml:space="preserve">ALEXIA SANSUR QUIÑONES </t>
  </si>
  <si>
    <t>CR - COOPERACION INTERNACIONAL (SOBRANTE DE FDO).</t>
  </si>
  <si>
    <t>SANTO DOMINGO  MOTORS</t>
  </si>
  <si>
    <t>DIMAS JOSÉ JÁQUEZ</t>
  </si>
  <si>
    <t>MEJIA FAÑA AUT</t>
  </si>
  <si>
    <t>CR - THE LIZ RESTAURANTE (PAGO DUPLICADO)</t>
  </si>
  <si>
    <t>DEPÓSITO -PODUCCIÓN AGRÍCOLA Y MERCADEO</t>
  </si>
  <si>
    <t>JOSÉ MARIANO LUNA GUTIÉRREZ Y/AMANTINA PASTELE Y BOCADILLOS</t>
  </si>
  <si>
    <t>RAFAEL ANTONIO  ORTIZ QUEZADA</t>
  </si>
  <si>
    <t xml:space="preserve"> MODESTA ADAMES OFFRER</t>
  </si>
  <si>
    <t>DEPÓSTO - PRODUCCIÓN AGRÍCOLA Y MERCAEO</t>
  </si>
  <si>
    <t>JOHANA CAROLINA JOAQUÍN DE AZA</t>
  </si>
  <si>
    <t>NELSON FÉLIZ MOREL</t>
  </si>
  <si>
    <t>ARTURO MINAYA MOLINA</t>
  </si>
  <si>
    <t>CR - TRANSF. A  CTA.</t>
  </si>
  <si>
    <t>PLAZA DEL MOTOR DE ARRANQUE</t>
  </si>
  <si>
    <t>THE LIZ RETSAURANT</t>
  </si>
  <si>
    <t>ELVIS ANTONIO RODRÍGUEZ</t>
  </si>
  <si>
    <t>CR - TRANSF.  A CTA.</t>
  </si>
  <si>
    <t>MELISSA VIÑAS BURGOS</t>
  </si>
  <si>
    <t>DEPÓSITO</t>
  </si>
  <si>
    <t>CARALINDA AGROINDUSTRIAL, SRL</t>
  </si>
  <si>
    <t>CR - TRANSF.A  CTA.</t>
  </si>
  <si>
    <t>CUQUI RAMÍREZ DE LOS SANTOS</t>
  </si>
  <si>
    <t>CR - TRANSF.  A  CTA.</t>
  </si>
  <si>
    <t xml:space="preserve"> THE LIZ RESTAURANT</t>
  </si>
  <si>
    <t>NULOS</t>
  </si>
  <si>
    <t>FRANCISCO PÉREZ</t>
  </si>
  <si>
    <t>CR - PRODUCCIÓN AGRÍCOLA Y MERCADEO</t>
  </si>
  <si>
    <t xml:space="preserve">DEPÓSITO </t>
  </si>
  <si>
    <t>AIDA LUCIA MUÑOZ</t>
  </si>
  <si>
    <t xml:space="preserve">ANTONIO PLACENCIA </t>
  </si>
  <si>
    <t>JOAN CARLOS TEJADA SANTO</t>
  </si>
  <si>
    <t>JOAN CARLOS TEJADA</t>
  </si>
  <si>
    <t>COMERCIALIZADORA Y CONSULTURÍ AGROPECUARIA FOLIPASTO, SRL, (CCOAGRO)</t>
  </si>
  <si>
    <t>GARCÍA AUTOFRENO, SA</t>
  </si>
  <si>
    <t>ISMAEL NICOLÁS DÍAZ BEATO</t>
  </si>
  <si>
    <t>IGLESIA CRISTIANA REHOBOTH, INC.</t>
  </si>
  <si>
    <t>JEIC INVERSIONES COMERCIALES, SRL</t>
  </si>
  <si>
    <t>JUANA  ZUNILDA MATA ESPINOSA</t>
  </si>
  <si>
    <t>ALEXANDER AUGUSTO CRUZ CRUZ</t>
  </si>
  <si>
    <t>JOSE AUGUSTAO  BELTRÁN</t>
  </si>
  <si>
    <t>NELSON MIGUEL LUCIANO COMPRE</t>
  </si>
  <si>
    <t>ROSALBA ALTAGRACIA ACOSTA DE LA CRUZ</t>
  </si>
  <si>
    <t>MOTO FRANCIS, SRL.</t>
  </si>
  <si>
    <t>EL PALACIO DE TRANSMISIONES</t>
  </si>
  <si>
    <t>REGIONAL SUR, BARAHONA</t>
  </si>
  <si>
    <t>ANDY GRÚA,  SRL</t>
  </si>
  <si>
    <t xml:space="preserve">FUNDACIÓN ACCIÓN COMUNITARIA ASY </t>
  </si>
  <si>
    <t>DEPÓSITO - PRODUCCIÓN AGRÍCOLA  Y MERCADEO</t>
  </si>
  <si>
    <t>DEPÓSITO - DESARROLLO FRUTÍCOLA</t>
  </si>
  <si>
    <t xml:space="preserve">DEPÓSITO - </t>
  </si>
  <si>
    <t>DEPÓSITO -</t>
  </si>
  <si>
    <t>CR-  PROMOCIÓN AGRÍCOLA Y GANADERA</t>
  </si>
  <si>
    <t>SANTO DOMINGO MOTORS COMPANY, S.A.</t>
  </si>
  <si>
    <t>ELIZABETH ANT. DISLA HERNÁNDEZ</t>
  </si>
  <si>
    <t>DIMAS JOSÉ JÁQUEZ YNOA</t>
  </si>
  <si>
    <t>TELE OPERADORA  NACIONAL, SRL.</t>
  </si>
  <si>
    <t>JOSUÉ MANUEL GONZÁLEZ Y/O APERTURE MEDIA PHOTOGRAPHY, SRL</t>
  </si>
  <si>
    <t>MERCANTIL DE OFICINAS, SRL.</t>
  </si>
  <si>
    <t>DEPÓSITO - PRODUCCIÓN AGRÍCOLA Y MSERCADEO</t>
  </si>
  <si>
    <t>SANTO DOMINGO MOTORS COMPANY, SA.</t>
  </si>
  <si>
    <t xml:space="preserve">JAIRO ANTONIO DURÁN NÚÑEZ </t>
  </si>
  <si>
    <t>DOMINGO ANTONIO ENCARNACIÓN</t>
  </si>
  <si>
    <t>VARIOS-NÓMINA</t>
  </si>
  <si>
    <t>PANCHO TRANSMISIONSES</t>
  </si>
  <si>
    <t>RAG RAMÓN SEVICIOS DE AUTO AIRE SRL.</t>
  </si>
  <si>
    <t>FRANCISCO PIMENTEL UREÑA</t>
  </si>
  <si>
    <t>FERNANDO  ANTONIO FERNÁNDEZ TEJEDA</t>
  </si>
  <si>
    <t>VIRGILIO CANDELARIO  GARCÍA</t>
  </si>
  <si>
    <t>AURA MARGARITA LAURENCIO BELTRÁN</t>
  </si>
  <si>
    <t>HMSL CHACABANAS RD.</t>
  </si>
  <si>
    <t xml:space="preserve">AMBIORIX  DE JESÚS  MORONTA RONDÓN </t>
  </si>
  <si>
    <t>ANA LISBETTH BENCOSME</t>
  </si>
  <si>
    <t>EVENT SPOT BY DAISMAR, SRL</t>
  </si>
  <si>
    <t>CR - TRANSF. A CTA,</t>
  </si>
  <si>
    <t>CR - TRANSF. A CTA.  (SOBRANTE)</t>
  </si>
  <si>
    <t>JOAN CARLOS TEJADA SANTOS</t>
  </si>
  <si>
    <t>EDUVIGES ATECINA ESTRELLA VÁSQUEZ</t>
  </si>
  <si>
    <t>MARIO DE LOS SANTOS PEÑA CUEVAS</t>
  </si>
  <si>
    <t>DORIS FERMÍN JÁQUEZ</t>
  </si>
  <si>
    <t>CHEYLA  TEJADA FLORIÁN</t>
  </si>
  <si>
    <t>DEPÓSITO - PRODUCCION AGRICOLA Y MERCADEO</t>
  </si>
  <si>
    <t>VARIOS NÓMINA</t>
  </si>
  <si>
    <t>OSVALDO  ESPINAL RODRÍGUEZ</t>
  </si>
  <si>
    <t>ESPACIOS ALIGERADOS BY FEJIEVCA,SRL</t>
  </si>
  <si>
    <t>RUDDY ANDRÉS CABAN VÁSQUEZ</t>
  </si>
  <si>
    <t>ROBERTO UBALDO SÁNCHEZ TORREZ</t>
  </si>
  <si>
    <t>JANNETTE MILAGROS LEO THOMÁS</t>
  </si>
  <si>
    <t>JONAR COMERCIAL,SRL</t>
  </si>
  <si>
    <t>DEPÓSITO -PRODUCCIÓN AGRÍCOLA Y MERCADEO</t>
  </si>
  <si>
    <t xml:space="preserve">DEPÓSITO - SEGURO  BANRESERVAS POR RECLAMACIÓN </t>
  </si>
  <si>
    <t>GRUPO LECONTE, SRL</t>
  </si>
  <si>
    <t>LUIS MANUEL ABREU PEÑA</t>
  </si>
  <si>
    <t>IVANNA SUSSETTE A ALMONTE RUGGIERO</t>
  </si>
  <si>
    <t>RAYSA I. ABAD,</t>
  </si>
  <si>
    <t>ALEXIA SANSUR QUIÑONES</t>
  </si>
  <si>
    <t>VARIOS - NOMINA</t>
  </si>
  <si>
    <t>WILLY FERNANDO TEJADA RODRÍGUEZ</t>
  </si>
  <si>
    <t>TRANSF. #4696</t>
  </si>
  <si>
    <t>TRANSF. #4688</t>
  </si>
  <si>
    <t>TRANSF. #4684</t>
  </si>
  <si>
    <t>TRANSF. #4693</t>
  </si>
  <si>
    <t>REC. #452523</t>
  </si>
  <si>
    <t>TRANSF. #4702</t>
  </si>
  <si>
    <t>REC. #202104</t>
  </si>
  <si>
    <t>REC. #202120</t>
  </si>
  <si>
    <t>REC. #202118</t>
  </si>
  <si>
    <t>REC. #240120</t>
  </si>
  <si>
    <t>TRANSF. #4759</t>
  </si>
  <si>
    <t>REC. #337412</t>
  </si>
  <si>
    <t>REC. #337292</t>
  </si>
  <si>
    <t>TRANSF. #4714</t>
  </si>
  <si>
    <t>TRANSF. #4727</t>
  </si>
  <si>
    <t>TRANSF. 4751</t>
  </si>
  <si>
    <t>REC. #240286</t>
  </si>
  <si>
    <t>REC. #240289</t>
  </si>
  <si>
    <t>REC. #240292</t>
  </si>
  <si>
    <t>REC. #240295</t>
  </si>
  <si>
    <t>REC. #240298</t>
  </si>
  <si>
    <t>REC. #240301</t>
  </si>
  <si>
    <t>TRANSF. #4786</t>
  </si>
  <si>
    <t>REC. #240304</t>
  </si>
  <si>
    <t>REC. #240307</t>
  </si>
  <si>
    <t>REC. #240310</t>
  </si>
  <si>
    <t>TRANSF. #4793</t>
  </si>
  <si>
    <t>TRANSF. #.4799</t>
  </si>
  <si>
    <t>REC. #240326</t>
  </si>
  <si>
    <t>REC. #240329</t>
  </si>
  <si>
    <t>REC. #240332</t>
  </si>
  <si>
    <t>REC. #240335</t>
  </si>
  <si>
    <t>REC. #240338</t>
  </si>
  <si>
    <t>REC. #240341</t>
  </si>
  <si>
    <t>REC. #240344</t>
  </si>
  <si>
    <t>REC. #240347</t>
  </si>
  <si>
    <t>REC. #240350</t>
  </si>
  <si>
    <t>REC. #240353</t>
  </si>
  <si>
    <t>REC. #240356</t>
  </si>
  <si>
    <t>REC. #240359</t>
  </si>
  <si>
    <t>REC. #240362</t>
  </si>
  <si>
    <t>REC. #240365</t>
  </si>
  <si>
    <t>REC. #240368</t>
  </si>
  <si>
    <t>REC. #240371</t>
  </si>
  <si>
    <t>REC. #240374</t>
  </si>
  <si>
    <t>REC. #240057</t>
  </si>
  <si>
    <t>REC. #240061</t>
  </si>
  <si>
    <t>REC. #240064</t>
  </si>
  <si>
    <t>REC. #202039</t>
  </si>
  <si>
    <t>TRANSF. #4872</t>
  </si>
  <si>
    <t>TRANSF. #4867</t>
  </si>
  <si>
    <t>TRANSF. #4866</t>
  </si>
  <si>
    <t>TRANSF. #4826</t>
  </si>
  <si>
    <t>REC. #452734</t>
  </si>
  <si>
    <t>REC. #337996</t>
  </si>
  <si>
    <t>TRANSF. #4842</t>
  </si>
  <si>
    <t>TRANSF. #4851</t>
  </si>
  <si>
    <t>TRANSF. #4853</t>
  </si>
  <si>
    <t xml:space="preserve">REC. #202176  </t>
  </si>
  <si>
    <t>TRANSF. #4876</t>
  </si>
  <si>
    <t>TRANSF. #4855</t>
  </si>
  <si>
    <t>TRANSF. #4888</t>
  </si>
  <si>
    <t>TRANSF. #4813</t>
  </si>
  <si>
    <t>REC. #337062</t>
  </si>
  <si>
    <t>TRANSF. #4929</t>
  </si>
  <si>
    <t>TRANSF. #4923</t>
  </si>
  <si>
    <t>TRANSF. #4948</t>
  </si>
  <si>
    <t>TRANSF. #4947</t>
  </si>
  <si>
    <t>REC. #337274</t>
  </si>
  <si>
    <t>REC. #337569</t>
  </si>
  <si>
    <t>REC. #240114</t>
  </si>
  <si>
    <t>REC. #240117</t>
  </si>
  <si>
    <t>REC. #337852</t>
  </si>
  <si>
    <t>TRANSF. #4502</t>
  </si>
  <si>
    <t>REC. #202419</t>
  </si>
  <si>
    <t>TRANSF. #5079</t>
  </si>
  <si>
    <t>TRANSF. #5090</t>
  </si>
  <si>
    <t>TRANSF. #4973</t>
  </si>
  <si>
    <t>REC. #240385</t>
  </si>
  <si>
    <t>REC. #240441</t>
  </si>
  <si>
    <t>TRANSF. #5129</t>
  </si>
  <si>
    <t>TRANSF. #5131</t>
  </si>
  <si>
    <t>CK. #64421/23</t>
  </si>
  <si>
    <t>REC. #337731</t>
  </si>
  <si>
    <t>REC. #337837</t>
  </si>
  <si>
    <t>REC. #202901</t>
  </si>
  <si>
    <t>REC. #202063</t>
  </si>
  <si>
    <t>REC. #337450</t>
  </si>
  <si>
    <t>REC. #337518</t>
  </si>
  <si>
    <t>REC. #337356</t>
  </si>
  <si>
    <t>REC. #240524</t>
  </si>
  <si>
    <t>TRANSF. #5229</t>
  </si>
  <si>
    <t>TRANSF. #5309</t>
  </si>
  <si>
    <t>REC. #337082</t>
  </si>
  <si>
    <t>TRANSF, #5406</t>
  </si>
  <si>
    <t>TRANSF, #5400</t>
  </si>
  <si>
    <t>TRANSF, #5445</t>
  </si>
  <si>
    <t>TRANSF, #5447</t>
  </si>
  <si>
    <t>TRANSF, #5446</t>
  </si>
  <si>
    <t>TRANSF, #5449</t>
  </si>
  <si>
    <t>TRANSF, #4834</t>
  </si>
  <si>
    <t>TRANSF, #5481</t>
  </si>
  <si>
    <t>REC. #337549</t>
  </si>
  <si>
    <t>REC. #202382</t>
  </si>
  <si>
    <t>REC. #202862</t>
  </si>
  <si>
    <t>REC. #202861</t>
  </si>
  <si>
    <t>REC. #202476</t>
  </si>
  <si>
    <t>REC. #240254</t>
  </si>
  <si>
    <t>TRANSF. #5613</t>
  </si>
  <si>
    <t>TRANSF. #5617</t>
  </si>
  <si>
    <t>TRANSF. #5516</t>
  </si>
  <si>
    <t>TRANSF. #5510</t>
  </si>
  <si>
    <t>TRANSF. #5586</t>
  </si>
  <si>
    <t>TRANSF. #5625</t>
  </si>
  <si>
    <t>REC. #337150</t>
  </si>
  <si>
    <t>REC. #240040</t>
  </si>
  <si>
    <t>REC. #337930</t>
  </si>
  <si>
    <t>REC. #240158</t>
  </si>
  <si>
    <t>REC. #240252</t>
  </si>
  <si>
    <t>TRANSF. #5816</t>
  </si>
  <si>
    <t>TRANSF. #5794</t>
  </si>
  <si>
    <t>TRANSF. #5730</t>
  </si>
  <si>
    <t>TRANSF. #5725</t>
  </si>
  <si>
    <t>TRANSF. #5791</t>
  </si>
  <si>
    <t>REC. #240558</t>
  </si>
  <si>
    <t>REC. #202383</t>
  </si>
  <si>
    <t>REC. #202666</t>
  </si>
  <si>
    <t>REC. #337641</t>
  </si>
  <si>
    <t>REC. #337196</t>
  </si>
  <si>
    <t>REC. #202310</t>
  </si>
  <si>
    <t>TRANSF. #5893</t>
  </si>
  <si>
    <t>TRANSF. #5912</t>
  </si>
  <si>
    <t>TRANSF. #5914</t>
  </si>
  <si>
    <t>TRANSF. #5915</t>
  </si>
  <si>
    <t>TRANSF. #5918</t>
  </si>
  <si>
    <t>TRANSF. #5920</t>
  </si>
  <si>
    <t>REC. #</t>
  </si>
  <si>
    <t>TRANSF. #5231</t>
  </si>
  <si>
    <t>TRANSF. #5919</t>
  </si>
  <si>
    <t>TRANSF. #6099</t>
  </si>
  <si>
    <t>TRANSF. #6115</t>
  </si>
  <si>
    <t>REC. #2021345</t>
  </si>
  <si>
    <t>REC. #202734</t>
  </si>
  <si>
    <t>REC. #22491</t>
  </si>
  <si>
    <t>TRANSF. #6205</t>
  </si>
  <si>
    <t>TRANSF. #6207</t>
  </si>
  <si>
    <t>TRANSF. #6212</t>
  </si>
  <si>
    <t>REC. #202334</t>
  </si>
  <si>
    <t>TRANSF. #6214</t>
  </si>
  <si>
    <t>REC. #452408</t>
  </si>
  <si>
    <t>REC. #202784</t>
  </si>
  <si>
    <t>CK. #64424/27</t>
  </si>
  <si>
    <t>CK. #64428/31</t>
  </si>
  <si>
    <t>CK. #64432</t>
  </si>
  <si>
    <t>REC. #338660</t>
  </si>
  <si>
    <t>REC. #240492</t>
  </si>
  <si>
    <t>REC. #240679</t>
  </si>
  <si>
    <t>REC. #202259</t>
  </si>
  <si>
    <t>REC. #202374</t>
  </si>
  <si>
    <t>REC. #202376</t>
  </si>
  <si>
    <t>REC. #452765</t>
  </si>
  <si>
    <t>REC. #240661</t>
  </si>
  <si>
    <t>TRANSF. #6549</t>
  </si>
  <si>
    <t>TRANSF. #6533</t>
  </si>
  <si>
    <t>TRANSF. #6530</t>
  </si>
  <si>
    <t>TRANSF. #6587</t>
  </si>
  <si>
    <t>TRANSF. #6591</t>
  </si>
  <si>
    <t>REC#202623</t>
  </si>
  <si>
    <t>REC#202948</t>
  </si>
  <si>
    <t>REC#202038</t>
  </si>
  <si>
    <t>REC#202054</t>
  </si>
  <si>
    <t>REC#452487</t>
  </si>
  <si>
    <t>REC. #240156</t>
  </si>
  <si>
    <t>REC. #202453</t>
  </si>
  <si>
    <t>REC. #202013</t>
  </si>
  <si>
    <t>REC. #338281</t>
  </si>
  <si>
    <t>REC. #202396</t>
  </si>
  <si>
    <t>REC. #202089</t>
  </si>
  <si>
    <t>REC. #240407</t>
  </si>
  <si>
    <t>TRANSF. #6732</t>
  </si>
  <si>
    <t>TRANSF. #6832</t>
  </si>
  <si>
    <t>TRANSF. #6818</t>
  </si>
  <si>
    <t>TRANSF. #6585</t>
  </si>
  <si>
    <t>REC. #240493</t>
  </si>
  <si>
    <t>TRANSF. #6835</t>
  </si>
  <si>
    <t>TRANSF. #6834</t>
  </si>
  <si>
    <t>REC. #452161</t>
  </si>
  <si>
    <t>REC. #452692</t>
  </si>
  <si>
    <t>REC. #338515</t>
  </si>
  <si>
    <t>TRANSF. #6917</t>
  </si>
  <si>
    <t>REC. #240135</t>
  </si>
  <si>
    <t>TRANSF. #6940</t>
  </si>
  <si>
    <t>TRANSF. #6935</t>
  </si>
  <si>
    <t>TRANSF. #6927</t>
  </si>
  <si>
    <t>TRANSF. #6968</t>
  </si>
  <si>
    <t>TRANSF. #6970</t>
  </si>
  <si>
    <t>REC. #2401173</t>
  </si>
  <si>
    <t>TRANSF. #6981</t>
  </si>
  <si>
    <t>TRANSF. #6982</t>
  </si>
  <si>
    <t>TRANSF. #6988</t>
  </si>
  <si>
    <t>REC. #240263</t>
  </si>
  <si>
    <t>TRANSF. #6994</t>
  </si>
  <si>
    <t>TRANSF. #7018</t>
  </si>
  <si>
    <t>REC. #202342</t>
  </si>
  <si>
    <t>TRANSF. #6986</t>
  </si>
  <si>
    <t>REC. #338214</t>
  </si>
  <si>
    <t>REC. #338760</t>
  </si>
  <si>
    <t>REC. #240139</t>
  </si>
  <si>
    <t>REC. #452545</t>
  </si>
  <si>
    <t>REC. #240262</t>
  </si>
  <si>
    <t>REC. #338547</t>
  </si>
  <si>
    <t>REC. #202249</t>
  </si>
  <si>
    <t>REC. #202428</t>
  </si>
  <si>
    <t>TRANSF. #7083</t>
  </si>
  <si>
    <t>TRANSF. #7157</t>
  </si>
  <si>
    <t>TRANSF. #7172</t>
  </si>
  <si>
    <t>TRANSF. #7180</t>
  </si>
  <si>
    <t>REC. #202455</t>
  </si>
  <si>
    <t>REC. #202741</t>
  </si>
  <si>
    <t>REC. #240445</t>
  </si>
  <si>
    <t>REC. #240448</t>
  </si>
  <si>
    <t>REC. #240451</t>
  </si>
  <si>
    <t>REC. #240454</t>
  </si>
  <si>
    <t>TRANSF. #7246</t>
  </si>
  <si>
    <t>REC. #202287</t>
  </si>
  <si>
    <t>REC. #240188</t>
  </si>
  <si>
    <t>REC. #202408</t>
  </si>
  <si>
    <t>REC. #339443</t>
  </si>
  <si>
    <t>REC. #339502</t>
  </si>
  <si>
    <t>REC. #339254</t>
  </si>
  <si>
    <t>REC. #339798</t>
  </si>
  <si>
    <t>REC. #202136</t>
  </si>
  <si>
    <t>REC. #202332</t>
  </si>
  <si>
    <t>REC. #339225</t>
  </si>
  <si>
    <t>REC. #202808</t>
  </si>
  <si>
    <t>REC. #202243</t>
  </si>
  <si>
    <t>REC. #240641</t>
  </si>
  <si>
    <t>REC. #240693</t>
  </si>
  <si>
    <t>REC. #240701</t>
  </si>
  <si>
    <t>REC. #240418</t>
  </si>
  <si>
    <t>REC. #240421</t>
  </si>
  <si>
    <t>TRANSF. #7553</t>
  </si>
  <si>
    <t>TRANSF. #7549</t>
  </si>
  <si>
    <t>REC. #339640</t>
  </si>
  <si>
    <t>REC. #240039</t>
  </si>
  <si>
    <t>REC. #240056</t>
  </si>
  <si>
    <t>REC. #240084</t>
  </si>
  <si>
    <t>REC. #240087</t>
  </si>
  <si>
    <t>TRANSF. #7676</t>
  </si>
  <si>
    <t>REC. #339061</t>
  </si>
  <si>
    <t>REC. #240358</t>
  </si>
  <si>
    <t>REC. #240282</t>
  </si>
  <si>
    <t>REC. #240340</t>
  </si>
  <si>
    <t>REC. #202991</t>
  </si>
  <si>
    <t>TRANSF. #7762</t>
  </si>
  <si>
    <t>TRANSF. #7635</t>
  </si>
  <si>
    <t>TRANSF. #7747</t>
  </si>
  <si>
    <t>TRANSF. #7768</t>
  </si>
  <si>
    <t>REC. #240025</t>
  </si>
  <si>
    <t>TRANSF. #7815</t>
  </si>
  <si>
    <t>REC. #24090</t>
  </si>
  <si>
    <t>TRANSF. #7809</t>
  </si>
  <si>
    <t>REC. #240187</t>
  </si>
  <si>
    <t>TRANSF. #7805</t>
  </si>
  <si>
    <t>TRANSF. #7812</t>
  </si>
  <si>
    <t>TRANSF. #7864</t>
  </si>
  <si>
    <t>REC. #240293</t>
  </si>
  <si>
    <t>REC. #240319</t>
  </si>
  <si>
    <t>TRANSF. #7970</t>
  </si>
  <si>
    <t>TRANSF. #7952</t>
  </si>
  <si>
    <t>REC. #340111</t>
  </si>
  <si>
    <t>REC. #202537</t>
  </si>
  <si>
    <t>REC. #202037</t>
  </si>
  <si>
    <t>REC. #240164</t>
  </si>
  <si>
    <t>REC. #240422</t>
  </si>
  <si>
    <t>REC. #240232</t>
  </si>
  <si>
    <t>TRANSF. #8025</t>
  </si>
  <si>
    <t>TRANSF. #8063</t>
  </si>
  <si>
    <t>REC. #240770</t>
  </si>
  <si>
    <t>REC. #240148</t>
  </si>
  <si>
    <t>TRANSF. #8056</t>
  </si>
  <si>
    <t>TRANSF. #8205</t>
  </si>
  <si>
    <t>TRANSF. #8214</t>
  </si>
  <si>
    <t>TRANSF. #8216</t>
  </si>
  <si>
    <t>TRANSF. #8179</t>
  </si>
  <si>
    <t>TRANSF. #8219</t>
  </si>
  <si>
    <t>TRANSF. #8223</t>
  </si>
  <si>
    <t>REC. #240196</t>
  </si>
  <si>
    <t>TRANSF. #8279</t>
  </si>
  <si>
    <t>TRANSF. #8281</t>
  </si>
  <si>
    <t>TRANSF. #8289</t>
  </si>
  <si>
    <t>TRANSF. #8302</t>
  </si>
  <si>
    <t>TRANSF. #7947</t>
  </si>
  <si>
    <t>TRANSF. #8084</t>
  </si>
  <si>
    <t>TRANSF. #8275</t>
  </si>
  <si>
    <t>TRANSF. #8091</t>
  </si>
  <si>
    <t>TRANSF. #8343</t>
  </si>
  <si>
    <t>TRANSF. #8249</t>
  </si>
  <si>
    <t>TRANSF. #8360</t>
  </si>
  <si>
    <t>REC. #340647</t>
  </si>
  <si>
    <t>REC. #202629</t>
  </si>
  <si>
    <t>REC. #452553</t>
  </si>
  <si>
    <t>REC. #202999</t>
  </si>
  <si>
    <t>REC. #240549</t>
  </si>
  <si>
    <t>REC. #202520</t>
  </si>
  <si>
    <t>REC. #202750</t>
  </si>
  <si>
    <t>REC. #202841</t>
  </si>
  <si>
    <t>REC. #202236</t>
  </si>
  <si>
    <t>REC. #452164</t>
  </si>
  <si>
    <t>REC. #202257</t>
  </si>
  <si>
    <t>REC. #202321</t>
  </si>
  <si>
    <t>REC. #340346</t>
  </si>
  <si>
    <t>REC. #340840</t>
  </si>
  <si>
    <t>REC. #240439</t>
  </si>
  <si>
    <t>REC. #240442</t>
  </si>
  <si>
    <t>REC. #240841</t>
  </si>
  <si>
    <t>REC. #340366</t>
  </si>
  <si>
    <t>REC. #202367</t>
  </si>
  <si>
    <t>REC. #202413</t>
  </si>
  <si>
    <t>REC. #240557</t>
  </si>
  <si>
    <t>REC. #240560</t>
  </si>
  <si>
    <t>REC. #240677</t>
  </si>
  <si>
    <t>REC. #240563</t>
  </si>
  <si>
    <t>REC. #240566</t>
  </si>
  <si>
    <t>REC. #240569</t>
  </si>
  <si>
    <t>REC. #340909</t>
  </si>
  <si>
    <t>REC. #340572</t>
  </si>
  <si>
    <t>REC. #240575</t>
  </si>
  <si>
    <t>REC. #240900</t>
  </si>
  <si>
    <t>REC. #340209</t>
  </si>
  <si>
    <t>REC. #240580</t>
  </si>
  <si>
    <t>REC. #240583</t>
  </si>
  <si>
    <t>REC. #240586</t>
  </si>
  <si>
    <t>REC. #240589</t>
  </si>
  <si>
    <t>REC. #240592</t>
  </si>
  <si>
    <t>REC. #240595</t>
  </si>
  <si>
    <t>REC. #240598</t>
  </si>
  <si>
    <t>REC. #240601</t>
  </si>
  <si>
    <t>REC. #240604</t>
  </si>
  <si>
    <t>REC. #240607</t>
  </si>
  <si>
    <t>REC. #240610</t>
  </si>
  <si>
    <t>REC. #240613</t>
  </si>
  <si>
    <t>REC. #240616</t>
  </si>
  <si>
    <t>REC. #240619</t>
  </si>
  <si>
    <t>REC. #240623</t>
  </si>
  <si>
    <t>REC. #240626</t>
  </si>
  <si>
    <t>REC. #240630</t>
  </si>
  <si>
    <t>REC. #240633</t>
  </si>
  <si>
    <t>TRANSF. #8547</t>
  </si>
  <si>
    <t>REC. #240637</t>
  </si>
  <si>
    <t>REC. #240644</t>
  </si>
  <si>
    <t>REC. #240647</t>
  </si>
  <si>
    <t>REC. #240650</t>
  </si>
  <si>
    <t>REC. #240653</t>
  </si>
  <si>
    <t>REC. #240656</t>
  </si>
  <si>
    <t>REC. #240659</t>
  </si>
  <si>
    <t>REC. #240665</t>
  </si>
  <si>
    <t>REC. #240668</t>
  </si>
  <si>
    <t>REC. #240671</t>
  </si>
  <si>
    <t>REC. #240674</t>
  </si>
  <si>
    <t>REC. #240680</t>
  </si>
  <si>
    <t>REC. #240683</t>
  </si>
  <si>
    <t>REC. #240686</t>
  </si>
  <si>
    <t>REC. #240689</t>
  </si>
  <si>
    <t>REC. #240692</t>
  </si>
  <si>
    <t>REC. #240240695</t>
  </si>
  <si>
    <t>REC. #240698</t>
  </si>
  <si>
    <t>TRANSF. #8591</t>
  </si>
  <si>
    <t>REC. #240704</t>
  </si>
  <si>
    <t>REC. #240707</t>
  </si>
  <si>
    <t>REC. #240710</t>
  </si>
  <si>
    <t>REC. #240713</t>
  </si>
  <si>
    <t>REC. #240716</t>
  </si>
  <si>
    <t>REC. #240719</t>
  </si>
  <si>
    <t>REC. #240722</t>
  </si>
  <si>
    <t>REC. #240725</t>
  </si>
  <si>
    <t>REC. #240728</t>
  </si>
  <si>
    <t>REC. #240731</t>
  </si>
  <si>
    <t>REC. #240734</t>
  </si>
  <si>
    <t>REC. #240737</t>
  </si>
  <si>
    <t>REC. #240740</t>
  </si>
  <si>
    <t>REC. #240744</t>
  </si>
  <si>
    <t>REC. #240747</t>
  </si>
  <si>
    <t>REC. #240750</t>
  </si>
  <si>
    <t>REC. #240753</t>
  </si>
  <si>
    <t>REC. #240756</t>
  </si>
  <si>
    <t>REC. #240759</t>
  </si>
  <si>
    <t>REC. #240762</t>
  </si>
  <si>
    <t>REC. #240765</t>
  </si>
  <si>
    <t>REC. #240768</t>
  </si>
  <si>
    <t>REC. #240771</t>
  </si>
  <si>
    <t>REC. #452317</t>
  </si>
  <si>
    <t>REC. #240717</t>
  </si>
  <si>
    <t>REC. #240456</t>
  </si>
  <si>
    <t>TRANSF. #8630</t>
  </si>
  <si>
    <t>TRANSF. #8639</t>
  </si>
  <si>
    <t>TRANSF. #8621</t>
  </si>
  <si>
    <t>TRANSF. #8628</t>
  </si>
  <si>
    <t>TRANSF. #8633</t>
  </si>
  <si>
    <t>TRANSF. #8663</t>
  </si>
  <si>
    <t>REC. #202399</t>
  </si>
  <si>
    <t>REC. #240159</t>
  </si>
  <si>
    <t>REC. #240208</t>
  </si>
  <si>
    <t>REC. #240257</t>
  </si>
  <si>
    <t>REC. #240222</t>
  </si>
  <si>
    <t>TRANSF. #8767</t>
  </si>
  <si>
    <t>TRANSF. #8765</t>
  </si>
  <si>
    <t>REC. #202869</t>
  </si>
  <si>
    <t>TRANSF. #8821</t>
  </si>
  <si>
    <t>TRANSF. #8748</t>
  </si>
  <si>
    <t>REC. #240481</t>
  </si>
  <si>
    <t>REC. #240484</t>
  </si>
  <si>
    <t>TRANSF. #8830</t>
  </si>
  <si>
    <t>REC. #202299</t>
  </si>
  <si>
    <t>REC. #202275</t>
  </si>
  <si>
    <t>REC. #241555</t>
  </si>
  <si>
    <t>REC. #341001</t>
  </si>
  <si>
    <t>REC. #341283</t>
  </si>
  <si>
    <t>TRANSF. #8896</t>
  </si>
  <si>
    <t>TRANSF. #8895</t>
  </si>
  <si>
    <t>TRANSF. #8887</t>
  </si>
  <si>
    <t>TRANSF. #8885</t>
  </si>
  <si>
    <t>TRANSF. #8880</t>
  </si>
  <si>
    <t>TRANSF. #8899</t>
  </si>
  <si>
    <t>TRANSF. #8884</t>
  </si>
  <si>
    <t>TRANSF. #8900</t>
  </si>
  <si>
    <t>TRANSF. #8898</t>
  </si>
  <si>
    <t>TRANSF. #8892</t>
  </si>
  <si>
    <t>REC. #341987</t>
  </si>
  <si>
    <t>REC. #240130</t>
  </si>
  <si>
    <t>REC. #240206</t>
  </si>
  <si>
    <t>REC. #240234</t>
  </si>
  <si>
    <t>REC. #202009</t>
  </si>
  <si>
    <t>REC. #341914</t>
  </si>
  <si>
    <t>REC. #240258</t>
  </si>
  <si>
    <t>REC. #341418</t>
  </si>
  <si>
    <t>TRANSF. #9001</t>
  </si>
  <si>
    <t>TRANSF. #8968</t>
  </si>
  <si>
    <t>TRANSF. #8983</t>
  </si>
  <si>
    <t>TRANSF. #8961</t>
  </si>
  <si>
    <t>TRANSF. #8933</t>
  </si>
  <si>
    <t>TRANSF. #9037</t>
  </si>
  <si>
    <t>REC. #202269</t>
  </si>
  <si>
    <t>REC. #240437</t>
  </si>
  <si>
    <t>REC. #341153</t>
  </si>
  <si>
    <t>REC. #202961</t>
  </si>
  <si>
    <t>TRANSF. #9076</t>
  </si>
  <si>
    <t>REC. #240452346</t>
  </si>
  <si>
    <t>REC. #202480</t>
  </si>
  <si>
    <t>REC. #240617</t>
  </si>
  <si>
    <t>TRANSF. #9158</t>
  </si>
  <si>
    <t>TRANSF. #9157</t>
  </si>
  <si>
    <t>TRANSF. #9073</t>
  </si>
  <si>
    <t>TRANSF. #9169</t>
  </si>
  <si>
    <t>TRANSF. #9170</t>
  </si>
  <si>
    <t>TRANSF. #9171</t>
  </si>
  <si>
    <t>CK#63994</t>
  </si>
  <si>
    <t>CK#63995</t>
  </si>
  <si>
    <t>CK#63996</t>
  </si>
  <si>
    <t>CK#64046</t>
  </si>
  <si>
    <t>CK#64340</t>
  </si>
  <si>
    <t>REINTEGRADO,  TSS, D/F12/12/2022</t>
  </si>
  <si>
    <t>REINTEGRADO,  INAVI, D/F12/12/2022</t>
  </si>
  <si>
    <t>REINTEGRADO, DGII,  D/F12/12/2022</t>
  </si>
  <si>
    <t>REINTEGRADO, BIEN AIME ISMALENE,   D/F 31/01/2023</t>
  </si>
  <si>
    <t>REINTEGRADO, JOSÉ FCO. ARIDIO SANTIAGO GÓMEZ,  D/F 21/12/2023</t>
  </si>
  <si>
    <t>REC#202513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</si>
</sst>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\/mm\/yyyy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indexed="63"/>
      <name val="Calibri Light"/>
      <family val="2"/>
      <scheme val="major"/>
    </font>
    <font>
      <b/>
      <sz val="1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04">
    <xf numFmtId="0" fontId="0" fillId="0" borderId="0" xfId="0"/>
    <xf numFmtId="0" fontId="0" fillId="2" borderId="0" xfId="0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3" fontId="10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horizontal="right" vertical="center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6" fillId="0" borderId="13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vertical="center" wrapText="1"/>
    </xf>
    <xf numFmtId="43" fontId="16" fillId="0" borderId="13" xfId="1" applyFont="1" applyFill="1" applyBorder="1" applyAlignment="1">
      <alignment horizontal="right"/>
    </xf>
    <xf numFmtId="4" fontId="17" fillId="0" borderId="13" xfId="0" applyNumberFormat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0" fontId="16" fillId="0" borderId="13" xfId="0" applyFont="1" applyFill="1" applyBorder="1" applyAlignment="1">
      <alignment vertical="center"/>
    </xf>
    <xf numFmtId="164" fontId="18" fillId="0" borderId="13" xfId="2" applyFont="1" applyFill="1" applyBorder="1" applyAlignment="1">
      <alignment horizontal="right"/>
    </xf>
    <xf numFmtId="0" fontId="18" fillId="0" borderId="13" xfId="0" applyFont="1" applyFill="1" applyBorder="1" applyAlignment="1">
      <alignment vertical="center" wrapText="1"/>
    </xf>
    <xf numFmtId="43" fontId="17" fillId="0" borderId="13" xfId="0" applyNumberFormat="1" applyFont="1" applyFill="1" applyBorder="1" applyAlignment="1">
      <alignment horizontal="right" vertical="center"/>
    </xf>
    <xf numFmtId="0" fontId="3" fillId="0" borderId="13" xfId="0" applyFont="1" applyFill="1" applyBorder="1"/>
    <xf numFmtId="165" fontId="18" fillId="0" borderId="13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3" fontId="10" fillId="0" borderId="0" xfId="1" applyFont="1" applyFill="1" applyBorder="1" applyAlignment="1">
      <alignment vertical="center" wrapText="1"/>
    </xf>
    <xf numFmtId="14" fontId="14" fillId="3" borderId="14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43" fontId="17" fillId="0" borderId="13" xfId="1" applyFont="1" applyFill="1" applyBorder="1" applyAlignment="1"/>
    <xf numFmtId="4" fontId="17" fillId="0" borderId="19" xfId="0" applyNumberFormat="1" applyFont="1" applyFill="1" applyBorder="1" applyAlignment="1">
      <alignment horizontal="right"/>
    </xf>
    <xf numFmtId="43" fontId="10" fillId="0" borderId="13" xfId="1" applyFont="1" applyFill="1" applyBorder="1" applyAlignment="1">
      <alignment horizontal="center"/>
    </xf>
    <xf numFmtId="43" fontId="17" fillId="0" borderId="13" xfId="1" applyFont="1" applyFill="1" applyBorder="1" applyAlignment="1">
      <alignment horizontal="center"/>
    </xf>
    <xf numFmtId="43" fontId="10" fillId="0" borderId="13" xfId="1" applyFont="1" applyFill="1" applyBorder="1" applyAlignment="1">
      <alignment horizontal="center" wrapText="1"/>
    </xf>
    <xf numFmtId="43" fontId="17" fillId="0" borderId="19" xfId="0" applyNumberFormat="1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 vertical="center" wrapText="1"/>
    </xf>
    <xf numFmtId="43" fontId="3" fillId="0" borderId="13" xfId="0" applyNumberFormat="1" applyFont="1" applyFill="1" applyBorder="1" applyAlignment="1">
      <alignment vertical="center"/>
    </xf>
    <xf numFmtId="43" fontId="3" fillId="4" borderId="13" xfId="0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3" fontId="17" fillId="0" borderId="13" xfId="3" applyFont="1" applyFill="1" applyBorder="1" applyAlignment="1">
      <alignment horizontal="center"/>
    </xf>
    <xf numFmtId="43" fontId="17" fillId="4" borderId="13" xfId="3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14" fontId="10" fillId="0" borderId="13" xfId="3" applyNumberFormat="1" applyFont="1" applyFill="1" applyBorder="1" applyAlignment="1">
      <alignment horizontal="center" vertical="center"/>
    </xf>
    <xf numFmtId="43" fontId="10" fillId="0" borderId="13" xfId="3" applyFont="1" applyFill="1" applyBorder="1" applyAlignment="1">
      <alignment horizontal="center" vertical="center"/>
    </xf>
    <xf numFmtId="43" fontId="17" fillId="0" borderId="13" xfId="3" applyFont="1" applyFill="1" applyBorder="1" applyAlignment="1">
      <alignment vertical="center"/>
    </xf>
    <xf numFmtId="43" fontId="3" fillId="0" borderId="13" xfId="0" applyNumberFormat="1" applyFont="1" applyFill="1" applyBorder="1" applyAlignment="1">
      <alignment horizontal="center"/>
    </xf>
    <xf numFmtId="43" fontId="3" fillId="4" borderId="13" xfId="0" applyNumberFormat="1" applyFont="1" applyFill="1" applyBorder="1" applyAlignment="1">
      <alignment horizontal="center"/>
    </xf>
    <xf numFmtId="14" fontId="21" fillId="0" borderId="0" xfId="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43" fontId="21" fillId="0" borderId="0" xfId="3" applyFont="1" applyFill="1" applyBorder="1" applyAlignment="1">
      <alignment horizontal="center" vertical="center"/>
    </xf>
    <xf numFmtId="43" fontId="22" fillId="0" borderId="0" xfId="3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17" fillId="0" borderId="0" xfId="3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14" fontId="23" fillId="3" borderId="14" xfId="0" applyNumberFormat="1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14" fontId="10" fillId="0" borderId="13" xfId="4" applyNumberFormat="1" applyFont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left" wrapText="1"/>
    </xf>
    <xf numFmtId="43" fontId="18" fillId="0" borderId="13" xfId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4" fontId="17" fillId="4" borderId="13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/>
    </xf>
  </cellXfs>
  <cellStyles count="5">
    <cellStyle name="Millares" xfId="1" builtinId="3"/>
    <cellStyle name="Millares 10" xfId="3"/>
    <cellStyle name="Millares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3"/>
  <sheetViews>
    <sheetView tabSelected="1" topLeftCell="A347" zoomScale="80" zoomScaleNormal="80" zoomScaleSheetLayoutView="70" workbookViewId="0">
      <selection activeCell="B353" sqref="B353"/>
    </sheetView>
  </sheetViews>
  <sheetFormatPr baseColWidth="10" defaultColWidth="9.140625" defaultRowHeight="15" x14ac:dyDescent="0.2"/>
  <cols>
    <col min="1" max="1" width="8.140625" style="34" customWidth="1"/>
    <col min="2" max="2" width="20.85546875" style="35" customWidth="1"/>
    <col min="3" max="3" width="29.140625" style="36" customWidth="1"/>
    <col min="4" max="4" width="48.28515625" style="34" customWidth="1"/>
    <col min="5" max="5" width="23" style="34" customWidth="1"/>
    <col min="6" max="6" width="20.7109375" style="34" customWidth="1"/>
    <col min="7" max="7" width="26.7109375" style="34" customWidth="1"/>
    <col min="8" max="8" width="9.140625" style="1"/>
    <col min="9" max="10" width="22.140625" style="1" customWidth="1"/>
    <col min="11" max="11" width="21.42578125" style="1" customWidth="1"/>
    <col min="12" max="16384" width="9.140625" style="34"/>
  </cols>
  <sheetData>
    <row r="1" spans="1:17" s="1" customFormat="1" ht="18" x14ac:dyDescent="0.2">
      <c r="B1" s="2"/>
      <c r="C1" s="3"/>
      <c r="D1" s="4"/>
      <c r="E1" s="4"/>
    </row>
    <row r="2" spans="1:17" s="1" customFormat="1" x14ac:dyDescent="0.2">
      <c r="B2" s="2"/>
      <c r="C2" s="5"/>
    </row>
    <row r="3" spans="1:17" s="1" customFormat="1" ht="22.5" customHeight="1" x14ac:dyDescent="0.2">
      <c r="B3" s="2"/>
      <c r="C3" s="5"/>
    </row>
    <row r="4" spans="1:17" s="1" customFormat="1" ht="22.5" customHeight="1" x14ac:dyDescent="0.2">
      <c r="B4" s="2"/>
      <c r="C4" s="5"/>
    </row>
    <row r="5" spans="1:17" s="1" customFormat="1" ht="30" x14ac:dyDescent="0.2">
      <c r="A5" s="88" t="s">
        <v>0</v>
      </c>
      <c r="B5" s="88"/>
      <c r="C5" s="88"/>
      <c r="D5" s="88"/>
      <c r="E5" s="88"/>
      <c r="F5" s="88"/>
      <c r="G5" s="88"/>
    </row>
    <row r="6" spans="1:17" s="1" customFormat="1" ht="20.25" x14ac:dyDescent="0.2">
      <c r="A6" s="89" t="s">
        <v>1</v>
      </c>
      <c r="B6" s="89"/>
      <c r="C6" s="89"/>
      <c r="D6" s="89"/>
      <c r="E6" s="89"/>
      <c r="F6" s="89"/>
      <c r="G6" s="89"/>
    </row>
    <row r="7" spans="1:17" s="1" customFormat="1" ht="18" x14ac:dyDescent="0.2">
      <c r="A7" s="6"/>
      <c r="B7" s="7"/>
      <c r="C7" s="3"/>
      <c r="D7" s="4"/>
      <c r="E7" s="8"/>
      <c r="F7" s="6"/>
      <c r="G7" s="6"/>
    </row>
    <row r="8" spans="1:17" s="1" customFormat="1" ht="18" x14ac:dyDescent="0.2">
      <c r="A8" s="90" t="s">
        <v>82</v>
      </c>
      <c r="B8" s="90"/>
      <c r="C8" s="90"/>
      <c r="D8" s="90"/>
      <c r="E8" s="90"/>
      <c r="F8" s="90"/>
      <c r="G8" s="90"/>
    </row>
    <row r="9" spans="1:17" s="1" customFormat="1" ht="19.5" customHeight="1" thickBot="1" x14ac:dyDescent="0.25">
      <c r="B9" s="2"/>
      <c r="C9" s="5"/>
      <c r="I9" s="9"/>
    </row>
    <row r="10" spans="1:17" s="11" customFormat="1" ht="36.75" customHeight="1" thickBot="1" x14ac:dyDescent="0.25">
      <c r="A10" s="91"/>
      <c r="B10" s="92" t="s">
        <v>2</v>
      </c>
      <c r="C10" s="93"/>
      <c r="D10" s="93"/>
      <c r="E10" s="93"/>
      <c r="F10" s="93"/>
      <c r="G10" s="94"/>
      <c r="H10" s="10"/>
      <c r="I10" s="9"/>
      <c r="J10" s="10"/>
      <c r="K10" s="10"/>
      <c r="L10" s="10"/>
      <c r="M10" s="10"/>
      <c r="N10" s="10"/>
      <c r="O10" s="10"/>
      <c r="P10" s="10"/>
      <c r="Q10" s="10"/>
    </row>
    <row r="11" spans="1:17" s="11" customFormat="1" ht="37.5" customHeight="1" thickBot="1" x14ac:dyDescent="0.25">
      <c r="A11" s="91"/>
      <c r="B11" s="95"/>
      <c r="C11" s="96"/>
      <c r="D11" s="12"/>
      <c r="E11" s="96" t="s">
        <v>3</v>
      </c>
      <c r="F11" s="96"/>
      <c r="G11" s="13">
        <v>3809310.23</v>
      </c>
      <c r="H11" s="10"/>
      <c r="I11" s="9"/>
      <c r="J11" s="10"/>
      <c r="K11" s="10"/>
      <c r="L11" s="10"/>
      <c r="M11" s="10"/>
      <c r="N11" s="10"/>
      <c r="O11" s="10"/>
      <c r="P11" s="10"/>
      <c r="Q11" s="10"/>
    </row>
    <row r="12" spans="1:17" s="11" customFormat="1" ht="45.75" customHeight="1" x14ac:dyDescent="0.2">
      <c r="A12" s="91"/>
      <c r="B12" s="14" t="s">
        <v>4</v>
      </c>
      <c r="C12" s="15" t="s">
        <v>5</v>
      </c>
      <c r="D12" s="16" t="s">
        <v>6</v>
      </c>
      <c r="E12" s="17" t="s">
        <v>7</v>
      </c>
      <c r="F12" s="15" t="s">
        <v>8</v>
      </c>
      <c r="G12" s="18"/>
      <c r="H12" s="10"/>
      <c r="I12" s="9"/>
      <c r="J12" s="10"/>
      <c r="K12" s="10"/>
      <c r="L12" s="10"/>
      <c r="M12" s="10"/>
      <c r="N12" s="10"/>
      <c r="O12" s="10"/>
      <c r="P12" s="10"/>
      <c r="Q12" s="10"/>
    </row>
    <row r="13" spans="1:17" s="10" customFormat="1" ht="32.25" customHeight="1" x14ac:dyDescent="0.25">
      <c r="A13" s="19"/>
      <c r="B13" s="20">
        <v>45323</v>
      </c>
      <c r="C13" s="21" t="s">
        <v>486</v>
      </c>
      <c r="D13" s="22" t="s">
        <v>358</v>
      </c>
      <c r="E13" s="23"/>
      <c r="F13" s="23">
        <v>38410</v>
      </c>
      <c r="G13" s="24">
        <f>+G11-F13</f>
        <v>3770900.23</v>
      </c>
      <c r="I13" s="9"/>
      <c r="J13" s="25"/>
      <c r="K13" s="26"/>
    </row>
    <row r="14" spans="1:17" s="10" customFormat="1" ht="32.25" customHeight="1" x14ac:dyDescent="0.25">
      <c r="A14" s="19"/>
      <c r="B14" s="20">
        <v>45323</v>
      </c>
      <c r="C14" s="21" t="s">
        <v>487</v>
      </c>
      <c r="D14" s="27" t="s">
        <v>359</v>
      </c>
      <c r="E14" s="23"/>
      <c r="F14" s="23">
        <v>20221.599999999999</v>
      </c>
      <c r="G14" s="24">
        <f>+G13-F14</f>
        <v>3750678.63</v>
      </c>
      <c r="I14" s="9"/>
      <c r="J14" s="25"/>
      <c r="K14" s="26"/>
    </row>
    <row r="15" spans="1:17" s="10" customFormat="1" ht="32.25" customHeight="1" x14ac:dyDescent="0.25">
      <c r="A15" s="19"/>
      <c r="B15" s="20">
        <v>45323</v>
      </c>
      <c r="C15" s="21" t="s">
        <v>488</v>
      </c>
      <c r="D15" s="27" t="s">
        <v>359</v>
      </c>
      <c r="E15" s="23"/>
      <c r="F15" s="23">
        <v>27650</v>
      </c>
      <c r="G15" s="24">
        <f t="shared" ref="G15:G16" si="0">+G14-F15</f>
        <v>3723028.63</v>
      </c>
      <c r="I15" s="9"/>
      <c r="J15" s="25"/>
      <c r="K15" s="26"/>
    </row>
    <row r="16" spans="1:17" s="10" customFormat="1" ht="32.25" customHeight="1" x14ac:dyDescent="0.25">
      <c r="A16" s="19"/>
      <c r="B16" s="20">
        <v>45323</v>
      </c>
      <c r="C16" s="21" t="s">
        <v>489</v>
      </c>
      <c r="D16" s="22" t="s">
        <v>360</v>
      </c>
      <c r="E16" s="23"/>
      <c r="F16" s="23">
        <v>224700</v>
      </c>
      <c r="G16" s="24">
        <f t="shared" si="0"/>
        <v>3498328.63</v>
      </c>
      <c r="I16" s="9"/>
      <c r="J16" s="25"/>
      <c r="K16" s="26"/>
    </row>
    <row r="17" spans="1:11" s="10" customFormat="1" ht="32.25" customHeight="1" x14ac:dyDescent="0.25">
      <c r="A17" s="19"/>
      <c r="B17" s="20">
        <v>45323</v>
      </c>
      <c r="C17" s="21" t="s">
        <v>490</v>
      </c>
      <c r="D17" s="22" t="s">
        <v>361</v>
      </c>
      <c r="E17" s="23">
        <v>785.9</v>
      </c>
      <c r="F17" s="28"/>
      <c r="G17" s="24">
        <f>+G16+E17</f>
        <v>3499114.53</v>
      </c>
      <c r="I17" s="9"/>
      <c r="J17" s="25"/>
      <c r="K17" s="26"/>
    </row>
    <row r="18" spans="1:11" s="10" customFormat="1" ht="32.25" customHeight="1" x14ac:dyDescent="0.25">
      <c r="A18" s="19"/>
      <c r="B18" s="20">
        <v>45323</v>
      </c>
      <c r="C18" s="21" t="s">
        <v>491</v>
      </c>
      <c r="D18" s="22" t="s">
        <v>362</v>
      </c>
      <c r="E18" s="23"/>
      <c r="F18" s="28">
        <v>7800</v>
      </c>
      <c r="G18" s="24">
        <f>+G17-F18</f>
        <v>3491314.53</v>
      </c>
      <c r="I18" s="9"/>
      <c r="J18" s="25"/>
      <c r="K18" s="26"/>
    </row>
    <row r="19" spans="1:11" s="10" customFormat="1" ht="32.25" customHeight="1" x14ac:dyDescent="0.25">
      <c r="A19" s="19"/>
      <c r="B19" s="20">
        <v>45323</v>
      </c>
      <c r="C19" s="21" t="s">
        <v>492</v>
      </c>
      <c r="D19" s="22" t="s">
        <v>363</v>
      </c>
      <c r="E19" s="23">
        <v>9585</v>
      </c>
      <c r="F19" s="28"/>
      <c r="G19" s="24">
        <f>+G18+E19</f>
        <v>3500899.53</v>
      </c>
      <c r="I19" s="9"/>
      <c r="J19" s="25"/>
      <c r="K19" s="26"/>
    </row>
    <row r="20" spans="1:11" s="10" customFormat="1" ht="32.25" customHeight="1" x14ac:dyDescent="0.25">
      <c r="A20" s="19"/>
      <c r="B20" s="20">
        <v>45323</v>
      </c>
      <c r="C20" s="21" t="s">
        <v>493</v>
      </c>
      <c r="D20" s="22" t="s">
        <v>363</v>
      </c>
      <c r="E20" s="23">
        <v>9585</v>
      </c>
      <c r="F20" s="28"/>
      <c r="G20" s="24">
        <f t="shared" ref="G20:G22" si="1">+G19+E20</f>
        <v>3510484.53</v>
      </c>
      <c r="I20" s="9"/>
      <c r="J20" s="25"/>
      <c r="K20" s="26"/>
    </row>
    <row r="21" spans="1:11" s="10" customFormat="1" ht="32.25" customHeight="1" x14ac:dyDescent="0.25">
      <c r="A21" s="19"/>
      <c r="B21" s="20">
        <v>45323</v>
      </c>
      <c r="C21" s="21" t="s">
        <v>494</v>
      </c>
      <c r="D21" s="22" t="s">
        <v>363</v>
      </c>
      <c r="E21" s="23">
        <v>9585</v>
      </c>
      <c r="F21" s="28"/>
      <c r="G21" s="24">
        <f t="shared" si="1"/>
        <v>3520069.53</v>
      </c>
      <c r="I21" s="9"/>
      <c r="J21" s="25"/>
      <c r="K21" s="26"/>
    </row>
    <row r="22" spans="1:11" s="10" customFormat="1" ht="32.25" customHeight="1" x14ac:dyDescent="0.25">
      <c r="A22" s="19"/>
      <c r="B22" s="20">
        <v>45323</v>
      </c>
      <c r="C22" s="21" t="s">
        <v>495</v>
      </c>
      <c r="D22" s="22" t="s">
        <v>364</v>
      </c>
      <c r="E22" s="23">
        <v>30000</v>
      </c>
      <c r="F22" s="28"/>
      <c r="G22" s="24">
        <f t="shared" si="1"/>
        <v>3550069.53</v>
      </c>
      <c r="I22" s="9"/>
      <c r="J22" s="25"/>
      <c r="K22" s="26"/>
    </row>
    <row r="23" spans="1:11" s="10" customFormat="1" ht="32.25" customHeight="1" x14ac:dyDescent="0.25">
      <c r="A23" s="19"/>
      <c r="B23" s="20">
        <v>45323</v>
      </c>
      <c r="C23" s="21" t="s">
        <v>496</v>
      </c>
      <c r="D23" s="22" t="s">
        <v>365</v>
      </c>
      <c r="E23" s="23"/>
      <c r="F23" s="28">
        <v>14273.88</v>
      </c>
      <c r="G23" s="24">
        <f>+G22-F23</f>
        <v>3535795.65</v>
      </c>
      <c r="I23" s="9"/>
      <c r="J23" s="25"/>
      <c r="K23" s="26"/>
    </row>
    <row r="24" spans="1:11" s="10" customFormat="1" ht="32.25" customHeight="1" x14ac:dyDescent="0.25">
      <c r="A24" s="19"/>
      <c r="B24" s="20">
        <v>45323</v>
      </c>
      <c r="C24" s="21" t="s">
        <v>497</v>
      </c>
      <c r="D24" s="22" t="s">
        <v>363</v>
      </c>
      <c r="E24" s="23">
        <v>37600</v>
      </c>
      <c r="F24" s="28"/>
      <c r="G24" s="24">
        <f>+G23+E24</f>
        <v>3573395.65</v>
      </c>
      <c r="I24" s="9"/>
      <c r="J24" s="25"/>
      <c r="K24" s="26"/>
    </row>
    <row r="25" spans="1:11" s="10" customFormat="1" ht="32.25" customHeight="1" x14ac:dyDescent="0.25">
      <c r="A25" s="19"/>
      <c r="B25" s="20">
        <v>45323</v>
      </c>
      <c r="C25" s="21" t="s">
        <v>498</v>
      </c>
      <c r="D25" s="22" t="s">
        <v>363</v>
      </c>
      <c r="E25" s="23">
        <v>18800</v>
      </c>
      <c r="F25" s="28"/>
      <c r="G25" s="24">
        <f>+G24+E25</f>
        <v>3592195.65</v>
      </c>
      <c r="I25" s="9"/>
      <c r="J25" s="25"/>
      <c r="K25" s="26"/>
    </row>
    <row r="26" spans="1:11" s="10" customFormat="1" ht="32.25" customHeight="1" x14ac:dyDescent="0.25">
      <c r="A26" s="19"/>
      <c r="B26" s="20">
        <v>45323</v>
      </c>
      <c r="C26" s="21" t="s">
        <v>499</v>
      </c>
      <c r="D26" s="22" t="s">
        <v>12</v>
      </c>
      <c r="E26" s="23"/>
      <c r="F26" s="28">
        <v>92727.32</v>
      </c>
      <c r="G26" s="24">
        <f>+G25-F26</f>
        <v>3499468.33</v>
      </c>
      <c r="I26" s="9"/>
      <c r="J26" s="25"/>
      <c r="K26" s="26"/>
    </row>
    <row r="27" spans="1:11" s="10" customFormat="1" ht="32.25" customHeight="1" x14ac:dyDescent="0.25">
      <c r="A27" s="19"/>
      <c r="B27" s="20">
        <v>45323</v>
      </c>
      <c r="C27" s="21" t="s">
        <v>500</v>
      </c>
      <c r="D27" s="22" t="s">
        <v>12</v>
      </c>
      <c r="E27" s="23"/>
      <c r="F27" s="28">
        <v>6400</v>
      </c>
      <c r="G27" s="24">
        <f t="shared" ref="G27:G28" si="2">+G26-F27</f>
        <v>3493068.33</v>
      </c>
      <c r="I27" s="9"/>
      <c r="J27" s="25"/>
      <c r="K27" s="26"/>
    </row>
    <row r="28" spans="1:11" s="10" customFormat="1" ht="32.25" customHeight="1" x14ac:dyDescent="0.25">
      <c r="A28" s="19"/>
      <c r="B28" s="20">
        <v>45323</v>
      </c>
      <c r="C28" s="21" t="s">
        <v>501</v>
      </c>
      <c r="D28" s="29" t="s">
        <v>366</v>
      </c>
      <c r="E28" s="23"/>
      <c r="F28" s="28">
        <v>100000</v>
      </c>
      <c r="G28" s="24">
        <f t="shared" si="2"/>
        <v>3393068.33</v>
      </c>
      <c r="I28" s="9"/>
      <c r="J28" s="25"/>
      <c r="K28" s="26"/>
    </row>
    <row r="29" spans="1:11" s="10" customFormat="1" ht="32.25" customHeight="1" x14ac:dyDescent="0.25">
      <c r="A29" s="19"/>
      <c r="B29" s="20">
        <v>45323</v>
      </c>
      <c r="C29" s="21" t="s">
        <v>14</v>
      </c>
      <c r="D29" s="29" t="s">
        <v>364</v>
      </c>
      <c r="E29" s="23">
        <v>3650</v>
      </c>
      <c r="F29" s="28"/>
      <c r="G29" s="24">
        <f>+G28+E29</f>
        <v>3396718.33</v>
      </c>
      <c r="I29" s="9"/>
      <c r="J29" s="25"/>
      <c r="K29" s="26"/>
    </row>
    <row r="30" spans="1:11" s="10" customFormat="1" ht="32.25" customHeight="1" x14ac:dyDescent="0.25">
      <c r="A30" s="19"/>
      <c r="B30" s="20">
        <v>45323</v>
      </c>
      <c r="C30" s="21" t="s">
        <v>249</v>
      </c>
      <c r="D30" s="29" t="s">
        <v>364</v>
      </c>
      <c r="E30" s="23">
        <v>3650</v>
      </c>
      <c r="F30" s="28"/>
      <c r="G30" s="24">
        <f t="shared" ref="G30:G38" si="3">+G29+E30</f>
        <v>3400368.33</v>
      </c>
      <c r="I30" s="9"/>
      <c r="J30" s="25"/>
      <c r="K30" s="26"/>
    </row>
    <row r="31" spans="1:11" s="10" customFormat="1" ht="32.25" customHeight="1" x14ac:dyDescent="0.25">
      <c r="A31" s="19"/>
      <c r="B31" s="20">
        <v>45323</v>
      </c>
      <c r="C31" s="21" t="s">
        <v>250</v>
      </c>
      <c r="D31" s="29" t="s">
        <v>364</v>
      </c>
      <c r="E31" s="23">
        <v>3650</v>
      </c>
      <c r="F31" s="28"/>
      <c r="G31" s="24">
        <f t="shared" si="3"/>
        <v>3404018.33</v>
      </c>
      <c r="I31" s="9"/>
      <c r="J31" s="25"/>
      <c r="K31" s="26"/>
    </row>
    <row r="32" spans="1:11" s="10" customFormat="1" ht="32.25" customHeight="1" x14ac:dyDescent="0.25">
      <c r="A32" s="19"/>
      <c r="B32" s="20">
        <v>45323</v>
      </c>
      <c r="C32" s="21" t="s">
        <v>251</v>
      </c>
      <c r="D32" s="29" t="s">
        <v>364</v>
      </c>
      <c r="E32" s="23">
        <v>3650</v>
      </c>
      <c r="F32" s="28"/>
      <c r="G32" s="24">
        <f t="shared" si="3"/>
        <v>3407668.33</v>
      </c>
      <c r="I32" s="9"/>
      <c r="J32" s="25"/>
      <c r="K32" s="26"/>
    </row>
    <row r="33" spans="1:11" s="10" customFormat="1" ht="32.25" customHeight="1" x14ac:dyDescent="0.25">
      <c r="A33" s="19"/>
      <c r="B33" s="20">
        <v>45323</v>
      </c>
      <c r="C33" s="21" t="s">
        <v>502</v>
      </c>
      <c r="D33" s="29" t="s">
        <v>364</v>
      </c>
      <c r="E33" s="23">
        <v>3650</v>
      </c>
      <c r="F33" s="28"/>
      <c r="G33" s="24">
        <f t="shared" si="3"/>
        <v>3411318.33</v>
      </c>
      <c r="I33" s="9"/>
      <c r="J33" s="25"/>
      <c r="K33" s="26"/>
    </row>
    <row r="34" spans="1:11" s="10" customFormat="1" ht="32.25" customHeight="1" x14ac:dyDescent="0.25">
      <c r="A34" s="19"/>
      <c r="B34" s="20">
        <v>45323</v>
      </c>
      <c r="C34" s="21" t="s">
        <v>503</v>
      </c>
      <c r="D34" s="29" t="s">
        <v>364</v>
      </c>
      <c r="E34" s="23">
        <v>3650</v>
      </c>
      <c r="F34" s="28"/>
      <c r="G34" s="24">
        <f t="shared" si="3"/>
        <v>3414968.33</v>
      </c>
      <c r="I34" s="9"/>
      <c r="J34" s="25"/>
      <c r="K34" s="26"/>
    </row>
    <row r="35" spans="1:11" s="10" customFormat="1" ht="32.25" customHeight="1" x14ac:dyDescent="0.25">
      <c r="A35" s="19"/>
      <c r="B35" s="20">
        <v>45323</v>
      </c>
      <c r="C35" s="21" t="s">
        <v>504</v>
      </c>
      <c r="D35" s="29" t="s">
        <v>364</v>
      </c>
      <c r="E35" s="23">
        <v>7300</v>
      </c>
      <c r="F35" s="28"/>
      <c r="G35" s="24">
        <f t="shared" si="3"/>
        <v>3422268.33</v>
      </c>
      <c r="I35" s="9"/>
      <c r="J35" s="25"/>
      <c r="K35" s="26"/>
    </row>
    <row r="36" spans="1:11" s="10" customFormat="1" ht="32.25" customHeight="1" x14ac:dyDescent="0.25">
      <c r="A36" s="19"/>
      <c r="B36" s="20">
        <v>45323</v>
      </c>
      <c r="C36" s="21" t="s">
        <v>505</v>
      </c>
      <c r="D36" s="29" t="s">
        <v>364</v>
      </c>
      <c r="E36" s="23">
        <v>7300</v>
      </c>
      <c r="F36" s="28"/>
      <c r="G36" s="24">
        <f t="shared" si="3"/>
        <v>3429568.33</v>
      </c>
      <c r="I36" s="9"/>
      <c r="J36" s="25"/>
      <c r="K36" s="26"/>
    </row>
    <row r="37" spans="1:11" s="10" customFormat="1" ht="32.25" customHeight="1" x14ac:dyDescent="0.25">
      <c r="A37" s="19"/>
      <c r="B37" s="20">
        <v>45323</v>
      </c>
      <c r="C37" s="21" t="s">
        <v>506</v>
      </c>
      <c r="D37" s="29" t="s">
        <v>364</v>
      </c>
      <c r="E37" s="23">
        <v>3650</v>
      </c>
      <c r="F37" s="28"/>
      <c r="G37" s="24">
        <f t="shared" si="3"/>
        <v>3433218.33</v>
      </c>
      <c r="I37" s="9"/>
      <c r="J37" s="25"/>
      <c r="K37" s="26"/>
    </row>
    <row r="38" spans="1:11" s="10" customFormat="1" ht="32.25" customHeight="1" x14ac:dyDescent="0.25">
      <c r="A38" s="19"/>
      <c r="B38" s="20">
        <v>45323</v>
      </c>
      <c r="C38" s="21" t="s">
        <v>507</v>
      </c>
      <c r="D38" s="29" t="s">
        <v>364</v>
      </c>
      <c r="E38" s="23">
        <v>3650</v>
      </c>
      <c r="F38" s="28"/>
      <c r="G38" s="24">
        <f t="shared" si="3"/>
        <v>3436868.33</v>
      </c>
      <c r="I38" s="9"/>
      <c r="J38" s="25"/>
      <c r="K38" s="26"/>
    </row>
    <row r="39" spans="1:11" s="10" customFormat="1" ht="32.25" customHeight="1" x14ac:dyDescent="0.25">
      <c r="A39" s="19"/>
      <c r="B39" s="20">
        <v>45323</v>
      </c>
      <c r="C39" s="21" t="s">
        <v>508</v>
      </c>
      <c r="D39" s="29" t="s">
        <v>12</v>
      </c>
      <c r="E39" s="23"/>
      <c r="F39" s="28">
        <v>139400</v>
      </c>
      <c r="G39" s="24">
        <f>+G38-F39</f>
        <v>3297468.33</v>
      </c>
      <c r="I39" s="9"/>
      <c r="J39" s="25"/>
      <c r="K39" s="26"/>
    </row>
    <row r="40" spans="1:11" s="10" customFormat="1" ht="32.25" customHeight="1" x14ac:dyDescent="0.25">
      <c r="A40" s="19"/>
      <c r="B40" s="20">
        <v>45323</v>
      </c>
      <c r="C40" s="21" t="s">
        <v>509</v>
      </c>
      <c r="D40" s="29" t="s">
        <v>364</v>
      </c>
      <c r="E40" s="23">
        <v>3650</v>
      </c>
      <c r="F40" s="28"/>
      <c r="G40" s="24">
        <f>+G39+E40</f>
        <v>3301118.33</v>
      </c>
      <c r="I40" s="9"/>
      <c r="J40" s="25"/>
      <c r="K40" s="26"/>
    </row>
    <row r="41" spans="1:11" s="10" customFormat="1" ht="32.25" customHeight="1" x14ac:dyDescent="0.25">
      <c r="A41" s="19"/>
      <c r="B41" s="20">
        <v>45323</v>
      </c>
      <c r="C41" s="21" t="s">
        <v>510</v>
      </c>
      <c r="D41" s="29" t="s">
        <v>364</v>
      </c>
      <c r="E41" s="23">
        <v>3650</v>
      </c>
      <c r="F41" s="28"/>
      <c r="G41" s="24">
        <f t="shared" ref="G41:G43" si="4">+G40+E41</f>
        <v>3304768.33</v>
      </c>
      <c r="I41" s="9"/>
      <c r="J41" s="25"/>
      <c r="K41" s="26"/>
    </row>
    <row r="42" spans="1:11" s="10" customFormat="1" ht="32.25" customHeight="1" x14ac:dyDescent="0.25">
      <c r="A42" s="19"/>
      <c r="B42" s="20">
        <v>45323</v>
      </c>
      <c r="C42" s="21" t="s">
        <v>511</v>
      </c>
      <c r="D42" s="29" t="s">
        <v>364</v>
      </c>
      <c r="E42" s="23">
        <v>3650</v>
      </c>
      <c r="F42" s="28"/>
      <c r="G42" s="24">
        <f t="shared" si="4"/>
        <v>3308418.33</v>
      </c>
      <c r="I42" s="9"/>
      <c r="J42" s="25"/>
      <c r="K42" s="26"/>
    </row>
    <row r="43" spans="1:11" s="10" customFormat="1" ht="32.25" customHeight="1" x14ac:dyDescent="0.25">
      <c r="A43" s="19"/>
      <c r="B43" s="20">
        <v>45323</v>
      </c>
      <c r="C43" s="21" t="s">
        <v>16</v>
      </c>
      <c r="D43" s="29" t="s">
        <v>364</v>
      </c>
      <c r="E43" s="23">
        <v>3650</v>
      </c>
      <c r="F43" s="28"/>
      <c r="G43" s="24">
        <f t="shared" si="4"/>
        <v>3312068.33</v>
      </c>
      <c r="I43" s="9"/>
      <c r="J43" s="25"/>
      <c r="K43" s="26"/>
    </row>
    <row r="44" spans="1:11" s="10" customFormat="1" ht="32.25" customHeight="1" x14ac:dyDescent="0.25">
      <c r="A44" s="19"/>
      <c r="B44" s="20">
        <v>45323</v>
      </c>
      <c r="C44" s="21" t="s">
        <v>512</v>
      </c>
      <c r="D44" s="29" t="s">
        <v>12</v>
      </c>
      <c r="E44" s="23"/>
      <c r="F44" s="28">
        <v>322000</v>
      </c>
      <c r="G44" s="24">
        <f>+G43-F44</f>
        <v>2990068.33</v>
      </c>
      <c r="I44" s="9"/>
      <c r="J44" s="25"/>
      <c r="K44" s="26"/>
    </row>
    <row r="45" spans="1:11" s="10" customFormat="1" ht="32.25" customHeight="1" x14ac:dyDescent="0.25">
      <c r="A45" s="19"/>
      <c r="B45" s="20">
        <v>45323</v>
      </c>
      <c r="C45" s="21" t="s">
        <v>17</v>
      </c>
      <c r="D45" s="29" t="s">
        <v>364</v>
      </c>
      <c r="E45" s="23">
        <v>7300</v>
      </c>
      <c r="F45" s="28"/>
      <c r="G45" s="24">
        <f>+G44+E45</f>
        <v>2997368.33</v>
      </c>
      <c r="I45" s="9"/>
      <c r="J45" s="25"/>
      <c r="K45" s="26"/>
    </row>
    <row r="46" spans="1:11" s="10" customFormat="1" ht="32.25" customHeight="1" x14ac:dyDescent="0.25">
      <c r="A46" s="19"/>
      <c r="B46" s="20">
        <v>45323</v>
      </c>
      <c r="C46" s="21" t="s">
        <v>513</v>
      </c>
      <c r="D46" s="29" t="s">
        <v>12</v>
      </c>
      <c r="E46" s="23"/>
      <c r="F46" s="28">
        <v>230000</v>
      </c>
      <c r="G46" s="24">
        <f>+G45-F46</f>
        <v>2767368.33</v>
      </c>
      <c r="I46" s="9"/>
      <c r="J46" s="25"/>
      <c r="K46" s="26"/>
    </row>
    <row r="47" spans="1:11" s="10" customFormat="1" ht="32.25" customHeight="1" x14ac:dyDescent="0.25">
      <c r="A47" s="19"/>
      <c r="B47" s="20">
        <v>45323</v>
      </c>
      <c r="C47" s="21" t="s">
        <v>18</v>
      </c>
      <c r="D47" s="29" t="s">
        <v>364</v>
      </c>
      <c r="E47" s="23">
        <v>3650</v>
      </c>
      <c r="F47" s="28"/>
      <c r="G47" s="24">
        <f>+G46+E47</f>
        <v>2771018.33</v>
      </c>
      <c r="I47" s="9"/>
      <c r="J47" s="25"/>
      <c r="K47" s="26"/>
    </row>
    <row r="48" spans="1:11" s="10" customFormat="1" ht="32.25" customHeight="1" x14ac:dyDescent="0.25">
      <c r="A48" s="19"/>
      <c r="B48" s="20">
        <v>45323</v>
      </c>
      <c r="C48" s="21" t="s">
        <v>19</v>
      </c>
      <c r="D48" s="29" t="s">
        <v>364</v>
      </c>
      <c r="E48" s="23">
        <v>3650</v>
      </c>
      <c r="F48" s="28"/>
      <c r="G48" s="24">
        <f t="shared" ref="G48:G69" si="5">+G47+E48</f>
        <v>2774668.33</v>
      </c>
      <c r="I48" s="9"/>
      <c r="J48" s="25"/>
      <c r="K48" s="26"/>
    </row>
    <row r="49" spans="1:11" s="10" customFormat="1" ht="32.25" customHeight="1" x14ac:dyDescent="0.25">
      <c r="A49" s="19"/>
      <c r="B49" s="20">
        <v>45323</v>
      </c>
      <c r="C49" s="21" t="s">
        <v>514</v>
      </c>
      <c r="D49" s="29" t="s">
        <v>364</v>
      </c>
      <c r="E49" s="23">
        <v>3650</v>
      </c>
      <c r="F49" s="28"/>
      <c r="G49" s="24">
        <f t="shared" si="5"/>
        <v>2778318.33</v>
      </c>
      <c r="I49" s="9"/>
      <c r="J49" s="25"/>
      <c r="K49" s="26"/>
    </row>
    <row r="50" spans="1:11" s="10" customFormat="1" ht="32.25" customHeight="1" x14ac:dyDescent="0.25">
      <c r="A50" s="19"/>
      <c r="B50" s="20">
        <v>45323</v>
      </c>
      <c r="C50" s="21" t="s">
        <v>515</v>
      </c>
      <c r="D50" s="29" t="s">
        <v>364</v>
      </c>
      <c r="E50" s="23">
        <v>7300</v>
      </c>
      <c r="F50" s="28"/>
      <c r="G50" s="24">
        <f t="shared" si="5"/>
        <v>2785618.33</v>
      </c>
      <c r="I50" s="9"/>
      <c r="J50" s="25"/>
      <c r="K50" s="26"/>
    </row>
    <row r="51" spans="1:11" s="10" customFormat="1" ht="32.25" customHeight="1" x14ac:dyDescent="0.25">
      <c r="A51" s="19"/>
      <c r="B51" s="20">
        <v>45323</v>
      </c>
      <c r="C51" s="21" t="s">
        <v>516</v>
      </c>
      <c r="D51" s="29" t="s">
        <v>364</v>
      </c>
      <c r="E51" s="23">
        <v>3650</v>
      </c>
      <c r="F51" s="28"/>
      <c r="G51" s="24">
        <f t="shared" si="5"/>
        <v>2789268.33</v>
      </c>
      <c r="I51" s="9"/>
      <c r="J51" s="25"/>
      <c r="K51" s="26"/>
    </row>
    <row r="52" spans="1:11" s="10" customFormat="1" ht="32.25" customHeight="1" x14ac:dyDescent="0.25">
      <c r="A52" s="19"/>
      <c r="B52" s="20">
        <v>45323</v>
      </c>
      <c r="C52" s="21" t="s">
        <v>517</v>
      </c>
      <c r="D52" s="29" t="s">
        <v>364</v>
      </c>
      <c r="E52" s="23">
        <v>3650</v>
      </c>
      <c r="F52" s="28"/>
      <c r="G52" s="24">
        <f t="shared" si="5"/>
        <v>2792918.33</v>
      </c>
      <c r="I52" s="9"/>
      <c r="J52" s="25"/>
      <c r="K52" s="26"/>
    </row>
    <row r="53" spans="1:11" s="10" customFormat="1" ht="32.25" customHeight="1" x14ac:dyDescent="0.25">
      <c r="A53" s="19"/>
      <c r="B53" s="20">
        <v>45323</v>
      </c>
      <c r="C53" s="21" t="s">
        <v>518</v>
      </c>
      <c r="D53" s="29" t="s">
        <v>364</v>
      </c>
      <c r="E53" s="23">
        <v>3650</v>
      </c>
      <c r="F53" s="28"/>
      <c r="G53" s="24">
        <f t="shared" si="5"/>
        <v>2796568.33</v>
      </c>
      <c r="I53" s="9"/>
      <c r="J53" s="25"/>
      <c r="K53" s="26"/>
    </row>
    <row r="54" spans="1:11" s="10" customFormat="1" ht="32.25" customHeight="1" x14ac:dyDescent="0.25">
      <c r="A54" s="19"/>
      <c r="B54" s="20">
        <v>45323</v>
      </c>
      <c r="C54" s="21" t="s">
        <v>519</v>
      </c>
      <c r="D54" s="29" t="s">
        <v>364</v>
      </c>
      <c r="E54" s="23">
        <v>3650</v>
      </c>
      <c r="F54" s="28"/>
      <c r="G54" s="24">
        <f t="shared" si="5"/>
        <v>2800218.33</v>
      </c>
      <c r="I54" s="9"/>
      <c r="J54" s="25"/>
      <c r="K54" s="26"/>
    </row>
    <row r="55" spans="1:11" s="10" customFormat="1" ht="32.25" customHeight="1" x14ac:dyDescent="0.25">
      <c r="A55" s="19"/>
      <c r="B55" s="20">
        <v>45323</v>
      </c>
      <c r="C55" s="21" t="s">
        <v>520</v>
      </c>
      <c r="D55" s="29" t="s">
        <v>364</v>
      </c>
      <c r="E55" s="23">
        <v>7300</v>
      </c>
      <c r="F55" s="28"/>
      <c r="G55" s="24">
        <f t="shared" si="5"/>
        <v>2807518.33</v>
      </c>
      <c r="I55" s="9"/>
      <c r="J55" s="25"/>
      <c r="K55" s="26"/>
    </row>
    <row r="56" spans="1:11" s="10" customFormat="1" ht="32.25" customHeight="1" x14ac:dyDescent="0.25">
      <c r="A56" s="19"/>
      <c r="B56" s="20">
        <v>45323</v>
      </c>
      <c r="C56" s="21" t="s">
        <v>521</v>
      </c>
      <c r="D56" s="29" t="s">
        <v>364</v>
      </c>
      <c r="E56" s="23">
        <v>3650</v>
      </c>
      <c r="F56" s="28"/>
      <c r="G56" s="24">
        <f t="shared" si="5"/>
        <v>2811168.33</v>
      </c>
      <c r="I56" s="9"/>
      <c r="J56" s="25"/>
      <c r="K56" s="26"/>
    </row>
    <row r="57" spans="1:11" s="10" customFormat="1" ht="32.25" customHeight="1" x14ac:dyDescent="0.25">
      <c r="A57" s="19"/>
      <c r="B57" s="20">
        <v>45323</v>
      </c>
      <c r="C57" s="21" t="s">
        <v>522</v>
      </c>
      <c r="D57" s="29" t="s">
        <v>364</v>
      </c>
      <c r="E57" s="23">
        <v>3650</v>
      </c>
      <c r="F57" s="28"/>
      <c r="G57" s="24">
        <f t="shared" si="5"/>
        <v>2814818.33</v>
      </c>
      <c r="I57" s="9"/>
      <c r="J57" s="25"/>
      <c r="K57" s="26"/>
    </row>
    <row r="58" spans="1:11" s="10" customFormat="1" ht="32.25" customHeight="1" x14ac:dyDescent="0.25">
      <c r="A58" s="19"/>
      <c r="B58" s="20">
        <v>45323</v>
      </c>
      <c r="C58" s="21" t="s">
        <v>523</v>
      </c>
      <c r="D58" s="29" t="s">
        <v>364</v>
      </c>
      <c r="E58" s="23">
        <v>3650</v>
      </c>
      <c r="F58" s="28"/>
      <c r="G58" s="24">
        <f t="shared" si="5"/>
        <v>2818468.33</v>
      </c>
      <c r="I58" s="9"/>
      <c r="J58" s="25"/>
      <c r="K58" s="26"/>
    </row>
    <row r="59" spans="1:11" s="10" customFormat="1" ht="32.25" customHeight="1" x14ac:dyDescent="0.25">
      <c r="A59" s="19"/>
      <c r="B59" s="20">
        <v>45323</v>
      </c>
      <c r="C59" s="21" t="s">
        <v>524</v>
      </c>
      <c r="D59" s="29" t="s">
        <v>364</v>
      </c>
      <c r="E59" s="23">
        <v>7300</v>
      </c>
      <c r="F59" s="28"/>
      <c r="G59" s="24">
        <f t="shared" si="5"/>
        <v>2825768.33</v>
      </c>
      <c r="I59" s="9"/>
      <c r="J59" s="25"/>
      <c r="K59" s="26"/>
    </row>
    <row r="60" spans="1:11" s="10" customFormat="1" ht="32.25" customHeight="1" x14ac:dyDescent="0.25">
      <c r="A60" s="19"/>
      <c r="B60" s="20">
        <v>45323</v>
      </c>
      <c r="C60" s="21" t="s">
        <v>525</v>
      </c>
      <c r="D60" s="29" t="s">
        <v>364</v>
      </c>
      <c r="E60" s="23">
        <v>7300</v>
      </c>
      <c r="F60" s="28"/>
      <c r="G60" s="24">
        <f t="shared" si="5"/>
        <v>2833068.33</v>
      </c>
      <c r="I60" s="9"/>
      <c r="J60" s="25"/>
      <c r="K60" s="26"/>
    </row>
    <row r="61" spans="1:11" s="10" customFormat="1" ht="32.25" customHeight="1" x14ac:dyDescent="0.25">
      <c r="A61" s="19"/>
      <c r="B61" s="20">
        <v>45323</v>
      </c>
      <c r="C61" s="21" t="s">
        <v>526</v>
      </c>
      <c r="D61" s="29" t="s">
        <v>364</v>
      </c>
      <c r="E61" s="23">
        <v>3650</v>
      </c>
      <c r="F61" s="28"/>
      <c r="G61" s="24">
        <f t="shared" si="5"/>
        <v>2836718.33</v>
      </c>
      <c r="I61" s="9"/>
      <c r="J61" s="25"/>
      <c r="K61" s="26"/>
    </row>
    <row r="62" spans="1:11" s="10" customFormat="1" ht="32.25" customHeight="1" x14ac:dyDescent="0.25">
      <c r="A62" s="19"/>
      <c r="B62" s="20">
        <v>45323</v>
      </c>
      <c r="C62" s="21" t="s">
        <v>527</v>
      </c>
      <c r="D62" s="29" t="s">
        <v>364</v>
      </c>
      <c r="E62" s="23">
        <v>3650</v>
      </c>
      <c r="F62" s="28"/>
      <c r="G62" s="24">
        <f t="shared" si="5"/>
        <v>2840368.33</v>
      </c>
      <c r="I62" s="9"/>
      <c r="J62" s="25"/>
      <c r="K62" s="26"/>
    </row>
    <row r="63" spans="1:11" s="10" customFormat="1" ht="32.25" customHeight="1" x14ac:dyDescent="0.25">
      <c r="A63" s="19"/>
      <c r="B63" s="20">
        <v>45323</v>
      </c>
      <c r="C63" s="21" t="s">
        <v>528</v>
      </c>
      <c r="D63" s="29" t="s">
        <v>364</v>
      </c>
      <c r="E63" s="23">
        <v>3650</v>
      </c>
      <c r="F63" s="28"/>
      <c r="G63" s="24">
        <f t="shared" si="5"/>
        <v>2844018.33</v>
      </c>
      <c r="I63" s="9"/>
      <c r="J63" s="25"/>
      <c r="K63" s="26"/>
    </row>
    <row r="64" spans="1:11" s="10" customFormat="1" ht="32.25" customHeight="1" x14ac:dyDescent="0.25">
      <c r="A64" s="19"/>
      <c r="B64" s="20">
        <v>45323</v>
      </c>
      <c r="C64" s="21" t="s">
        <v>529</v>
      </c>
      <c r="D64" s="29" t="s">
        <v>364</v>
      </c>
      <c r="E64" s="23">
        <v>2750</v>
      </c>
      <c r="F64" s="31"/>
      <c r="G64" s="24">
        <f t="shared" si="5"/>
        <v>2846768.33</v>
      </c>
      <c r="I64" s="9"/>
      <c r="J64" s="25"/>
      <c r="K64" s="26"/>
    </row>
    <row r="65" spans="1:11" s="10" customFormat="1" ht="32.25" customHeight="1" x14ac:dyDescent="0.25">
      <c r="A65" s="19"/>
      <c r="B65" s="20">
        <v>45323</v>
      </c>
      <c r="C65" s="21" t="s">
        <v>530</v>
      </c>
      <c r="D65" s="29" t="s">
        <v>364</v>
      </c>
      <c r="E65" s="23">
        <v>3650</v>
      </c>
      <c r="F65" s="28"/>
      <c r="G65" s="24">
        <f t="shared" si="5"/>
        <v>2850418.33</v>
      </c>
      <c r="I65" s="9"/>
      <c r="J65" s="25"/>
      <c r="K65" s="26"/>
    </row>
    <row r="66" spans="1:11" s="10" customFormat="1" ht="32.25" customHeight="1" x14ac:dyDescent="0.25">
      <c r="A66" s="19"/>
      <c r="B66" s="20">
        <v>45323</v>
      </c>
      <c r="C66" s="21" t="s">
        <v>531</v>
      </c>
      <c r="D66" s="29" t="s">
        <v>367</v>
      </c>
      <c r="E66" s="23">
        <v>8595</v>
      </c>
      <c r="F66" s="23"/>
      <c r="G66" s="24">
        <f t="shared" si="5"/>
        <v>2859013.33</v>
      </c>
      <c r="I66" s="9"/>
      <c r="J66" s="25"/>
      <c r="K66" s="26"/>
    </row>
    <row r="67" spans="1:11" s="10" customFormat="1" ht="32.25" customHeight="1" x14ac:dyDescent="0.25">
      <c r="A67" s="19"/>
      <c r="B67" s="20">
        <v>45323</v>
      </c>
      <c r="C67" s="21" t="s">
        <v>532</v>
      </c>
      <c r="D67" s="29" t="s">
        <v>367</v>
      </c>
      <c r="E67" s="23">
        <v>8595</v>
      </c>
      <c r="F67" s="23"/>
      <c r="G67" s="24">
        <f t="shared" si="5"/>
        <v>2867608.33</v>
      </c>
      <c r="I67" s="9"/>
      <c r="J67" s="25"/>
      <c r="K67" s="26"/>
    </row>
    <row r="68" spans="1:11" s="10" customFormat="1" ht="32.25" customHeight="1" x14ac:dyDescent="0.25">
      <c r="A68" s="19"/>
      <c r="B68" s="20">
        <v>45323</v>
      </c>
      <c r="C68" s="21" t="s">
        <v>533</v>
      </c>
      <c r="D68" s="29" t="s">
        <v>367</v>
      </c>
      <c r="E68" s="23">
        <v>8595</v>
      </c>
      <c r="F68" s="23"/>
      <c r="G68" s="24">
        <f t="shared" si="5"/>
        <v>2876203.33</v>
      </c>
      <c r="I68" s="9"/>
      <c r="J68" s="25"/>
      <c r="K68" s="26"/>
    </row>
    <row r="69" spans="1:11" s="10" customFormat="1" ht="32.25" customHeight="1" x14ac:dyDescent="0.25">
      <c r="A69" s="19"/>
      <c r="B69" s="20">
        <v>45323</v>
      </c>
      <c r="C69" s="21" t="s">
        <v>534</v>
      </c>
      <c r="D69" s="29" t="s">
        <v>367</v>
      </c>
      <c r="E69" s="23">
        <v>18850</v>
      </c>
      <c r="F69" s="31"/>
      <c r="G69" s="24">
        <f t="shared" si="5"/>
        <v>2895053.33</v>
      </c>
      <c r="I69" s="9"/>
      <c r="J69" s="25"/>
      <c r="K69" s="26"/>
    </row>
    <row r="70" spans="1:11" s="10" customFormat="1" ht="32.25" customHeight="1" x14ac:dyDescent="0.25">
      <c r="A70" s="19"/>
      <c r="B70" s="20">
        <v>45323</v>
      </c>
      <c r="C70" s="21" t="s">
        <v>535</v>
      </c>
      <c r="D70" s="29" t="s">
        <v>368</v>
      </c>
      <c r="E70" s="28"/>
      <c r="F70" s="87">
        <v>7611</v>
      </c>
      <c r="G70" s="24">
        <f>+G69-F70</f>
        <v>2887442.33</v>
      </c>
      <c r="I70" s="9"/>
      <c r="J70" s="25"/>
      <c r="K70" s="26"/>
    </row>
    <row r="71" spans="1:11" s="10" customFormat="1" ht="32.25" customHeight="1" x14ac:dyDescent="0.25">
      <c r="A71" s="19"/>
      <c r="B71" s="20">
        <v>45323</v>
      </c>
      <c r="C71" s="21" t="s">
        <v>536</v>
      </c>
      <c r="D71" s="29" t="s">
        <v>369</v>
      </c>
      <c r="E71" s="28"/>
      <c r="F71" s="87">
        <v>11700</v>
      </c>
      <c r="G71" s="24">
        <f t="shared" ref="G71:G73" si="6">+G70-F71</f>
        <v>2875742.33</v>
      </c>
      <c r="I71" s="9"/>
      <c r="J71" s="25"/>
      <c r="K71" s="26"/>
    </row>
    <row r="72" spans="1:11" s="10" customFormat="1" ht="32.25" customHeight="1" x14ac:dyDescent="0.25">
      <c r="A72" s="19"/>
      <c r="B72" s="20">
        <v>45323</v>
      </c>
      <c r="C72" s="21" t="s">
        <v>537</v>
      </c>
      <c r="D72" s="29" t="s">
        <v>370</v>
      </c>
      <c r="E72" s="28"/>
      <c r="F72" s="87">
        <v>20650</v>
      </c>
      <c r="G72" s="24">
        <f t="shared" si="6"/>
        <v>2855092.33</v>
      </c>
      <c r="I72" s="9"/>
      <c r="J72" s="25"/>
      <c r="K72" s="26"/>
    </row>
    <row r="73" spans="1:11" s="10" customFormat="1" ht="32.25" customHeight="1" x14ac:dyDescent="0.25">
      <c r="A73" s="19"/>
      <c r="B73" s="20">
        <v>45323</v>
      </c>
      <c r="C73" s="21" t="s">
        <v>538</v>
      </c>
      <c r="D73" s="29" t="s">
        <v>371</v>
      </c>
      <c r="E73" s="28"/>
      <c r="F73" s="87">
        <v>16933</v>
      </c>
      <c r="G73" s="24">
        <f t="shared" si="6"/>
        <v>2838159.33</v>
      </c>
      <c r="I73" s="9"/>
      <c r="J73" s="25"/>
      <c r="K73" s="26"/>
    </row>
    <row r="74" spans="1:11" s="10" customFormat="1" ht="32.25" customHeight="1" x14ac:dyDescent="0.25">
      <c r="A74" s="19"/>
      <c r="B74" s="20">
        <v>45323</v>
      </c>
      <c r="C74" s="21" t="s">
        <v>539</v>
      </c>
      <c r="D74" s="29" t="s">
        <v>372</v>
      </c>
      <c r="E74" s="28">
        <v>374341.05</v>
      </c>
      <c r="F74" s="87"/>
      <c r="G74" s="24">
        <f>+G73+E74</f>
        <v>3212500.38</v>
      </c>
      <c r="I74" s="9"/>
      <c r="J74" s="25"/>
      <c r="K74" s="26"/>
    </row>
    <row r="75" spans="1:11" s="10" customFormat="1" ht="32.25" customHeight="1" x14ac:dyDescent="0.25">
      <c r="A75" s="19"/>
      <c r="B75" s="20">
        <v>45323</v>
      </c>
      <c r="C75" s="21" t="s">
        <v>540</v>
      </c>
      <c r="D75" s="29" t="s">
        <v>372</v>
      </c>
      <c r="E75" s="28">
        <v>92400</v>
      </c>
      <c r="F75" s="87"/>
      <c r="G75" s="24">
        <f>+G74+E75</f>
        <v>3304900.38</v>
      </c>
      <c r="I75" s="9"/>
      <c r="J75" s="25"/>
      <c r="K75" s="26"/>
    </row>
    <row r="76" spans="1:11" s="10" customFormat="1" ht="32.25" customHeight="1" x14ac:dyDescent="0.25">
      <c r="A76" s="19"/>
      <c r="B76" s="20">
        <v>45323</v>
      </c>
      <c r="C76" s="21" t="s">
        <v>541</v>
      </c>
      <c r="D76" s="29" t="s">
        <v>373</v>
      </c>
      <c r="E76" s="28"/>
      <c r="F76" s="87">
        <v>11210</v>
      </c>
      <c r="G76" s="24">
        <f>+G75-F76</f>
        <v>3293690.38</v>
      </c>
      <c r="I76" s="9"/>
      <c r="J76" s="25"/>
      <c r="K76" s="26"/>
    </row>
    <row r="77" spans="1:11" s="10" customFormat="1" ht="32.25" customHeight="1" x14ac:dyDescent="0.25">
      <c r="A77" s="19"/>
      <c r="B77" s="20">
        <v>45323</v>
      </c>
      <c r="C77" s="21" t="s">
        <v>542</v>
      </c>
      <c r="D77" s="29" t="s">
        <v>374</v>
      </c>
      <c r="E77" s="28"/>
      <c r="F77" s="87">
        <v>14160</v>
      </c>
      <c r="G77" s="24">
        <f t="shared" ref="G77:G80" si="7">+G76-F77</f>
        <v>3279530.38</v>
      </c>
      <c r="I77" s="9"/>
      <c r="J77" s="25"/>
      <c r="K77" s="26"/>
    </row>
    <row r="78" spans="1:11" s="10" customFormat="1" ht="32.25" customHeight="1" x14ac:dyDescent="0.25">
      <c r="A78" s="19"/>
      <c r="B78" s="20">
        <v>45323</v>
      </c>
      <c r="C78" s="21" t="s">
        <v>543</v>
      </c>
      <c r="D78" s="22" t="s">
        <v>375</v>
      </c>
      <c r="E78" s="28"/>
      <c r="F78" s="87">
        <v>14372.4</v>
      </c>
      <c r="G78" s="24">
        <f t="shared" si="7"/>
        <v>3265157.98</v>
      </c>
      <c r="I78" s="9"/>
      <c r="J78" s="25"/>
      <c r="K78" s="26"/>
    </row>
    <row r="79" spans="1:11" s="10" customFormat="1" ht="32.25" customHeight="1" x14ac:dyDescent="0.25">
      <c r="A79" s="19"/>
      <c r="B79" s="20">
        <v>45323</v>
      </c>
      <c r="C79" s="21" t="s">
        <v>544</v>
      </c>
      <c r="D79" s="29" t="s">
        <v>363</v>
      </c>
      <c r="E79" s="28">
        <v>184800</v>
      </c>
      <c r="F79" s="87"/>
      <c r="G79" s="24">
        <f>+G78+E79</f>
        <v>3449957.98</v>
      </c>
      <c r="I79" s="9"/>
      <c r="J79" s="25"/>
      <c r="K79" s="26"/>
    </row>
    <row r="80" spans="1:11" s="10" customFormat="1" ht="32.25" customHeight="1" x14ac:dyDescent="0.25">
      <c r="A80" s="19"/>
      <c r="B80" s="20">
        <v>45323</v>
      </c>
      <c r="C80" s="21" t="s">
        <v>545</v>
      </c>
      <c r="D80" s="29" t="s">
        <v>12</v>
      </c>
      <c r="E80" s="28"/>
      <c r="F80" s="87">
        <v>658650.25</v>
      </c>
      <c r="G80" s="24">
        <f>+G79-F80</f>
        <v>2791307.73</v>
      </c>
      <c r="I80" s="9"/>
      <c r="J80" s="25"/>
      <c r="K80" s="26"/>
    </row>
    <row r="81" spans="1:11" s="10" customFormat="1" ht="32.25" customHeight="1" x14ac:dyDescent="0.25">
      <c r="A81" s="19"/>
      <c r="B81" s="20">
        <v>45323</v>
      </c>
      <c r="C81" s="21" t="s">
        <v>546</v>
      </c>
      <c r="D81" s="29" t="s">
        <v>375</v>
      </c>
      <c r="E81" s="28"/>
      <c r="F81" s="87">
        <v>41300</v>
      </c>
      <c r="G81" s="24">
        <f t="shared" ref="G81:G83" si="8">+G80-F81</f>
        <v>2750007.73</v>
      </c>
      <c r="I81" s="9"/>
      <c r="J81" s="25"/>
      <c r="K81" s="26"/>
    </row>
    <row r="82" spans="1:11" s="10" customFormat="1" ht="32.25" customHeight="1" x14ac:dyDescent="0.25">
      <c r="A82" s="19"/>
      <c r="B82" s="20">
        <v>45323</v>
      </c>
      <c r="C82" s="21" t="s">
        <v>547</v>
      </c>
      <c r="D82" s="29" t="s">
        <v>376</v>
      </c>
      <c r="E82" s="28"/>
      <c r="F82" s="87">
        <v>15000</v>
      </c>
      <c r="G82" s="24">
        <f t="shared" si="8"/>
        <v>2735007.73</v>
      </c>
      <c r="I82" s="9"/>
      <c r="J82" s="25"/>
      <c r="K82" s="26"/>
    </row>
    <row r="83" spans="1:11" s="10" customFormat="1" ht="32.25" customHeight="1" x14ac:dyDescent="0.25">
      <c r="A83" s="19"/>
      <c r="B83" s="20">
        <v>45323</v>
      </c>
      <c r="C83" s="21" t="s">
        <v>548</v>
      </c>
      <c r="D83" s="29" t="s">
        <v>12</v>
      </c>
      <c r="E83" s="28"/>
      <c r="F83" s="87">
        <v>51600</v>
      </c>
      <c r="G83" s="24">
        <f t="shared" si="8"/>
        <v>2683407.73</v>
      </c>
      <c r="I83" s="9"/>
      <c r="J83" s="25"/>
      <c r="K83" s="26"/>
    </row>
    <row r="84" spans="1:11" s="10" customFormat="1" ht="32.25" customHeight="1" x14ac:dyDescent="0.25">
      <c r="A84" s="19"/>
      <c r="B84" s="20">
        <v>45323</v>
      </c>
      <c r="C84" s="21" t="s">
        <v>112</v>
      </c>
      <c r="D84" s="29" t="s">
        <v>363</v>
      </c>
      <c r="E84" s="28">
        <v>15000</v>
      </c>
      <c r="F84" s="87"/>
      <c r="G84" s="24">
        <f>+G83+E84</f>
        <v>2698407.73</v>
      </c>
      <c r="I84" s="9"/>
      <c r="J84" s="25"/>
      <c r="K84" s="26"/>
    </row>
    <row r="85" spans="1:11" s="10" customFormat="1" ht="32.25" customHeight="1" x14ac:dyDescent="0.25">
      <c r="A85" s="19"/>
      <c r="B85" s="20">
        <v>45323</v>
      </c>
      <c r="C85" s="21" t="s">
        <v>549</v>
      </c>
      <c r="D85" s="29" t="s">
        <v>363</v>
      </c>
      <c r="E85" s="28">
        <v>6300</v>
      </c>
      <c r="F85" s="87"/>
      <c r="G85" s="24">
        <f>+G84+E85</f>
        <v>2704707.73</v>
      </c>
      <c r="I85" s="9"/>
      <c r="J85" s="25"/>
      <c r="K85" s="26"/>
    </row>
    <row r="86" spans="1:11" s="10" customFormat="1" ht="32.25" customHeight="1" x14ac:dyDescent="0.25">
      <c r="A86" s="19"/>
      <c r="B86" s="20">
        <v>45323</v>
      </c>
      <c r="C86" s="21" t="s">
        <v>550</v>
      </c>
      <c r="D86" s="29" t="s">
        <v>377</v>
      </c>
      <c r="E86" s="28"/>
      <c r="F86" s="87">
        <v>30000</v>
      </c>
      <c r="G86" s="24">
        <f>+G85-F86</f>
        <v>2674707.73</v>
      </c>
      <c r="I86" s="9"/>
      <c r="J86" s="25"/>
      <c r="K86" s="26"/>
    </row>
    <row r="87" spans="1:11" s="10" customFormat="1" ht="32.25" customHeight="1" x14ac:dyDescent="0.25">
      <c r="A87" s="19"/>
      <c r="B87" s="20">
        <v>45323</v>
      </c>
      <c r="C87" s="21" t="s">
        <v>551</v>
      </c>
      <c r="D87" s="29" t="s">
        <v>378</v>
      </c>
      <c r="E87" s="28"/>
      <c r="F87" s="87">
        <v>32509</v>
      </c>
      <c r="G87" s="24">
        <f t="shared" ref="G87:G89" si="9">+G86-F87</f>
        <v>2642198.73</v>
      </c>
      <c r="I87" s="9"/>
      <c r="J87" s="25"/>
      <c r="K87" s="26"/>
    </row>
    <row r="88" spans="1:11" s="10" customFormat="1" ht="32.25" customHeight="1" x14ac:dyDescent="0.25">
      <c r="A88" s="19"/>
      <c r="B88" s="20">
        <v>45323</v>
      </c>
      <c r="C88" s="21" t="s">
        <v>552</v>
      </c>
      <c r="D88" s="29" t="s">
        <v>12</v>
      </c>
      <c r="E88" s="28"/>
      <c r="F88" s="87">
        <v>203600</v>
      </c>
      <c r="G88" s="24">
        <f t="shared" si="9"/>
        <v>2438598.73</v>
      </c>
      <c r="I88" s="9"/>
      <c r="J88" s="25"/>
      <c r="K88" s="26"/>
    </row>
    <row r="89" spans="1:11" s="10" customFormat="1" ht="32.25" customHeight="1" x14ac:dyDescent="0.25">
      <c r="A89" s="19"/>
      <c r="B89" s="20">
        <v>45323</v>
      </c>
      <c r="C89" s="21" t="s">
        <v>553</v>
      </c>
      <c r="D89" s="29" t="s">
        <v>379</v>
      </c>
      <c r="E89" s="28"/>
      <c r="F89" s="87">
        <v>89051.48</v>
      </c>
      <c r="G89" s="24">
        <f t="shared" si="9"/>
        <v>2349547.25</v>
      </c>
      <c r="I89" s="9"/>
      <c r="J89" s="25"/>
      <c r="K89" s="26"/>
    </row>
    <row r="90" spans="1:11" s="10" customFormat="1" ht="32.25" customHeight="1" x14ac:dyDescent="0.25">
      <c r="A90" s="19"/>
      <c r="B90" s="20">
        <v>45323</v>
      </c>
      <c r="C90" s="21" t="s">
        <v>554</v>
      </c>
      <c r="D90" s="29" t="s">
        <v>363</v>
      </c>
      <c r="E90" s="28">
        <v>92400</v>
      </c>
      <c r="F90" s="87"/>
      <c r="G90" s="24">
        <f>+G89+E90</f>
        <v>2441947.25</v>
      </c>
      <c r="I90" s="9"/>
      <c r="J90" s="25"/>
      <c r="K90" s="26"/>
    </row>
    <row r="91" spans="1:11" s="10" customFormat="1" ht="32.25" customHeight="1" x14ac:dyDescent="0.25">
      <c r="A91" s="19"/>
      <c r="B91" s="20">
        <v>45323</v>
      </c>
      <c r="C91" s="21" t="s">
        <v>555</v>
      </c>
      <c r="D91" s="29" t="s">
        <v>363</v>
      </c>
      <c r="E91" s="28">
        <v>92400</v>
      </c>
      <c r="F91" s="87"/>
      <c r="G91" s="24">
        <f t="shared" ref="G91:G95" si="10">+G90+E91</f>
        <v>2534347.25</v>
      </c>
      <c r="I91" s="9"/>
      <c r="J91" s="25"/>
      <c r="K91" s="26"/>
    </row>
    <row r="92" spans="1:11" s="10" customFormat="1" ht="32.25" customHeight="1" x14ac:dyDescent="0.25">
      <c r="A92" s="19"/>
      <c r="B92" s="20">
        <v>45324</v>
      </c>
      <c r="C92" s="21" t="s">
        <v>331</v>
      </c>
      <c r="D92" s="22" t="s">
        <v>380</v>
      </c>
      <c r="E92" s="28">
        <v>7300</v>
      </c>
      <c r="F92" s="28"/>
      <c r="G92" s="24">
        <f t="shared" si="10"/>
        <v>2541647.25</v>
      </c>
      <c r="I92" s="9"/>
      <c r="J92" s="25"/>
      <c r="K92" s="26"/>
    </row>
    <row r="93" spans="1:11" s="10" customFormat="1" ht="32.25" customHeight="1" x14ac:dyDescent="0.25">
      <c r="A93" s="19"/>
      <c r="B93" s="20">
        <v>45324</v>
      </c>
      <c r="C93" s="21" t="s">
        <v>556</v>
      </c>
      <c r="D93" s="22" t="s">
        <v>380</v>
      </c>
      <c r="E93" s="28">
        <v>3650</v>
      </c>
      <c r="F93" s="28"/>
      <c r="G93" s="24">
        <f t="shared" si="10"/>
        <v>2545297.25</v>
      </c>
      <c r="I93" s="9"/>
      <c r="J93" s="25"/>
      <c r="K93" s="26"/>
    </row>
    <row r="94" spans="1:11" s="10" customFormat="1" ht="32.25" customHeight="1" x14ac:dyDescent="0.25">
      <c r="A94" s="19"/>
      <c r="B94" s="20">
        <v>45324</v>
      </c>
      <c r="C94" s="21" t="s">
        <v>557</v>
      </c>
      <c r="D94" s="22" t="s">
        <v>380</v>
      </c>
      <c r="E94" s="28">
        <v>3650</v>
      </c>
      <c r="F94" s="28"/>
      <c r="G94" s="24">
        <f t="shared" si="10"/>
        <v>2548947.25</v>
      </c>
      <c r="I94" s="9"/>
      <c r="J94" s="25"/>
      <c r="K94" s="26"/>
    </row>
    <row r="95" spans="1:11" s="10" customFormat="1" ht="32.25" customHeight="1" x14ac:dyDescent="0.25">
      <c r="A95" s="19"/>
      <c r="B95" s="20">
        <v>45324</v>
      </c>
      <c r="C95" s="21" t="s">
        <v>558</v>
      </c>
      <c r="D95" s="22" t="s">
        <v>381</v>
      </c>
      <c r="E95" s="28">
        <v>3782772.51</v>
      </c>
      <c r="F95" s="28"/>
      <c r="G95" s="24">
        <f t="shared" si="10"/>
        <v>6331719.7599999998</v>
      </c>
      <c r="I95" s="9"/>
      <c r="J95" s="25"/>
      <c r="K95" s="26"/>
    </row>
    <row r="96" spans="1:11" s="10" customFormat="1" ht="32.25" customHeight="1" x14ac:dyDescent="0.25">
      <c r="A96" s="19"/>
      <c r="B96" s="20">
        <v>45324</v>
      </c>
      <c r="C96" s="21" t="s">
        <v>559</v>
      </c>
      <c r="D96" s="22" t="s">
        <v>382</v>
      </c>
      <c r="E96" s="28"/>
      <c r="F96" s="28">
        <v>45000</v>
      </c>
      <c r="G96" s="24">
        <f>+G95-F96</f>
        <v>6286719.7599999998</v>
      </c>
      <c r="I96" s="9"/>
      <c r="J96" s="25"/>
      <c r="K96" s="26"/>
    </row>
    <row r="97" spans="1:11" s="10" customFormat="1" ht="32.25" customHeight="1" x14ac:dyDescent="0.25">
      <c r="A97" s="19"/>
      <c r="B97" s="20">
        <v>45324</v>
      </c>
      <c r="C97" s="21" t="s">
        <v>560</v>
      </c>
      <c r="D97" s="29" t="s">
        <v>363</v>
      </c>
      <c r="E97" s="28">
        <v>184800</v>
      </c>
      <c r="F97" s="28"/>
      <c r="G97" s="30">
        <f>+G96+E97</f>
        <v>6471519.7599999998</v>
      </c>
      <c r="I97" s="9"/>
      <c r="J97" s="25"/>
      <c r="K97" s="26"/>
    </row>
    <row r="98" spans="1:11" s="10" customFormat="1" ht="32.25" customHeight="1" x14ac:dyDescent="0.25">
      <c r="A98" s="19"/>
      <c r="B98" s="20">
        <v>45324</v>
      </c>
      <c r="C98" s="21" t="s">
        <v>561</v>
      </c>
      <c r="D98" s="29" t="s">
        <v>383</v>
      </c>
      <c r="E98" s="28"/>
      <c r="F98" s="28">
        <v>40800</v>
      </c>
      <c r="G98" s="24">
        <f>+G97-F98</f>
        <v>6430719.7599999998</v>
      </c>
      <c r="I98" s="9"/>
      <c r="J98" s="25"/>
      <c r="K98" s="26"/>
    </row>
    <row r="99" spans="1:11" s="10" customFormat="1" ht="32.25" customHeight="1" x14ac:dyDescent="0.25">
      <c r="A99" s="19"/>
      <c r="B99" s="20">
        <v>45324</v>
      </c>
      <c r="C99" s="21" t="s">
        <v>562</v>
      </c>
      <c r="D99" s="29" t="s">
        <v>12</v>
      </c>
      <c r="E99" s="28"/>
      <c r="F99" s="28">
        <v>35000</v>
      </c>
      <c r="G99" s="24">
        <f t="shared" ref="G99:G100" si="11">+G98-F99</f>
        <v>6395719.7599999998</v>
      </c>
      <c r="I99" s="9"/>
      <c r="J99" s="25"/>
      <c r="K99" s="26"/>
    </row>
    <row r="100" spans="1:11" s="10" customFormat="1" ht="32.25" customHeight="1" x14ac:dyDescent="0.25">
      <c r="A100" s="19"/>
      <c r="B100" s="20">
        <v>45324</v>
      </c>
      <c r="C100" s="21" t="s">
        <v>563</v>
      </c>
      <c r="D100" s="29" t="s">
        <v>12</v>
      </c>
      <c r="E100" s="28"/>
      <c r="F100" s="28">
        <v>99301.45</v>
      </c>
      <c r="G100" s="24">
        <f t="shared" si="11"/>
        <v>6296418.3099999996</v>
      </c>
      <c r="I100" s="9"/>
      <c r="J100" s="25"/>
      <c r="K100" s="26"/>
    </row>
    <row r="101" spans="1:11" s="10" customFormat="1" ht="32.25" customHeight="1" x14ac:dyDescent="0.25">
      <c r="A101" s="19"/>
      <c r="B101" s="20">
        <v>45324</v>
      </c>
      <c r="C101" s="21" t="s">
        <v>564</v>
      </c>
      <c r="D101" s="29" t="s">
        <v>384</v>
      </c>
      <c r="E101" s="28">
        <v>18900</v>
      </c>
      <c r="F101" s="28"/>
      <c r="G101" s="24">
        <f>+G100+E101</f>
        <v>6315318.3099999996</v>
      </c>
      <c r="I101" s="9"/>
      <c r="J101" s="25"/>
      <c r="K101" s="26"/>
    </row>
    <row r="102" spans="1:11" s="10" customFormat="1" ht="32.25" customHeight="1" x14ac:dyDescent="0.25">
      <c r="A102" s="19"/>
      <c r="B102" s="20">
        <v>45324</v>
      </c>
      <c r="C102" s="21" t="s">
        <v>565</v>
      </c>
      <c r="D102" s="29" t="s">
        <v>380</v>
      </c>
      <c r="E102" s="28">
        <v>18250</v>
      </c>
      <c r="F102" s="28"/>
      <c r="G102" s="24">
        <f>+G101+E102</f>
        <v>6333568.3099999996</v>
      </c>
      <c r="I102" s="9"/>
      <c r="J102" s="25"/>
      <c r="K102" s="26"/>
    </row>
    <row r="103" spans="1:11" s="10" customFormat="1" ht="32.25" customHeight="1" x14ac:dyDescent="0.25">
      <c r="A103" s="19"/>
      <c r="B103" s="20">
        <v>45324</v>
      </c>
      <c r="C103" s="21" t="s">
        <v>566</v>
      </c>
      <c r="D103" s="29" t="s">
        <v>365</v>
      </c>
      <c r="E103" s="28"/>
      <c r="F103" s="28">
        <v>270000</v>
      </c>
      <c r="G103" s="24">
        <f>+G102-F103</f>
        <v>6063568.3099999996</v>
      </c>
      <c r="I103" s="9"/>
      <c r="J103" s="25"/>
      <c r="K103" s="26"/>
    </row>
    <row r="104" spans="1:11" s="10" customFormat="1" ht="32.25" customHeight="1" x14ac:dyDescent="0.25">
      <c r="A104" s="19"/>
      <c r="B104" s="20">
        <v>45324</v>
      </c>
      <c r="C104" s="21" t="s">
        <v>567</v>
      </c>
      <c r="D104" s="29" t="s">
        <v>385</v>
      </c>
      <c r="E104" s="28"/>
      <c r="F104" s="28">
        <v>41000</v>
      </c>
      <c r="G104" s="24">
        <f t="shared" ref="G104:G105" si="12">+G103-F104</f>
        <v>6022568.3099999996</v>
      </c>
      <c r="I104" s="9"/>
      <c r="J104" s="25"/>
      <c r="K104" s="26"/>
    </row>
    <row r="105" spans="1:11" s="10" customFormat="1" ht="32.25" customHeight="1" x14ac:dyDescent="0.25">
      <c r="A105" s="19"/>
      <c r="B105" s="20">
        <v>45324</v>
      </c>
      <c r="C105" s="21" t="s">
        <v>568</v>
      </c>
      <c r="D105" s="29" t="s">
        <v>12</v>
      </c>
      <c r="E105" s="28"/>
      <c r="F105" s="28">
        <v>49000</v>
      </c>
      <c r="G105" s="24">
        <f t="shared" si="12"/>
        <v>5973568.3099999996</v>
      </c>
      <c r="I105" s="9"/>
      <c r="J105" s="25"/>
      <c r="K105" s="26"/>
    </row>
    <row r="106" spans="1:11" s="10" customFormat="1" ht="32.25" customHeight="1" x14ac:dyDescent="0.25">
      <c r="A106" s="19"/>
      <c r="B106" s="20">
        <v>45324</v>
      </c>
      <c r="C106" s="21" t="s">
        <v>569</v>
      </c>
      <c r="D106" s="29" t="s">
        <v>384</v>
      </c>
      <c r="E106" s="28">
        <v>15000</v>
      </c>
      <c r="F106" s="28"/>
      <c r="G106" s="24">
        <f>+G105+E106</f>
        <v>5988568.3099999996</v>
      </c>
      <c r="I106" s="9"/>
      <c r="J106" s="25"/>
      <c r="K106" s="26"/>
    </row>
    <row r="107" spans="1:11" s="10" customFormat="1" ht="32.25" customHeight="1" x14ac:dyDescent="0.25">
      <c r="A107" s="19"/>
      <c r="B107" s="20">
        <v>45324</v>
      </c>
      <c r="C107" s="21" t="s">
        <v>570</v>
      </c>
      <c r="D107" s="29" t="s">
        <v>384</v>
      </c>
      <c r="E107" s="28">
        <v>6300</v>
      </c>
      <c r="F107" s="28"/>
      <c r="G107" s="24">
        <f t="shared" ref="G107:G113" si="13">+G106+E107</f>
        <v>5994868.3099999996</v>
      </c>
      <c r="I107" s="9"/>
      <c r="J107" s="25"/>
      <c r="K107" s="26"/>
    </row>
    <row r="108" spans="1:11" s="10" customFormat="1" ht="32.25" customHeight="1" x14ac:dyDescent="0.25">
      <c r="A108" s="19"/>
      <c r="B108" s="20">
        <v>45327</v>
      </c>
      <c r="C108" s="21" t="s">
        <v>571</v>
      </c>
      <c r="D108" s="29" t="s">
        <v>384</v>
      </c>
      <c r="E108" s="28">
        <v>28200</v>
      </c>
      <c r="F108" s="28"/>
      <c r="G108" s="24">
        <f t="shared" si="13"/>
        <v>6023068.3099999996</v>
      </c>
      <c r="I108" s="9"/>
      <c r="J108" s="25"/>
      <c r="K108" s="26"/>
    </row>
    <row r="109" spans="1:11" s="10" customFormat="1" ht="32.25" customHeight="1" x14ac:dyDescent="0.25">
      <c r="A109" s="19"/>
      <c r="B109" s="20">
        <v>45327</v>
      </c>
      <c r="C109" s="21" t="s">
        <v>572</v>
      </c>
      <c r="D109" s="29" t="s">
        <v>384</v>
      </c>
      <c r="E109" s="28">
        <v>9585</v>
      </c>
      <c r="F109" s="28"/>
      <c r="G109" s="24">
        <f t="shared" si="13"/>
        <v>6032653.3099999996</v>
      </c>
      <c r="I109" s="9"/>
      <c r="J109" s="25"/>
      <c r="K109" s="26"/>
    </row>
    <row r="110" spans="1:11" s="10" customFormat="1" ht="32.25" customHeight="1" x14ac:dyDescent="0.25">
      <c r="A110" s="19"/>
      <c r="B110" s="20">
        <v>45327</v>
      </c>
      <c r="C110" s="21" t="s">
        <v>573</v>
      </c>
      <c r="D110" s="29" t="s">
        <v>384</v>
      </c>
      <c r="E110" s="28">
        <v>9400</v>
      </c>
      <c r="F110" s="28"/>
      <c r="G110" s="24">
        <f t="shared" si="13"/>
        <v>6042053.3099999996</v>
      </c>
      <c r="I110" s="9"/>
      <c r="J110" s="25"/>
      <c r="K110" s="26"/>
    </row>
    <row r="111" spans="1:11" s="10" customFormat="1" ht="32.25" customHeight="1" x14ac:dyDescent="0.25">
      <c r="A111" s="19"/>
      <c r="B111" s="20">
        <v>45327</v>
      </c>
      <c r="C111" s="21" t="s">
        <v>574</v>
      </c>
      <c r="D111" s="29" t="s">
        <v>384</v>
      </c>
      <c r="E111" s="28">
        <v>37600</v>
      </c>
      <c r="F111" s="28"/>
      <c r="G111" s="24">
        <f t="shared" si="13"/>
        <v>6079653.3099999996</v>
      </c>
      <c r="I111" s="9"/>
      <c r="J111" s="25"/>
      <c r="K111" s="26"/>
    </row>
    <row r="112" spans="1:11" s="10" customFormat="1" ht="32.25" customHeight="1" x14ac:dyDescent="0.25">
      <c r="A112" s="19"/>
      <c r="B112" s="20">
        <v>45327</v>
      </c>
      <c r="C112" s="21" t="s">
        <v>575</v>
      </c>
      <c r="D112" s="29" t="s">
        <v>384</v>
      </c>
      <c r="E112" s="28">
        <v>18800</v>
      </c>
      <c r="F112" s="28"/>
      <c r="G112" s="24">
        <f t="shared" si="13"/>
        <v>6098453.3099999996</v>
      </c>
      <c r="I112" s="9"/>
      <c r="J112" s="25"/>
      <c r="K112" s="26"/>
    </row>
    <row r="113" spans="1:11" s="10" customFormat="1" ht="32.25" customHeight="1" x14ac:dyDescent="0.25">
      <c r="A113" s="19"/>
      <c r="B113" s="20">
        <v>45327</v>
      </c>
      <c r="C113" s="21" t="s">
        <v>576</v>
      </c>
      <c r="D113" s="29" t="s">
        <v>386</v>
      </c>
      <c r="E113" s="28">
        <v>5040</v>
      </c>
      <c r="F113" s="28"/>
      <c r="G113" s="24">
        <f t="shared" si="13"/>
        <v>6103493.3099999996</v>
      </c>
      <c r="I113" s="9"/>
      <c r="J113" s="25"/>
      <c r="K113" s="26"/>
    </row>
    <row r="114" spans="1:11" s="10" customFormat="1" ht="32.25" customHeight="1" x14ac:dyDescent="0.25">
      <c r="A114" s="19"/>
      <c r="B114" s="20">
        <v>45327</v>
      </c>
      <c r="C114" s="21" t="s">
        <v>577</v>
      </c>
      <c r="D114" s="29" t="s">
        <v>387</v>
      </c>
      <c r="E114" s="28"/>
      <c r="F114" s="28">
        <v>41370</v>
      </c>
      <c r="G114" s="24">
        <f>+G113-F114</f>
        <v>6062123.3099999996</v>
      </c>
      <c r="I114" s="9"/>
      <c r="J114" s="25"/>
      <c r="K114" s="26"/>
    </row>
    <row r="115" spans="1:11" s="10" customFormat="1" ht="32.25" customHeight="1" x14ac:dyDescent="0.25">
      <c r="A115" s="19"/>
      <c r="B115" s="20">
        <v>45327</v>
      </c>
      <c r="C115" s="21" t="s">
        <v>578</v>
      </c>
      <c r="D115" s="29" t="s">
        <v>12</v>
      </c>
      <c r="E115" s="28"/>
      <c r="F115" s="28">
        <v>8000</v>
      </c>
      <c r="G115" s="24">
        <f>+G114-F115</f>
        <v>6054123.3099999996</v>
      </c>
      <c r="I115" s="9"/>
      <c r="J115" s="25"/>
      <c r="K115" s="26"/>
    </row>
    <row r="116" spans="1:11" s="10" customFormat="1" ht="32.25" customHeight="1" x14ac:dyDescent="0.25">
      <c r="A116" s="19"/>
      <c r="B116" s="20"/>
      <c r="C116" s="21" t="s">
        <v>579</v>
      </c>
      <c r="D116" s="29" t="s">
        <v>388</v>
      </c>
      <c r="E116" s="28">
        <v>85</v>
      </c>
      <c r="F116" s="28"/>
      <c r="G116" s="24">
        <f>+G115+E116</f>
        <v>6054208.3099999996</v>
      </c>
      <c r="I116" s="9"/>
      <c r="J116" s="25"/>
      <c r="K116" s="26"/>
    </row>
    <row r="117" spans="1:11" s="10" customFormat="1" ht="32.25" customHeight="1" x14ac:dyDescent="0.25">
      <c r="A117" s="19"/>
      <c r="B117" s="20">
        <v>45327</v>
      </c>
      <c r="C117" s="21" t="s">
        <v>580</v>
      </c>
      <c r="D117" s="29" t="s">
        <v>12</v>
      </c>
      <c r="E117" s="28"/>
      <c r="F117" s="28">
        <v>957000</v>
      </c>
      <c r="G117" s="24">
        <f>+G116-F117</f>
        <v>5097208.3099999996</v>
      </c>
      <c r="I117" s="9"/>
      <c r="J117" s="25"/>
      <c r="K117" s="26"/>
    </row>
    <row r="118" spans="1:11" s="10" customFormat="1" ht="32.25" customHeight="1" x14ac:dyDescent="0.25">
      <c r="A118" s="19"/>
      <c r="B118" s="20">
        <v>45327</v>
      </c>
      <c r="C118" s="21" t="s">
        <v>581</v>
      </c>
      <c r="D118" s="29" t="s">
        <v>12</v>
      </c>
      <c r="E118" s="28"/>
      <c r="F118" s="28">
        <v>3800</v>
      </c>
      <c r="G118" s="24">
        <f t="shared" ref="G118:G124" si="14">+G117-F118</f>
        <v>5093408.3099999996</v>
      </c>
      <c r="I118" s="9"/>
      <c r="J118" s="25"/>
      <c r="K118" s="26"/>
    </row>
    <row r="119" spans="1:11" s="10" customFormat="1" ht="32.25" customHeight="1" x14ac:dyDescent="0.25">
      <c r="A119" s="19"/>
      <c r="B119" s="20">
        <v>45327</v>
      </c>
      <c r="C119" s="21" t="s">
        <v>582</v>
      </c>
      <c r="D119" s="29" t="s">
        <v>389</v>
      </c>
      <c r="E119" s="28"/>
      <c r="F119" s="28">
        <v>49778</v>
      </c>
      <c r="G119" s="24">
        <f t="shared" si="14"/>
        <v>5043630.3099999996</v>
      </c>
      <c r="I119" s="9"/>
      <c r="J119" s="25"/>
      <c r="K119" s="26"/>
    </row>
    <row r="120" spans="1:11" s="10" customFormat="1" ht="32.25" customHeight="1" x14ac:dyDescent="0.25">
      <c r="A120" s="19"/>
      <c r="B120" s="20">
        <v>45327</v>
      </c>
      <c r="C120" s="21" t="s">
        <v>583</v>
      </c>
      <c r="D120" s="29" t="s">
        <v>359</v>
      </c>
      <c r="E120" s="28"/>
      <c r="F120" s="28">
        <v>27650</v>
      </c>
      <c r="G120" s="24">
        <f t="shared" si="14"/>
        <v>5015980.3099999996</v>
      </c>
      <c r="I120" s="9"/>
      <c r="J120" s="25"/>
      <c r="K120" s="26"/>
    </row>
    <row r="121" spans="1:11" s="10" customFormat="1" ht="32.25" customHeight="1" x14ac:dyDescent="0.25">
      <c r="A121" s="19"/>
      <c r="B121" s="20">
        <v>45327</v>
      </c>
      <c r="C121" s="21" t="s">
        <v>584</v>
      </c>
      <c r="D121" s="29" t="s">
        <v>12</v>
      </c>
      <c r="E121" s="28"/>
      <c r="F121" s="28">
        <v>139400.01</v>
      </c>
      <c r="G121" s="24">
        <f t="shared" si="14"/>
        <v>4876580.3</v>
      </c>
      <c r="I121" s="9"/>
      <c r="J121" s="25"/>
      <c r="K121" s="26"/>
    </row>
    <row r="122" spans="1:11" s="10" customFormat="1" ht="32.25" customHeight="1" x14ac:dyDescent="0.25">
      <c r="A122" s="19"/>
      <c r="B122" s="20">
        <v>45327</v>
      </c>
      <c r="C122" s="21" t="s">
        <v>585</v>
      </c>
      <c r="D122" s="29" t="s">
        <v>390</v>
      </c>
      <c r="E122" s="28"/>
      <c r="F122" s="28">
        <v>3170</v>
      </c>
      <c r="G122" s="24">
        <f t="shared" si="14"/>
        <v>4873410.3</v>
      </c>
      <c r="I122" s="9"/>
      <c r="J122" s="25"/>
      <c r="K122" s="26"/>
    </row>
    <row r="123" spans="1:11" s="10" customFormat="1" ht="32.25" customHeight="1" x14ac:dyDescent="0.25">
      <c r="A123" s="19"/>
      <c r="B123" s="20">
        <v>45328</v>
      </c>
      <c r="C123" s="21" t="s">
        <v>586</v>
      </c>
      <c r="D123" s="29" t="s">
        <v>391</v>
      </c>
      <c r="E123" s="28"/>
      <c r="F123" s="28">
        <v>15335</v>
      </c>
      <c r="G123" s="24">
        <f t="shared" si="14"/>
        <v>4858075.3</v>
      </c>
      <c r="I123" s="9"/>
      <c r="J123" s="25"/>
      <c r="K123" s="26"/>
    </row>
    <row r="124" spans="1:11" s="10" customFormat="1" ht="32.25" customHeight="1" x14ac:dyDescent="0.25">
      <c r="A124" s="19"/>
      <c r="B124" s="20">
        <v>45328</v>
      </c>
      <c r="C124" s="21" t="s">
        <v>587</v>
      </c>
      <c r="D124" s="29" t="s">
        <v>12</v>
      </c>
      <c r="E124" s="28"/>
      <c r="F124" s="28">
        <v>8000.01</v>
      </c>
      <c r="G124" s="24">
        <f t="shared" si="14"/>
        <v>4850075.29</v>
      </c>
      <c r="I124" s="9"/>
      <c r="J124" s="25"/>
      <c r="K124" s="26"/>
    </row>
    <row r="125" spans="1:11" s="10" customFormat="1" ht="32.25" customHeight="1" x14ac:dyDescent="0.25">
      <c r="A125" s="19"/>
      <c r="B125" s="20"/>
      <c r="C125" s="21" t="s">
        <v>588</v>
      </c>
      <c r="D125" s="29" t="s">
        <v>388</v>
      </c>
      <c r="E125" s="28">
        <v>11</v>
      </c>
      <c r="F125" s="28"/>
      <c r="G125" s="24">
        <f>+G124+E125</f>
        <v>4850086.29</v>
      </c>
      <c r="I125" s="9"/>
      <c r="J125" s="25"/>
      <c r="K125" s="26"/>
    </row>
    <row r="126" spans="1:11" s="10" customFormat="1" ht="32.25" customHeight="1" x14ac:dyDescent="0.25">
      <c r="A126" s="19"/>
      <c r="B126" s="20">
        <v>45328</v>
      </c>
      <c r="C126" s="21" t="s">
        <v>290</v>
      </c>
      <c r="D126" s="29" t="s">
        <v>392</v>
      </c>
      <c r="E126" s="28">
        <v>25573.5</v>
      </c>
      <c r="F126" s="28"/>
      <c r="G126" s="24">
        <f t="shared" ref="G126:G131" si="15">+G125+E126</f>
        <v>4875659.79</v>
      </c>
      <c r="I126" s="9"/>
      <c r="J126" s="25"/>
      <c r="K126" s="26"/>
    </row>
    <row r="127" spans="1:11" s="10" customFormat="1" ht="32.25" customHeight="1" x14ac:dyDescent="0.25">
      <c r="A127" s="19"/>
      <c r="B127" s="20">
        <v>45328</v>
      </c>
      <c r="C127" s="21" t="s">
        <v>589</v>
      </c>
      <c r="D127" s="29" t="s">
        <v>363</v>
      </c>
      <c r="E127" s="28">
        <v>10000</v>
      </c>
      <c r="F127" s="28"/>
      <c r="G127" s="24">
        <f t="shared" si="15"/>
        <v>4885659.79</v>
      </c>
      <c r="I127" s="9"/>
      <c r="J127" s="25"/>
      <c r="K127" s="26"/>
    </row>
    <row r="128" spans="1:11" s="10" customFormat="1" ht="32.25" customHeight="1" x14ac:dyDescent="0.25">
      <c r="A128" s="19"/>
      <c r="B128" s="20">
        <v>45328</v>
      </c>
      <c r="C128" s="21" t="s">
        <v>590</v>
      </c>
      <c r="D128" s="29" t="s">
        <v>363</v>
      </c>
      <c r="E128" s="28">
        <v>92400</v>
      </c>
      <c r="F128" s="28"/>
      <c r="G128" s="24">
        <f t="shared" si="15"/>
        <v>4978059.79</v>
      </c>
      <c r="I128" s="9"/>
      <c r="J128" s="25"/>
      <c r="K128" s="26"/>
    </row>
    <row r="129" spans="1:11" s="10" customFormat="1" ht="32.25" customHeight="1" x14ac:dyDescent="0.25">
      <c r="A129" s="19"/>
      <c r="B129" s="20">
        <v>45328</v>
      </c>
      <c r="C129" s="21" t="s">
        <v>591</v>
      </c>
      <c r="D129" s="29" t="s">
        <v>363</v>
      </c>
      <c r="E129" s="28">
        <v>92400</v>
      </c>
      <c r="F129" s="28"/>
      <c r="G129" s="24">
        <f t="shared" si="15"/>
        <v>5070459.79</v>
      </c>
      <c r="I129" s="9"/>
      <c r="J129" s="25"/>
      <c r="K129" s="26"/>
    </row>
    <row r="130" spans="1:11" s="10" customFormat="1" ht="32.25" customHeight="1" x14ac:dyDescent="0.25">
      <c r="A130" s="19"/>
      <c r="B130" s="20">
        <v>45328</v>
      </c>
      <c r="C130" s="21" t="s">
        <v>592</v>
      </c>
      <c r="D130" s="29" t="s">
        <v>363</v>
      </c>
      <c r="E130" s="28">
        <v>92400</v>
      </c>
      <c r="F130" s="28"/>
      <c r="G130" s="24">
        <f t="shared" si="15"/>
        <v>5162859.79</v>
      </c>
      <c r="I130" s="9"/>
      <c r="J130" s="25"/>
      <c r="K130" s="26"/>
    </row>
    <row r="131" spans="1:11" s="10" customFormat="1" ht="32.25" customHeight="1" x14ac:dyDescent="0.25">
      <c r="A131" s="19"/>
      <c r="B131" s="20">
        <v>45328</v>
      </c>
      <c r="C131" s="21" t="s">
        <v>593</v>
      </c>
      <c r="D131" s="29" t="s">
        <v>393</v>
      </c>
      <c r="E131" s="28">
        <v>33000</v>
      </c>
      <c r="F131" s="28"/>
      <c r="G131" s="24">
        <f t="shared" si="15"/>
        <v>5195859.79</v>
      </c>
      <c r="I131" s="9"/>
      <c r="J131" s="25"/>
      <c r="K131" s="26"/>
    </row>
    <row r="132" spans="1:11" s="10" customFormat="1" ht="32.25" customHeight="1" x14ac:dyDescent="0.25">
      <c r="A132" s="19"/>
      <c r="B132" s="20">
        <v>45328</v>
      </c>
      <c r="C132" s="21" t="s">
        <v>594</v>
      </c>
      <c r="D132" s="29" t="s">
        <v>359</v>
      </c>
      <c r="E132" s="28"/>
      <c r="F132" s="28">
        <v>16185.63</v>
      </c>
      <c r="G132" s="24">
        <f>+G131-F132</f>
        <v>5179674.16</v>
      </c>
      <c r="I132" s="9"/>
      <c r="J132" s="25"/>
      <c r="K132" s="26"/>
    </row>
    <row r="133" spans="1:11" s="10" customFormat="1" ht="32.25" customHeight="1" x14ac:dyDescent="0.25">
      <c r="A133" s="19"/>
      <c r="B133" s="20">
        <v>45328</v>
      </c>
      <c r="C133" s="21" t="s">
        <v>595</v>
      </c>
      <c r="D133" s="29" t="s">
        <v>359</v>
      </c>
      <c r="E133" s="28"/>
      <c r="F133" s="28">
        <v>8271.6</v>
      </c>
      <c r="G133" s="24">
        <f t="shared" ref="G133:G137" si="16">+G132-F133</f>
        <v>5171402.5600000005</v>
      </c>
      <c r="I133" s="9"/>
      <c r="J133" s="25"/>
      <c r="K133" s="26"/>
    </row>
    <row r="134" spans="1:11" s="10" customFormat="1" ht="32.25" customHeight="1" x14ac:dyDescent="0.25">
      <c r="A134" s="19"/>
      <c r="B134" s="20">
        <v>45328</v>
      </c>
      <c r="C134" s="21" t="s">
        <v>596</v>
      </c>
      <c r="D134" s="29" t="s">
        <v>394</v>
      </c>
      <c r="E134" s="28"/>
      <c r="F134" s="28">
        <v>8200</v>
      </c>
      <c r="G134" s="24">
        <f t="shared" si="16"/>
        <v>5163202.5600000005</v>
      </c>
      <c r="I134" s="9"/>
      <c r="J134" s="25"/>
      <c r="K134" s="26"/>
    </row>
    <row r="135" spans="1:11" s="10" customFormat="1" ht="32.25" customHeight="1" x14ac:dyDescent="0.25">
      <c r="A135" s="19"/>
      <c r="B135" s="20">
        <v>45328</v>
      </c>
      <c r="C135" s="21" t="s">
        <v>597</v>
      </c>
      <c r="D135" s="29" t="s">
        <v>395</v>
      </c>
      <c r="E135" s="28"/>
      <c r="F135" s="23">
        <v>21695.08</v>
      </c>
      <c r="G135" s="24">
        <f t="shared" si="16"/>
        <v>5141507.4800000004</v>
      </c>
      <c r="I135" s="9"/>
      <c r="J135" s="25"/>
      <c r="K135" s="26"/>
    </row>
    <row r="136" spans="1:11" s="10" customFormat="1" ht="32.25" customHeight="1" x14ac:dyDescent="0.25">
      <c r="A136" s="19"/>
      <c r="B136" s="20">
        <v>45328</v>
      </c>
      <c r="C136" s="21" t="s">
        <v>598</v>
      </c>
      <c r="D136" s="29" t="s">
        <v>396</v>
      </c>
      <c r="E136" s="28"/>
      <c r="F136" s="23">
        <v>81000</v>
      </c>
      <c r="G136" s="24">
        <f t="shared" si="16"/>
        <v>5060507.4800000004</v>
      </c>
      <c r="I136" s="9"/>
      <c r="J136" s="25"/>
      <c r="K136" s="26"/>
    </row>
    <row r="137" spans="1:11" s="10" customFormat="1" ht="32.25" customHeight="1" x14ac:dyDescent="0.25">
      <c r="A137" s="19"/>
      <c r="B137" s="20">
        <v>45328</v>
      </c>
      <c r="C137" s="21" t="s">
        <v>599</v>
      </c>
      <c r="D137" s="29" t="s">
        <v>12</v>
      </c>
      <c r="E137" s="28"/>
      <c r="F137" s="23">
        <v>103800</v>
      </c>
      <c r="G137" s="24">
        <f t="shared" si="16"/>
        <v>4956707.4800000004</v>
      </c>
      <c r="I137" s="9"/>
      <c r="J137" s="25"/>
      <c r="K137" s="26"/>
    </row>
    <row r="138" spans="1:11" s="10" customFormat="1" ht="32.25" customHeight="1" x14ac:dyDescent="0.25">
      <c r="A138" s="19"/>
      <c r="B138" s="20">
        <v>45328</v>
      </c>
      <c r="C138" s="21" t="s">
        <v>600</v>
      </c>
      <c r="D138" s="29" t="s">
        <v>363</v>
      </c>
      <c r="E138" s="28">
        <v>90000</v>
      </c>
      <c r="F138" s="23"/>
      <c r="G138" s="24">
        <f>+G137+E138</f>
        <v>5046707.4800000004</v>
      </c>
      <c r="I138" s="9"/>
      <c r="J138" s="25"/>
      <c r="K138" s="26"/>
    </row>
    <row r="139" spans="1:11" s="10" customFormat="1" ht="32.25" customHeight="1" x14ac:dyDescent="0.25">
      <c r="A139" s="19"/>
      <c r="B139" s="20">
        <v>45329</v>
      </c>
      <c r="C139" s="21" t="s">
        <v>601</v>
      </c>
      <c r="D139" s="29" t="s">
        <v>397</v>
      </c>
      <c r="E139" s="28">
        <v>8000</v>
      </c>
      <c r="F139" s="23"/>
      <c r="G139" s="24">
        <f t="shared" ref="G139:G142" si="17">+G138+E139</f>
        <v>5054707.4800000004</v>
      </c>
      <c r="I139" s="9"/>
      <c r="J139" s="25"/>
      <c r="K139" s="26"/>
    </row>
    <row r="140" spans="1:11" s="10" customFormat="1" ht="32.25" customHeight="1" x14ac:dyDescent="0.25">
      <c r="A140" s="19"/>
      <c r="B140" s="20">
        <v>45329</v>
      </c>
      <c r="C140" s="21" t="s">
        <v>602</v>
      </c>
      <c r="D140" s="29" t="s">
        <v>363</v>
      </c>
      <c r="E140" s="28">
        <v>92400</v>
      </c>
      <c r="F140" s="23"/>
      <c r="G140" s="24">
        <f t="shared" si="17"/>
        <v>5147107.4800000004</v>
      </c>
      <c r="I140" s="9"/>
      <c r="J140" s="25"/>
      <c r="K140" s="26"/>
    </row>
    <row r="141" spans="1:11" s="10" customFormat="1" ht="32.25" customHeight="1" x14ac:dyDescent="0.25">
      <c r="A141" s="19"/>
      <c r="B141" s="20">
        <v>45329</v>
      </c>
      <c r="C141" s="21" t="s">
        <v>603</v>
      </c>
      <c r="D141" s="29" t="s">
        <v>397</v>
      </c>
      <c r="E141" s="28">
        <v>7000</v>
      </c>
      <c r="F141" s="23"/>
      <c r="G141" s="24">
        <f t="shared" si="17"/>
        <v>5154107.4800000004</v>
      </c>
      <c r="I141" s="9"/>
      <c r="J141" s="25"/>
      <c r="K141" s="26"/>
    </row>
    <row r="142" spans="1:11" s="10" customFormat="1" ht="32.25" customHeight="1" x14ac:dyDescent="0.25">
      <c r="A142" s="19"/>
      <c r="B142" s="20">
        <v>45329</v>
      </c>
      <c r="C142" s="21" t="s">
        <v>604</v>
      </c>
      <c r="D142" s="29" t="s">
        <v>397</v>
      </c>
      <c r="E142" s="28">
        <v>18250</v>
      </c>
      <c r="F142" s="23"/>
      <c r="G142" s="24">
        <f t="shared" si="17"/>
        <v>5172357.4800000004</v>
      </c>
      <c r="I142" s="9"/>
      <c r="J142" s="25"/>
      <c r="K142" s="26"/>
    </row>
    <row r="143" spans="1:11" s="10" customFormat="1" ht="32.25" customHeight="1" x14ac:dyDescent="0.25">
      <c r="A143" s="19"/>
      <c r="B143" s="20">
        <v>45329</v>
      </c>
      <c r="C143" s="21" t="s">
        <v>605</v>
      </c>
      <c r="D143" s="29" t="s">
        <v>12</v>
      </c>
      <c r="E143" s="28"/>
      <c r="F143" s="23">
        <v>86400</v>
      </c>
      <c r="G143" s="24">
        <f>+G142-F143</f>
        <v>5085957.4800000004</v>
      </c>
      <c r="I143" s="9"/>
      <c r="J143" s="25"/>
      <c r="K143" s="26"/>
    </row>
    <row r="144" spans="1:11" s="10" customFormat="1" ht="32.25" customHeight="1" x14ac:dyDescent="0.25">
      <c r="A144" s="19"/>
      <c r="B144" s="20">
        <v>45329</v>
      </c>
      <c r="C144" s="21" t="s">
        <v>606</v>
      </c>
      <c r="D144" s="29" t="s">
        <v>398</v>
      </c>
      <c r="E144" s="28"/>
      <c r="F144" s="23">
        <v>45000</v>
      </c>
      <c r="G144" s="24">
        <f t="shared" ref="G144:G147" si="18">+G143-F144</f>
        <v>5040957.4800000004</v>
      </c>
      <c r="I144" s="9"/>
      <c r="J144" s="25"/>
      <c r="K144" s="26"/>
    </row>
    <row r="145" spans="1:11" s="10" customFormat="1" ht="32.25" customHeight="1" x14ac:dyDescent="0.25">
      <c r="A145" s="19"/>
      <c r="B145" s="20">
        <v>45329</v>
      </c>
      <c r="C145" s="21" t="s">
        <v>607</v>
      </c>
      <c r="D145" s="29" t="s">
        <v>399</v>
      </c>
      <c r="E145" s="28"/>
      <c r="F145" s="23">
        <v>15000</v>
      </c>
      <c r="G145" s="24">
        <f t="shared" si="18"/>
        <v>5025957.4800000004</v>
      </c>
      <c r="I145" s="9"/>
      <c r="J145" s="25"/>
      <c r="K145" s="26"/>
    </row>
    <row r="146" spans="1:11" s="10" customFormat="1" ht="32.25" customHeight="1" x14ac:dyDescent="0.25">
      <c r="A146" s="19"/>
      <c r="B146" s="20">
        <v>45329</v>
      </c>
      <c r="C146" s="21" t="s">
        <v>608</v>
      </c>
      <c r="D146" s="29" t="s">
        <v>400</v>
      </c>
      <c r="E146" s="28"/>
      <c r="F146" s="23">
        <v>132000</v>
      </c>
      <c r="G146" s="24">
        <f t="shared" si="18"/>
        <v>4893957.4800000004</v>
      </c>
      <c r="I146" s="9"/>
      <c r="J146" s="25"/>
      <c r="K146" s="26"/>
    </row>
    <row r="147" spans="1:11" s="10" customFormat="1" ht="32.25" customHeight="1" x14ac:dyDescent="0.25">
      <c r="A147" s="19"/>
      <c r="B147" s="20">
        <v>45329</v>
      </c>
      <c r="C147" s="21" t="s">
        <v>609</v>
      </c>
      <c r="D147" s="29" t="s">
        <v>12</v>
      </c>
      <c r="E147" s="28"/>
      <c r="F147" s="23">
        <v>3850</v>
      </c>
      <c r="G147" s="24">
        <f t="shared" si="18"/>
        <v>4890107.4800000004</v>
      </c>
      <c r="I147" s="9"/>
      <c r="J147" s="25"/>
      <c r="K147" s="26"/>
    </row>
    <row r="148" spans="1:11" s="10" customFormat="1" ht="32.25" customHeight="1" x14ac:dyDescent="0.25">
      <c r="A148" s="19"/>
      <c r="B148" s="20">
        <v>45329</v>
      </c>
      <c r="C148" s="21" t="s">
        <v>610</v>
      </c>
      <c r="D148" s="29" t="s">
        <v>364</v>
      </c>
      <c r="E148" s="28">
        <v>5000</v>
      </c>
      <c r="F148" s="23"/>
      <c r="G148" s="24">
        <f>+G147+E148</f>
        <v>4895107.4800000004</v>
      </c>
      <c r="I148" s="9"/>
      <c r="J148" s="25"/>
      <c r="K148" s="26"/>
    </row>
    <row r="149" spans="1:11" s="10" customFormat="1" ht="32.25" customHeight="1" x14ac:dyDescent="0.25">
      <c r="A149" s="19"/>
      <c r="B149" s="20">
        <v>45329</v>
      </c>
      <c r="C149" s="21" t="s">
        <v>611</v>
      </c>
      <c r="D149" s="29" t="s">
        <v>401</v>
      </c>
      <c r="E149" s="28">
        <v>30000</v>
      </c>
      <c r="F149" s="23"/>
      <c r="G149" s="24">
        <f t="shared" ref="G149:G154" si="19">+G148+E149</f>
        <v>4925107.4800000004</v>
      </c>
      <c r="I149" s="9"/>
      <c r="J149" s="25"/>
      <c r="K149" s="26"/>
    </row>
    <row r="150" spans="1:11" s="10" customFormat="1" ht="32.25" customHeight="1" x14ac:dyDescent="0.25">
      <c r="A150" s="19"/>
      <c r="B150" s="20">
        <v>45329</v>
      </c>
      <c r="C150" s="21" t="s">
        <v>612</v>
      </c>
      <c r="D150" s="29" t="s">
        <v>401</v>
      </c>
      <c r="E150" s="28">
        <v>12600</v>
      </c>
      <c r="F150" s="23"/>
      <c r="G150" s="24">
        <f t="shared" si="19"/>
        <v>4937707.4800000004</v>
      </c>
      <c r="I150" s="9"/>
      <c r="J150" s="25"/>
      <c r="K150" s="26"/>
    </row>
    <row r="151" spans="1:11" s="10" customFormat="1" ht="32.25" customHeight="1" x14ac:dyDescent="0.25">
      <c r="A151" s="19"/>
      <c r="B151" s="20">
        <v>45329</v>
      </c>
      <c r="C151" s="21" t="s">
        <v>613</v>
      </c>
      <c r="D151" s="29" t="s">
        <v>401</v>
      </c>
      <c r="E151" s="28">
        <v>184800</v>
      </c>
      <c r="F151" s="23"/>
      <c r="G151" s="24">
        <f t="shared" si="19"/>
        <v>5122507.4800000004</v>
      </c>
      <c r="I151" s="9"/>
      <c r="J151" s="25"/>
      <c r="K151" s="26"/>
    </row>
    <row r="152" spans="1:11" s="10" customFormat="1" ht="32.25" customHeight="1" x14ac:dyDescent="0.25">
      <c r="A152" s="19"/>
      <c r="B152" s="20">
        <v>45329</v>
      </c>
      <c r="C152" s="21" t="s">
        <v>575</v>
      </c>
      <c r="D152" s="29" t="s">
        <v>401</v>
      </c>
      <c r="E152" s="28">
        <v>45000</v>
      </c>
      <c r="F152" s="23"/>
      <c r="G152" s="24">
        <f t="shared" si="19"/>
        <v>5167507.4800000004</v>
      </c>
      <c r="I152" s="9"/>
      <c r="J152" s="25"/>
      <c r="K152" s="26"/>
    </row>
    <row r="153" spans="1:11" s="10" customFormat="1" ht="32.25" customHeight="1" x14ac:dyDescent="0.25">
      <c r="A153" s="19"/>
      <c r="B153" s="20">
        <v>45329</v>
      </c>
      <c r="C153" s="21" t="s">
        <v>614</v>
      </c>
      <c r="D153" s="29" t="s">
        <v>401</v>
      </c>
      <c r="E153" s="28">
        <v>30000</v>
      </c>
      <c r="F153" s="23"/>
      <c r="G153" s="24">
        <f t="shared" si="19"/>
        <v>5197507.4800000004</v>
      </c>
      <c r="I153" s="9"/>
      <c r="J153" s="25"/>
      <c r="K153" s="26"/>
    </row>
    <row r="154" spans="1:11" s="10" customFormat="1" ht="32.25" customHeight="1" x14ac:dyDescent="0.25">
      <c r="A154" s="19"/>
      <c r="B154" s="20">
        <v>45329</v>
      </c>
      <c r="C154" s="21" t="s">
        <v>615</v>
      </c>
      <c r="D154" s="29" t="s">
        <v>401</v>
      </c>
      <c r="E154" s="28">
        <v>6300</v>
      </c>
      <c r="F154" s="31"/>
      <c r="G154" s="24">
        <f t="shared" si="19"/>
        <v>5203807.4800000004</v>
      </c>
      <c r="I154" s="9"/>
      <c r="J154" s="25"/>
      <c r="K154" s="26"/>
    </row>
    <row r="155" spans="1:11" s="10" customFormat="1" ht="32.25" customHeight="1" x14ac:dyDescent="0.25">
      <c r="A155" s="19"/>
      <c r="B155" s="20">
        <v>45329</v>
      </c>
      <c r="C155" s="21" t="s">
        <v>616</v>
      </c>
      <c r="D155" s="29" t="s">
        <v>402</v>
      </c>
      <c r="E155" s="28"/>
      <c r="F155" s="23">
        <v>4130</v>
      </c>
      <c r="G155" s="24">
        <f>+G154-F155</f>
        <v>5199677.4800000004</v>
      </c>
      <c r="I155" s="9"/>
      <c r="J155" s="25"/>
      <c r="K155" s="26"/>
    </row>
    <row r="156" spans="1:11" s="10" customFormat="1" ht="32.25" customHeight="1" x14ac:dyDescent="0.25">
      <c r="A156" s="19"/>
      <c r="B156" s="20">
        <v>45329</v>
      </c>
      <c r="C156" s="21" t="s">
        <v>617</v>
      </c>
      <c r="D156" s="29" t="s">
        <v>403</v>
      </c>
      <c r="E156" s="28"/>
      <c r="F156" s="23">
        <v>588525</v>
      </c>
      <c r="G156" s="24">
        <f t="shared" ref="G156:G160" si="20">+G155-F156</f>
        <v>4611152.4800000004</v>
      </c>
      <c r="I156" s="9"/>
      <c r="J156" s="25"/>
      <c r="K156" s="26"/>
    </row>
    <row r="157" spans="1:11" s="10" customFormat="1" ht="32.25" customHeight="1" x14ac:dyDescent="0.25">
      <c r="A157" s="19"/>
      <c r="B157" s="20">
        <v>45329</v>
      </c>
      <c r="C157" s="21" t="s">
        <v>618</v>
      </c>
      <c r="D157" s="29" t="s">
        <v>403</v>
      </c>
      <c r="E157" s="28"/>
      <c r="F157" s="23">
        <v>1401279.5</v>
      </c>
      <c r="G157" s="24">
        <f t="shared" si="20"/>
        <v>3209872.9800000004</v>
      </c>
      <c r="I157" s="9"/>
      <c r="J157" s="25"/>
      <c r="K157" s="26"/>
    </row>
    <row r="158" spans="1:11" s="10" customFormat="1" ht="32.25" customHeight="1" x14ac:dyDescent="0.25">
      <c r="A158" s="19"/>
      <c r="B158" s="20">
        <v>45329</v>
      </c>
      <c r="C158" s="21" t="s">
        <v>619</v>
      </c>
      <c r="D158" s="29" t="s">
        <v>403</v>
      </c>
      <c r="E158" s="28"/>
      <c r="F158" s="23">
        <v>597375</v>
      </c>
      <c r="G158" s="24">
        <f t="shared" si="20"/>
        <v>2612497.9800000004</v>
      </c>
      <c r="I158" s="9"/>
      <c r="J158" s="25"/>
      <c r="K158" s="26"/>
    </row>
    <row r="159" spans="1:11" s="10" customFormat="1" ht="32.25" customHeight="1" x14ac:dyDescent="0.25">
      <c r="A159" s="19"/>
      <c r="B159" s="20">
        <v>45329</v>
      </c>
      <c r="C159" s="21" t="s">
        <v>620</v>
      </c>
      <c r="D159" s="29" t="s">
        <v>390</v>
      </c>
      <c r="E159" s="28"/>
      <c r="F159" s="23">
        <v>3881.22</v>
      </c>
      <c r="G159" s="24">
        <f t="shared" si="20"/>
        <v>2608616.7600000002</v>
      </c>
      <c r="I159" s="9"/>
      <c r="J159" s="25"/>
      <c r="K159" s="26"/>
    </row>
    <row r="160" spans="1:11" s="10" customFormat="1" ht="32.25" customHeight="1" x14ac:dyDescent="0.25">
      <c r="A160" s="19"/>
      <c r="B160" s="20">
        <v>45329</v>
      </c>
      <c r="C160" s="21" t="s">
        <v>621</v>
      </c>
      <c r="D160" s="29" t="s">
        <v>404</v>
      </c>
      <c r="E160" s="28"/>
      <c r="F160" s="23">
        <v>100000</v>
      </c>
      <c r="G160" s="24">
        <f t="shared" si="20"/>
        <v>2508616.7600000002</v>
      </c>
      <c r="I160" s="9"/>
      <c r="J160" s="25"/>
      <c r="K160" s="26"/>
    </row>
    <row r="161" spans="1:11" s="10" customFormat="1" ht="32.25" customHeight="1" x14ac:dyDescent="0.25">
      <c r="A161" s="19"/>
      <c r="B161" s="20">
        <v>45330</v>
      </c>
      <c r="C161" s="21" t="s">
        <v>622</v>
      </c>
      <c r="D161" s="29" t="s">
        <v>405</v>
      </c>
      <c r="E161" s="28">
        <v>6400</v>
      </c>
      <c r="F161" s="23"/>
      <c r="G161" s="24">
        <f>+G160+E161</f>
        <v>2515016.7600000002</v>
      </c>
      <c r="I161" s="9"/>
      <c r="J161" s="25"/>
      <c r="K161" s="26"/>
    </row>
    <row r="162" spans="1:11" s="10" customFormat="1" ht="32.25" customHeight="1" x14ac:dyDescent="0.25">
      <c r="A162" s="19"/>
      <c r="B162" s="20">
        <v>45330</v>
      </c>
      <c r="C162" s="21" t="s">
        <v>622</v>
      </c>
      <c r="D162" s="29" t="s">
        <v>405</v>
      </c>
      <c r="E162" s="28">
        <v>12620</v>
      </c>
      <c r="F162" s="23"/>
      <c r="G162" s="24">
        <f t="shared" ref="G162:G164" si="21">+G161+E162</f>
        <v>2527636.7600000002</v>
      </c>
      <c r="I162" s="9"/>
      <c r="J162" s="25"/>
      <c r="K162" s="26"/>
    </row>
    <row r="163" spans="1:11" s="10" customFormat="1" ht="32.25" customHeight="1" x14ac:dyDescent="0.25">
      <c r="A163" s="19"/>
      <c r="B163" s="20">
        <v>45330</v>
      </c>
      <c r="C163" s="21" t="s">
        <v>622</v>
      </c>
      <c r="D163" s="29" t="s">
        <v>405</v>
      </c>
      <c r="E163" s="28">
        <v>26450</v>
      </c>
      <c r="F163" s="23"/>
      <c r="G163" s="24">
        <f t="shared" si="21"/>
        <v>2554086.7600000002</v>
      </c>
      <c r="I163" s="9"/>
      <c r="J163" s="25"/>
      <c r="K163" s="26"/>
    </row>
    <row r="164" spans="1:11" s="10" customFormat="1" ht="32.25" customHeight="1" x14ac:dyDescent="0.25">
      <c r="A164" s="19"/>
      <c r="B164" s="20">
        <v>45330</v>
      </c>
      <c r="C164" s="21" t="s">
        <v>622</v>
      </c>
      <c r="D164" s="29" t="s">
        <v>405</v>
      </c>
      <c r="E164" s="28">
        <v>60300</v>
      </c>
      <c r="F164" s="23"/>
      <c r="G164" s="24">
        <f t="shared" si="21"/>
        <v>2614386.7600000002</v>
      </c>
      <c r="I164" s="9"/>
      <c r="J164" s="25"/>
      <c r="K164" s="26"/>
    </row>
    <row r="165" spans="1:11" s="10" customFormat="1" ht="32.25" customHeight="1" x14ac:dyDescent="0.25">
      <c r="A165" s="19"/>
      <c r="B165" s="20">
        <v>45330</v>
      </c>
      <c r="C165" s="21" t="s">
        <v>623</v>
      </c>
      <c r="D165" s="29" t="s">
        <v>406</v>
      </c>
      <c r="E165" s="28"/>
      <c r="F165" s="23">
        <v>124346.4</v>
      </c>
      <c r="G165" s="24">
        <f>+G164-F165</f>
        <v>2490040.3600000003</v>
      </c>
      <c r="I165" s="9"/>
      <c r="J165" s="25"/>
      <c r="K165" s="26"/>
    </row>
    <row r="166" spans="1:11" s="10" customFormat="1" ht="32.25" customHeight="1" x14ac:dyDescent="0.25">
      <c r="A166" s="19"/>
      <c r="B166" s="20">
        <v>45330</v>
      </c>
      <c r="C166" s="21" t="s">
        <v>516</v>
      </c>
      <c r="D166" s="29" t="s">
        <v>407</v>
      </c>
      <c r="E166" s="28">
        <v>8250</v>
      </c>
      <c r="F166" s="23"/>
      <c r="G166" s="24">
        <f>+G165+E166</f>
        <v>2498290.3600000003</v>
      </c>
      <c r="I166" s="9"/>
      <c r="J166" s="25"/>
      <c r="K166" s="26"/>
    </row>
    <row r="167" spans="1:11" s="10" customFormat="1" ht="32.25" customHeight="1" x14ac:dyDescent="0.25">
      <c r="A167" s="19"/>
      <c r="B167" s="20">
        <v>45330</v>
      </c>
      <c r="C167" s="21" t="s">
        <v>624</v>
      </c>
      <c r="D167" s="29" t="s">
        <v>12</v>
      </c>
      <c r="E167" s="28"/>
      <c r="F167" s="23">
        <v>63200</v>
      </c>
      <c r="G167" s="30">
        <f>+G166-F167</f>
        <v>2435090.3600000003</v>
      </c>
      <c r="I167" s="9"/>
      <c r="J167" s="25"/>
      <c r="K167" s="26"/>
    </row>
    <row r="168" spans="1:11" s="10" customFormat="1" ht="32.25" customHeight="1" x14ac:dyDescent="0.25">
      <c r="A168" s="19"/>
      <c r="B168" s="20">
        <v>45330</v>
      </c>
      <c r="C168" s="21" t="s">
        <v>625</v>
      </c>
      <c r="D168" s="29" t="s">
        <v>408</v>
      </c>
      <c r="E168" s="28"/>
      <c r="F168" s="23">
        <v>150000</v>
      </c>
      <c r="G168" s="30">
        <f t="shared" ref="G168:G169" si="22">+G167-F168</f>
        <v>2285090.3600000003</v>
      </c>
      <c r="I168" s="9"/>
      <c r="J168" s="25"/>
      <c r="K168" s="26"/>
    </row>
    <row r="169" spans="1:11" s="10" customFormat="1" ht="32.25" customHeight="1" x14ac:dyDescent="0.25">
      <c r="A169" s="19"/>
      <c r="B169" s="20">
        <v>45330</v>
      </c>
      <c r="C169" s="21" t="s">
        <v>626</v>
      </c>
      <c r="D169" s="29" t="s">
        <v>12</v>
      </c>
      <c r="E169" s="28"/>
      <c r="F169" s="23">
        <v>75000</v>
      </c>
      <c r="G169" s="30">
        <f t="shared" si="22"/>
        <v>2210090.3600000003</v>
      </c>
      <c r="I169" s="9"/>
      <c r="J169" s="25"/>
      <c r="K169" s="26"/>
    </row>
    <row r="170" spans="1:11" s="10" customFormat="1" ht="32.25" customHeight="1" x14ac:dyDescent="0.25">
      <c r="A170" s="19"/>
      <c r="B170" s="20">
        <v>45331</v>
      </c>
      <c r="C170" s="21" t="s">
        <v>627</v>
      </c>
      <c r="D170" s="29" t="s">
        <v>409</v>
      </c>
      <c r="E170" s="28">
        <v>6300</v>
      </c>
      <c r="F170" s="23"/>
      <c r="G170" s="24">
        <f>+G169+E170</f>
        <v>2216390.3600000003</v>
      </c>
      <c r="I170" s="9"/>
      <c r="J170" s="25"/>
      <c r="K170" s="26"/>
    </row>
    <row r="171" spans="1:11" s="10" customFormat="1" ht="32.25" customHeight="1" x14ac:dyDescent="0.25">
      <c r="A171" s="19"/>
      <c r="B171" s="20">
        <v>45331</v>
      </c>
      <c r="C171" s="21" t="s">
        <v>628</v>
      </c>
      <c r="D171" s="29" t="s">
        <v>409</v>
      </c>
      <c r="E171" s="28">
        <v>12600</v>
      </c>
      <c r="F171" s="23"/>
      <c r="G171" s="24">
        <f t="shared" ref="G171:G172" si="23">+G170+E171</f>
        <v>2228990.3600000003</v>
      </c>
      <c r="I171" s="9"/>
      <c r="J171" s="25"/>
      <c r="K171" s="26"/>
    </row>
    <row r="172" spans="1:11" s="10" customFormat="1" ht="32.25" customHeight="1" x14ac:dyDescent="0.25">
      <c r="A172" s="19"/>
      <c r="B172" s="20">
        <v>45331</v>
      </c>
      <c r="C172" s="21" t="s">
        <v>629</v>
      </c>
      <c r="D172" s="29" t="s">
        <v>409</v>
      </c>
      <c r="E172" s="28">
        <v>6300</v>
      </c>
      <c r="F172" s="23"/>
      <c r="G172" s="24">
        <f t="shared" si="23"/>
        <v>2235290.3600000003</v>
      </c>
      <c r="I172" s="9"/>
      <c r="J172" s="25"/>
      <c r="K172" s="26"/>
    </row>
    <row r="173" spans="1:11" s="10" customFormat="1" ht="32.25" customHeight="1" x14ac:dyDescent="0.25">
      <c r="A173" s="19"/>
      <c r="B173" s="20">
        <v>45331</v>
      </c>
      <c r="C173" s="21" t="s">
        <v>630</v>
      </c>
      <c r="D173" s="29" t="s">
        <v>12</v>
      </c>
      <c r="E173" s="28"/>
      <c r="F173" s="23">
        <v>62500</v>
      </c>
      <c r="G173" s="24">
        <f>+G172-F173</f>
        <v>2172790.3600000003</v>
      </c>
      <c r="I173" s="9"/>
      <c r="J173" s="25"/>
      <c r="K173" s="26"/>
    </row>
    <row r="174" spans="1:11" s="10" customFormat="1" ht="32.25" customHeight="1" x14ac:dyDescent="0.25">
      <c r="A174" s="19"/>
      <c r="B174" s="20">
        <v>45331</v>
      </c>
      <c r="C174" s="21" t="s">
        <v>631</v>
      </c>
      <c r="D174" s="29" t="s">
        <v>12</v>
      </c>
      <c r="E174" s="28"/>
      <c r="F174" s="23">
        <v>78800</v>
      </c>
      <c r="G174" s="24">
        <f t="shared" ref="G174:G175" si="24">+G173-F174</f>
        <v>2093990.3600000003</v>
      </c>
      <c r="I174" s="9"/>
      <c r="J174" s="25"/>
      <c r="K174" s="26"/>
    </row>
    <row r="175" spans="1:11" s="10" customFormat="1" ht="32.25" customHeight="1" x14ac:dyDescent="0.25">
      <c r="A175" s="19"/>
      <c r="B175" s="20">
        <v>45331</v>
      </c>
      <c r="C175" s="21" t="s">
        <v>632</v>
      </c>
      <c r="D175" s="29" t="s">
        <v>410</v>
      </c>
      <c r="E175" s="28"/>
      <c r="F175" s="23">
        <v>61200</v>
      </c>
      <c r="G175" s="24">
        <f t="shared" si="24"/>
        <v>2032790.3600000003</v>
      </c>
      <c r="I175" s="9"/>
      <c r="J175" s="25"/>
      <c r="K175" s="26"/>
    </row>
    <row r="176" spans="1:11" s="10" customFormat="1" ht="32.25" customHeight="1" x14ac:dyDescent="0.25">
      <c r="A176" s="19"/>
      <c r="B176" s="20">
        <v>45331</v>
      </c>
      <c r="C176" s="21" t="s">
        <v>633</v>
      </c>
      <c r="D176" s="29" t="s">
        <v>411</v>
      </c>
      <c r="E176" s="28">
        <v>13500</v>
      </c>
      <c r="F176" s="23"/>
      <c r="G176" s="30">
        <f>+G175+E176</f>
        <v>2046290.3600000003</v>
      </c>
      <c r="I176" s="9"/>
      <c r="J176" s="25"/>
      <c r="K176" s="26"/>
    </row>
    <row r="177" spans="1:11" s="10" customFormat="1" ht="32.25" customHeight="1" x14ac:dyDescent="0.25">
      <c r="A177" s="19"/>
      <c r="B177" s="20">
        <v>45331</v>
      </c>
      <c r="C177" s="21" t="s">
        <v>634</v>
      </c>
      <c r="D177" s="29" t="s">
        <v>412</v>
      </c>
      <c r="E177" s="28"/>
      <c r="F177" s="23">
        <v>1195629.1000000001</v>
      </c>
      <c r="G177" s="24">
        <f>+G176-F177</f>
        <v>850661.26000000024</v>
      </c>
      <c r="I177" s="9"/>
      <c r="J177" s="25"/>
      <c r="K177" s="26"/>
    </row>
    <row r="178" spans="1:11" s="10" customFormat="1" ht="32.25" customHeight="1" x14ac:dyDescent="0.25">
      <c r="A178" s="19"/>
      <c r="B178" s="20">
        <v>45331</v>
      </c>
      <c r="C178" s="21" t="s">
        <v>635</v>
      </c>
      <c r="D178" s="29" t="s">
        <v>411</v>
      </c>
      <c r="E178" s="28">
        <v>450</v>
      </c>
      <c r="F178" s="23"/>
      <c r="G178" s="24">
        <f>+G177+E178</f>
        <v>851111.26000000024</v>
      </c>
      <c r="I178" s="9"/>
      <c r="J178" s="25"/>
      <c r="K178" s="26"/>
    </row>
    <row r="179" spans="1:11" s="10" customFormat="1" ht="32.25" customHeight="1" x14ac:dyDescent="0.25">
      <c r="A179" s="19"/>
      <c r="B179" s="20">
        <v>45331</v>
      </c>
      <c r="C179" s="21" t="s">
        <v>635</v>
      </c>
      <c r="D179" s="29" t="s">
        <v>411</v>
      </c>
      <c r="E179" s="28">
        <v>18500</v>
      </c>
      <c r="F179" s="23"/>
      <c r="G179" s="24">
        <f t="shared" ref="G179:G180" si="25">+G178+E179</f>
        <v>869611.26000000024</v>
      </c>
      <c r="I179" s="9"/>
      <c r="J179" s="25"/>
      <c r="K179" s="26"/>
    </row>
    <row r="180" spans="1:11" s="10" customFormat="1" ht="32.25" customHeight="1" x14ac:dyDescent="0.25">
      <c r="A180" s="19"/>
      <c r="B180" s="20">
        <v>45331</v>
      </c>
      <c r="C180" s="21" t="s">
        <v>636</v>
      </c>
      <c r="D180" s="29" t="s">
        <v>411</v>
      </c>
      <c r="E180" s="28">
        <v>30600</v>
      </c>
      <c r="F180" s="23"/>
      <c r="G180" s="24">
        <f t="shared" si="25"/>
        <v>900211.26000000024</v>
      </c>
      <c r="I180" s="9"/>
      <c r="J180" s="25"/>
      <c r="K180" s="26"/>
    </row>
    <row r="181" spans="1:11" s="10" customFormat="1" ht="32.25" customHeight="1" x14ac:dyDescent="0.25">
      <c r="A181" s="19"/>
      <c r="B181" s="20">
        <v>45331</v>
      </c>
      <c r="C181" s="21" t="s">
        <v>637</v>
      </c>
      <c r="D181" s="29" t="s">
        <v>12</v>
      </c>
      <c r="E181" s="28"/>
      <c r="F181" s="23">
        <v>58800</v>
      </c>
      <c r="G181" s="24">
        <f>+G180-F181</f>
        <v>841411.26000000024</v>
      </c>
      <c r="I181" s="9"/>
      <c r="J181" s="25"/>
      <c r="K181" s="26"/>
    </row>
    <row r="182" spans="1:11" s="10" customFormat="1" ht="32.25" customHeight="1" x14ac:dyDescent="0.25">
      <c r="A182" s="19"/>
      <c r="B182" s="20">
        <v>45331</v>
      </c>
      <c r="C182" s="21" t="s">
        <v>638</v>
      </c>
      <c r="D182" s="29" t="s">
        <v>413</v>
      </c>
      <c r="E182" s="28"/>
      <c r="F182" s="23">
        <v>0</v>
      </c>
      <c r="G182" s="24">
        <f>+G181-F182</f>
        <v>841411.26000000024</v>
      </c>
      <c r="I182" s="9"/>
      <c r="J182" s="25"/>
      <c r="K182" s="26"/>
    </row>
    <row r="183" spans="1:11" s="10" customFormat="1" ht="32.25" customHeight="1" x14ac:dyDescent="0.25">
      <c r="A183" s="19"/>
      <c r="B183" s="20">
        <v>45331</v>
      </c>
      <c r="C183" s="21" t="s">
        <v>639</v>
      </c>
      <c r="D183" s="29" t="s">
        <v>414</v>
      </c>
      <c r="E183" s="28"/>
      <c r="F183" s="23">
        <v>325373.75</v>
      </c>
      <c r="G183" s="24">
        <f>+G182-F183</f>
        <v>516037.51000000024</v>
      </c>
      <c r="I183" s="9"/>
      <c r="J183" s="25"/>
      <c r="K183" s="26"/>
    </row>
    <row r="184" spans="1:11" s="10" customFormat="1" ht="32.25" customHeight="1" x14ac:dyDescent="0.25">
      <c r="A184" s="19"/>
      <c r="B184" s="20">
        <v>45334</v>
      </c>
      <c r="C184" s="21" t="s">
        <v>640</v>
      </c>
      <c r="D184" s="29" t="s">
        <v>415</v>
      </c>
      <c r="E184" s="28">
        <v>5000</v>
      </c>
      <c r="F184" s="23"/>
      <c r="G184" s="24">
        <f>+G183+E184</f>
        <v>521037.51000000024</v>
      </c>
      <c r="I184" s="9"/>
      <c r="J184" s="25"/>
      <c r="K184" s="26"/>
    </row>
    <row r="185" spans="1:11" s="10" customFormat="1" ht="32.25" customHeight="1" x14ac:dyDescent="0.25">
      <c r="A185" s="19"/>
      <c r="B185" s="20">
        <v>45334</v>
      </c>
      <c r="C185" s="21" t="s">
        <v>641</v>
      </c>
      <c r="D185" s="29" t="s">
        <v>363</v>
      </c>
      <c r="E185" s="28">
        <v>1600</v>
      </c>
      <c r="F185" s="23"/>
      <c r="G185" s="24">
        <f>+G184+E185</f>
        <v>522637.51000000024</v>
      </c>
      <c r="I185" s="9"/>
      <c r="J185" s="25"/>
      <c r="K185" s="26"/>
    </row>
    <row r="186" spans="1:11" s="10" customFormat="1" ht="32.25" customHeight="1" x14ac:dyDescent="0.25">
      <c r="A186" s="19"/>
      <c r="B186" s="20">
        <v>45334</v>
      </c>
      <c r="C186" s="21" t="s">
        <v>642</v>
      </c>
      <c r="D186" s="29" t="s">
        <v>384</v>
      </c>
      <c r="E186" s="28">
        <v>38500</v>
      </c>
      <c r="F186" s="23"/>
      <c r="G186" s="24">
        <f t="shared" ref="G186:G191" si="26">+G185+E186</f>
        <v>561137.51000000024</v>
      </c>
      <c r="I186" s="9"/>
      <c r="J186" s="25"/>
      <c r="K186" s="26"/>
    </row>
    <row r="187" spans="1:11" s="10" customFormat="1" ht="32.25" customHeight="1" x14ac:dyDescent="0.25">
      <c r="A187" s="19"/>
      <c r="B187" s="20">
        <v>45334</v>
      </c>
      <c r="C187" s="21" t="s">
        <v>643</v>
      </c>
      <c r="D187" s="29" t="s">
        <v>372</v>
      </c>
      <c r="E187" s="28">
        <v>12600</v>
      </c>
      <c r="F187" s="23"/>
      <c r="G187" s="24">
        <f t="shared" si="26"/>
        <v>573737.51000000024</v>
      </c>
      <c r="I187" s="9"/>
      <c r="J187" s="25"/>
      <c r="K187" s="26"/>
    </row>
    <row r="188" spans="1:11" s="10" customFormat="1" ht="32.25" customHeight="1" x14ac:dyDescent="0.25">
      <c r="A188" s="19"/>
      <c r="B188" s="20">
        <v>45334</v>
      </c>
      <c r="C188" s="21" t="s">
        <v>644</v>
      </c>
      <c r="D188" s="29" t="s">
        <v>372</v>
      </c>
      <c r="E188" s="28">
        <v>184800</v>
      </c>
      <c r="F188" s="23"/>
      <c r="G188" s="24">
        <f t="shared" si="26"/>
        <v>758537.51000000024</v>
      </c>
      <c r="I188" s="9"/>
      <c r="J188" s="25"/>
      <c r="K188" s="26"/>
    </row>
    <row r="189" spans="1:11" s="10" customFormat="1" ht="32.25" customHeight="1" x14ac:dyDescent="0.25">
      <c r="A189" s="19"/>
      <c r="B189" s="20">
        <v>45334</v>
      </c>
      <c r="C189" s="21" t="s">
        <v>645</v>
      </c>
      <c r="D189" s="29" t="s">
        <v>372</v>
      </c>
      <c r="E189" s="28">
        <v>6120</v>
      </c>
      <c r="F189" s="23"/>
      <c r="G189" s="24">
        <f t="shared" si="26"/>
        <v>764657.51000000024</v>
      </c>
      <c r="I189" s="9"/>
      <c r="J189" s="25"/>
      <c r="K189" s="26"/>
    </row>
    <row r="190" spans="1:11" s="10" customFormat="1" ht="32.25" customHeight="1" x14ac:dyDescent="0.25">
      <c r="A190" s="19"/>
      <c r="B190" s="20">
        <v>45334</v>
      </c>
      <c r="C190" s="21" t="s">
        <v>646</v>
      </c>
      <c r="D190" s="29" t="s">
        <v>372</v>
      </c>
      <c r="E190" s="28">
        <v>85965</v>
      </c>
      <c r="F190" s="23"/>
      <c r="G190" s="24">
        <f t="shared" si="26"/>
        <v>850622.51000000024</v>
      </c>
      <c r="I190" s="9"/>
      <c r="J190" s="25"/>
      <c r="K190" s="26"/>
    </row>
    <row r="191" spans="1:11" s="10" customFormat="1" ht="32.25" customHeight="1" x14ac:dyDescent="0.25">
      <c r="A191" s="19"/>
      <c r="B191" s="20">
        <v>45334</v>
      </c>
      <c r="C191" s="21" t="s">
        <v>647</v>
      </c>
      <c r="D191" s="29" t="s">
        <v>416</v>
      </c>
      <c r="E191" s="28">
        <v>91000</v>
      </c>
      <c r="F191" s="23"/>
      <c r="G191" s="24">
        <f t="shared" si="26"/>
        <v>941622.51000000024</v>
      </c>
      <c r="I191" s="9"/>
      <c r="J191" s="25"/>
      <c r="K191" s="26"/>
    </row>
    <row r="192" spans="1:11" s="10" customFormat="1" ht="32.25" customHeight="1" x14ac:dyDescent="0.25">
      <c r="A192" s="19"/>
      <c r="B192" s="20">
        <v>45334</v>
      </c>
      <c r="C192" s="21" t="s">
        <v>648</v>
      </c>
      <c r="D192" s="29" t="s">
        <v>12</v>
      </c>
      <c r="E192" s="28"/>
      <c r="F192" s="23">
        <v>12500</v>
      </c>
      <c r="G192" s="24">
        <f>+G191-F192</f>
        <v>929122.51000000024</v>
      </c>
      <c r="I192" s="9"/>
      <c r="J192" s="25"/>
      <c r="K192" s="26"/>
    </row>
    <row r="193" spans="1:11" s="10" customFormat="1" ht="32.25" customHeight="1" x14ac:dyDescent="0.25">
      <c r="A193" s="19"/>
      <c r="B193" s="20">
        <v>45334</v>
      </c>
      <c r="C193" s="21" t="s">
        <v>649</v>
      </c>
      <c r="D193" s="29" t="s">
        <v>417</v>
      </c>
      <c r="E193" s="28"/>
      <c r="F193" s="23">
        <v>14101</v>
      </c>
      <c r="G193" s="24">
        <f t="shared" ref="G193:G196" si="27">+G192-F193</f>
        <v>915021.51000000024</v>
      </c>
      <c r="I193" s="9"/>
      <c r="J193" s="25"/>
      <c r="K193" s="26"/>
    </row>
    <row r="194" spans="1:11" s="10" customFormat="1" ht="32.25" customHeight="1" x14ac:dyDescent="0.25">
      <c r="A194" s="19"/>
      <c r="B194" s="20">
        <v>45334</v>
      </c>
      <c r="C194" s="21" t="s">
        <v>650</v>
      </c>
      <c r="D194" s="29" t="s">
        <v>418</v>
      </c>
      <c r="E194" s="28"/>
      <c r="F194" s="23">
        <v>30000</v>
      </c>
      <c r="G194" s="24">
        <f t="shared" si="27"/>
        <v>885021.51000000024</v>
      </c>
      <c r="I194" s="9"/>
      <c r="J194" s="25"/>
      <c r="K194" s="26"/>
    </row>
    <row r="195" spans="1:11" s="10" customFormat="1" ht="32.25" customHeight="1" x14ac:dyDescent="0.25">
      <c r="A195" s="19"/>
      <c r="B195" s="20">
        <v>45334</v>
      </c>
      <c r="C195" s="21" t="s">
        <v>651</v>
      </c>
      <c r="D195" s="29" t="s">
        <v>419</v>
      </c>
      <c r="E195" s="28"/>
      <c r="F195" s="23">
        <v>5300</v>
      </c>
      <c r="G195" s="24">
        <f t="shared" si="27"/>
        <v>879721.51000000024</v>
      </c>
      <c r="I195" s="9"/>
      <c r="J195" s="25"/>
      <c r="K195" s="26"/>
    </row>
    <row r="196" spans="1:11" s="10" customFormat="1" ht="32.25" customHeight="1" x14ac:dyDescent="0.25">
      <c r="A196" s="19"/>
      <c r="B196" s="20">
        <v>45334</v>
      </c>
      <c r="C196" s="21" t="s">
        <v>652</v>
      </c>
      <c r="D196" s="29" t="s">
        <v>420</v>
      </c>
      <c r="E196" s="28"/>
      <c r="F196" s="23">
        <v>2280</v>
      </c>
      <c r="G196" s="24">
        <f t="shared" si="27"/>
        <v>877441.51000000024</v>
      </c>
      <c r="I196" s="9"/>
      <c r="J196" s="25"/>
      <c r="K196" s="26"/>
    </row>
    <row r="197" spans="1:11" s="10" customFormat="1" ht="32.25" customHeight="1" x14ac:dyDescent="0.25">
      <c r="A197" s="19"/>
      <c r="B197" s="20">
        <v>45334</v>
      </c>
      <c r="C197" s="21" t="s">
        <v>653</v>
      </c>
      <c r="D197" s="29" t="s">
        <v>363</v>
      </c>
      <c r="E197" s="28">
        <v>9570</v>
      </c>
      <c r="F197" s="23"/>
      <c r="G197" s="24">
        <f>+G196+E197</f>
        <v>887011.51000000024</v>
      </c>
      <c r="I197" s="9"/>
      <c r="J197" s="25"/>
      <c r="K197" s="26"/>
    </row>
    <row r="198" spans="1:11" s="10" customFormat="1" ht="32.25" customHeight="1" x14ac:dyDescent="0.25">
      <c r="A198" s="19"/>
      <c r="B198" s="20">
        <v>45334</v>
      </c>
      <c r="C198" s="21" t="s">
        <v>654</v>
      </c>
      <c r="D198" s="29" t="s">
        <v>363</v>
      </c>
      <c r="E198" s="28">
        <v>9570</v>
      </c>
      <c r="F198" s="23"/>
      <c r="G198" s="24">
        <f t="shared" ref="G198:G208" si="28">+G197+E198</f>
        <v>896581.51000000024</v>
      </c>
      <c r="I198" s="9"/>
      <c r="J198" s="25"/>
      <c r="K198" s="26"/>
    </row>
    <row r="199" spans="1:11" s="10" customFormat="1" ht="32.25" customHeight="1" x14ac:dyDescent="0.25">
      <c r="A199" s="19"/>
      <c r="B199" s="20">
        <v>45334</v>
      </c>
      <c r="C199" s="21" t="s">
        <v>655</v>
      </c>
      <c r="D199" s="29" t="s">
        <v>363</v>
      </c>
      <c r="E199" s="28">
        <v>9570</v>
      </c>
      <c r="F199" s="23"/>
      <c r="G199" s="24">
        <f t="shared" si="28"/>
        <v>906151.51000000024</v>
      </c>
      <c r="I199" s="9"/>
      <c r="J199" s="25"/>
      <c r="K199" s="26"/>
    </row>
    <row r="200" spans="1:11" s="10" customFormat="1" ht="32.25" customHeight="1" x14ac:dyDescent="0.25">
      <c r="A200" s="19"/>
      <c r="B200" s="20">
        <v>45334</v>
      </c>
      <c r="C200" s="21" t="s">
        <v>656</v>
      </c>
      <c r="D200" s="29" t="s">
        <v>363</v>
      </c>
      <c r="E200" s="28">
        <v>9570</v>
      </c>
      <c r="F200" s="23"/>
      <c r="G200" s="24">
        <f t="shared" si="28"/>
        <v>915721.51000000024</v>
      </c>
      <c r="I200" s="9"/>
      <c r="J200" s="25"/>
      <c r="K200" s="26"/>
    </row>
    <row r="201" spans="1:11" s="10" customFormat="1" ht="32.25" customHeight="1" x14ac:dyDescent="0.25">
      <c r="A201" s="19"/>
      <c r="B201" s="20">
        <v>45335</v>
      </c>
      <c r="C201" s="21" t="s">
        <v>657</v>
      </c>
      <c r="D201" s="29" t="s">
        <v>363</v>
      </c>
      <c r="E201" s="28">
        <v>82500</v>
      </c>
      <c r="F201" s="23"/>
      <c r="G201" s="24">
        <f t="shared" si="28"/>
        <v>998221.51000000024</v>
      </c>
      <c r="I201" s="9"/>
      <c r="J201" s="25"/>
      <c r="K201" s="26"/>
    </row>
    <row r="202" spans="1:11" s="10" customFormat="1" ht="32.25" customHeight="1" x14ac:dyDescent="0.25">
      <c r="A202" s="19"/>
      <c r="B202" s="20">
        <v>45335</v>
      </c>
      <c r="C202" s="21" t="s">
        <v>658</v>
      </c>
      <c r="D202" s="29" t="s">
        <v>364</v>
      </c>
      <c r="E202" s="28">
        <v>800</v>
      </c>
      <c r="F202" s="23"/>
      <c r="G202" s="24">
        <f t="shared" si="28"/>
        <v>999021.51000000024</v>
      </c>
      <c r="I202" s="9"/>
      <c r="J202" s="25"/>
      <c r="K202" s="26"/>
    </row>
    <row r="203" spans="1:11" s="10" customFormat="1" ht="32.25" customHeight="1" x14ac:dyDescent="0.25">
      <c r="A203" s="19"/>
      <c r="B203" s="20">
        <v>45335</v>
      </c>
      <c r="C203" s="21" t="s">
        <v>659</v>
      </c>
      <c r="D203" s="29" t="s">
        <v>363</v>
      </c>
      <c r="E203" s="28">
        <v>18519</v>
      </c>
      <c r="F203" s="23"/>
      <c r="G203" s="24">
        <f t="shared" si="28"/>
        <v>1017540.5100000002</v>
      </c>
      <c r="I203" s="9"/>
      <c r="J203" s="25"/>
      <c r="K203" s="26"/>
    </row>
    <row r="204" spans="1:11" s="10" customFormat="1" ht="32.25" customHeight="1" x14ac:dyDescent="0.25">
      <c r="A204" s="19"/>
      <c r="B204" s="20">
        <v>45335</v>
      </c>
      <c r="C204" s="21" t="s">
        <v>660</v>
      </c>
      <c r="D204" s="29" t="s">
        <v>363</v>
      </c>
      <c r="E204" s="28">
        <v>18519</v>
      </c>
      <c r="F204" s="23"/>
      <c r="G204" s="24">
        <f t="shared" si="28"/>
        <v>1036059.5100000002</v>
      </c>
      <c r="I204" s="9"/>
      <c r="J204" s="25"/>
      <c r="K204" s="26"/>
    </row>
    <row r="205" spans="1:11" s="10" customFormat="1" ht="32.25" customHeight="1" x14ac:dyDescent="0.25">
      <c r="A205" s="19"/>
      <c r="B205" s="20">
        <v>45335</v>
      </c>
      <c r="C205" s="21" t="s">
        <v>661</v>
      </c>
      <c r="D205" s="29" t="s">
        <v>363</v>
      </c>
      <c r="E205" s="28">
        <v>92400</v>
      </c>
      <c r="F205" s="23"/>
      <c r="G205" s="24">
        <f t="shared" si="28"/>
        <v>1128459.5100000002</v>
      </c>
      <c r="I205" s="9"/>
      <c r="J205" s="25"/>
      <c r="K205" s="26"/>
    </row>
    <row r="206" spans="1:11" s="10" customFormat="1" ht="32.25" customHeight="1" x14ac:dyDescent="0.25">
      <c r="A206" s="19"/>
      <c r="B206" s="20">
        <v>45335</v>
      </c>
      <c r="C206" s="21" t="s">
        <v>662</v>
      </c>
      <c r="D206" s="29" t="s">
        <v>363</v>
      </c>
      <c r="E206" s="28">
        <v>51130</v>
      </c>
      <c r="F206" s="23"/>
      <c r="G206" s="24">
        <f t="shared" si="28"/>
        <v>1179589.5100000002</v>
      </c>
      <c r="I206" s="9"/>
      <c r="J206" s="25"/>
      <c r="K206" s="26"/>
    </row>
    <row r="207" spans="1:11" s="10" customFormat="1" ht="32.25" customHeight="1" x14ac:dyDescent="0.25">
      <c r="A207" s="19"/>
      <c r="B207" s="20">
        <v>45335</v>
      </c>
      <c r="C207" s="21" t="s">
        <v>663</v>
      </c>
      <c r="D207" s="29" t="s">
        <v>363</v>
      </c>
      <c r="E207" s="28">
        <v>184800</v>
      </c>
      <c r="F207" s="23"/>
      <c r="G207" s="24">
        <f t="shared" si="28"/>
        <v>1364389.5100000002</v>
      </c>
      <c r="I207" s="9"/>
      <c r="J207" s="25"/>
      <c r="K207" s="26"/>
    </row>
    <row r="208" spans="1:11" s="10" customFormat="1" ht="32.25" customHeight="1" x14ac:dyDescent="0.25">
      <c r="A208" s="19"/>
      <c r="B208" s="20">
        <v>45335</v>
      </c>
      <c r="C208" s="21" t="s">
        <v>664</v>
      </c>
      <c r="D208" s="29" t="s">
        <v>407</v>
      </c>
      <c r="E208" s="28">
        <v>800</v>
      </c>
      <c r="F208" s="23"/>
      <c r="G208" s="24">
        <f t="shared" si="28"/>
        <v>1365189.5100000002</v>
      </c>
      <c r="I208" s="9"/>
      <c r="J208" s="25"/>
      <c r="K208" s="26"/>
    </row>
    <row r="209" spans="1:11" s="10" customFormat="1" ht="32.25" customHeight="1" x14ac:dyDescent="0.25">
      <c r="A209" s="19"/>
      <c r="B209" s="20">
        <v>45335</v>
      </c>
      <c r="C209" s="21" t="s">
        <v>665</v>
      </c>
      <c r="D209" s="29" t="s">
        <v>421</v>
      </c>
      <c r="E209" s="28"/>
      <c r="F209" s="23">
        <v>20880.939999999999</v>
      </c>
      <c r="G209" s="24">
        <f>+G208-F209</f>
        <v>1344308.5700000003</v>
      </c>
      <c r="I209" s="9"/>
      <c r="J209" s="25"/>
      <c r="K209" s="26"/>
    </row>
    <row r="210" spans="1:11" s="10" customFormat="1" ht="32.25" customHeight="1" x14ac:dyDescent="0.25">
      <c r="A210" s="19"/>
      <c r="B210" s="20">
        <v>45335</v>
      </c>
      <c r="C210" s="21" t="s">
        <v>666</v>
      </c>
      <c r="D210" s="29" t="s">
        <v>12</v>
      </c>
      <c r="E210" s="28"/>
      <c r="F210" s="23">
        <v>54120</v>
      </c>
      <c r="G210" s="24">
        <f t="shared" ref="G210:G212" si="29">+G209-F210</f>
        <v>1290188.5700000003</v>
      </c>
      <c r="I210" s="9"/>
      <c r="J210" s="25"/>
      <c r="K210" s="26"/>
    </row>
    <row r="211" spans="1:11" s="10" customFormat="1" ht="32.25" customHeight="1" x14ac:dyDescent="0.25">
      <c r="A211" s="19"/>
      <c r="B211" s="20">
        <v>45335</v>
      </c>
      <c r="C211" s="21" t="s">
        <v>667</v>
      </c>
      <c r="D211" s="29" t="s">
        <v>400</v>
      </c>
      <c r="E211" s="28"/>
      <c r="F211" s="23">
        <v>132000</v>
      </c>
      <c r="G211" s="24">
        <f t="shared" si="29"/>
        <v>1158188.5700000003</v>
      </c>
      <c r="I211" s="9"/>
      <c r="J211" s="25"/>
      <c r="K211" s="26"/>
    </row>
    <row r="212" spans="1:11" s="10" customFormat="1" ht="32.25" customHeight="1" x14ac:dyDescent="0.25">
      <c r="A212" s="19"/>
      <c r="B212" s="20">
        <v>45335</v>
      </c>
      <c r="C212" s="21" t="s">
        <v>668</v>
      </c>
      <c r="D212" s="29" t="s">
        <v>422</v>
      </c>
      <c r="E212" s="28"/>
      <c r="F212" s="23">
        <v>51094</v>
      </c>
      <c r="G212" s="24">
        <f t="shared" si="29"/>
        <v>1107094.5700000003</v>
      </c>
      <c r="I212" s="9"/>
      <c r="J212" s="25"/>
      <c r="K212" s="26"/>
    </row>
    <row r="213" spans="1:11" s="10" customFormat="1" ht="32.25" customHeight="1" x14ac:dyDescent="0.25">
      <c r="A213" s="19"/>
      <c r="B213" s="20">
        <v>45335</v>
      </c>
      <c r="C213" s="21" t="s">
        <v>669</v>
      </c>
      <c r="D213" s="29" t="s">
        <v>407</v>
      </c>
      <c r="E213" s="28">
        <v>1600</v>
      </c>
      <c r="F213" s="23"/>
      <c r="G213" s="24">
        <f>+G212+E213</f>
        <v>1108694.5700000003</v>
      </c>
      <c r="I213" s="9"/>
      <c r="J213" s="25"/>
      <c r="K213" s="26"/>
    </row>
    <row r="214" spans="1:11" s="10" customFormat="1" ht="32.25" customHeight="1" x14ac:dyDescent="0.25">
      <c r="A214" s="19"/>
      <c r="B214" s="20">
        <v>45335</v>
      </c>
      <c r="C214" s="21" t="s">
        <v>670</v>
      </c>
      <c r="D214" s="29" t="s">
        <v>12</v>
      </c>
      <c r="E214" s="28"/>
      <c r="F214" s="23">
        <v>25050</v>
      </c>
      <c r="G214" s="24">
        <f>+G213-F214</f>
        <v>1083644.5700000003</v>
      </c>
      <c r="I214" s="9"/>
      <c r="J214" s="25"/>
      <c r="K214" s="26"/>
    </row>
    <row r="215" spans="1:11" s="10" customFormat="1" ht="32.25" customHeight="1" x14ac:dyDescent="0.25">
      <c r="A215" s="19"/>
      <c r="B215" s="20">
        <v>45335</v>
      </c>
      <c r="C215" s="21" t="s">
        <v>671</v>
      </c>
      <c r="D215" s="29" t="s">
        <v>423</v>
      </c>
      <c r="E215" s="28"/>
      <c r="F215" s="23">
        <v>31500</v>
      </c>
      <c r="G215" s="24">
        <f>+G214-F215</f>
        <v>1052144.5700000003</v>
      </c>
      <c r="I215" s="9"/>
      <c r="J215" s="25"/>
      <c r="K215" s="26"/>
    </row>
    <row r="216" spans="1:11" s="10" customFormat="1" ht="32.25" customHeight="1" x14ac:dyDescent="0.25">
      <c r="A216" s="19"/>
      <c r="B216" s="20">
        <v>45336</v>
      </c>
      <c r="C216" s="21" t="s">
        <v>672</v>
      </c>
      <c r="D216" s="29" t="s">
        <v>363</v>
      </c>
      <c r="E216" s="28">
        <v>5000</v>
      </c>
      <c r="F216" s="23"/>
      <c r="G216" s="24">
        <f>+G215+E216</f>
        <v>1057144.5700000003</v>
      </c>
      <c r="I216" s="9"/>
      <c r="J216" s="25"/>
      <c r="K216" s="26"/>
    </row>
    <row r="217" spans="1:11" s="10" customFormat="1" ht="32.25" customHeight="1" x14ac:dyDescent="0.25">
      <c r="A217" s="19"/>
      <c r="B217" s="20">
        <v>45336</v>
      </c>
      <c r="C217" s="21" t="s">
        <v>673</v>
      </c>
      <c r="D217" s="29" t="s">
        <v>363</v>
      </c>
      <c r="E217" s="28">
        <v>2500</v>
      </c>
      <c r="F217" s="23"/>
      <c r="G217" s="24">
        <f t="shared" ref="G217:G218" si="30">+G216+E217</f>
        <v>1059644.5700000003</v>
      </c>
      <c r="I217" s="9"/>
      <c r="J217" s="25"/>
      <c r="K217" s="26"/>
    </row>
    <row r="218" spans="1:11" s="10" customFormat="1" ht="32.25" customHeight="1" x14ac:dyDescent="0.25">
      <c r="A218" s="19"/>
      <c r="B218" s="20">
        <v>45336</v>
      </c>
      <c r="C218" s="21" t="s">
        <v>674</v>
      </c>
      <c r="D218" s="29" t="s">
        <v>363</v>
      </c>
      <c r="E218" s="28">
        <v>37600</v>
      </c>
      <c r="F218" s="23"/>
      <c r="G218" s="24">
        <f t="shared" si="30"/>
        <v>1097244.5700000003</v>
      </c>
      <c r="I218" s="9"/>
      <c r="J218" s="25"/>
      <c r="K218" s="26"/>
    </row>
    <row r="219" spans="1:11" s="10" customFormat="1" ht="32.25" customHeight="1" x14ac:dyDescent="0.25">
      <c r="A219" s="19"/>
      <c r="B219" s="20">
        <v>45336</v>
      </c>
      <c r="C219" s="21" t="s">
        <v>675</v>
      </c>
      <c r="D219" s="29" t="s">
        <v>424</v>
      </c>
      <c r="E219" s="28"/>
      <c r="F219" s="23">
        <v>40000</v>
      </c>
      <c r="G219" s="24">
        <f>+G218-F219</f>
        <v>1057244.5700000003</v>
      </c>
      <c r="I219" s="9"/>
      <c r="J219" s="25"/>
      <c r="K219" s="26"/>
    </row>
    <row r="220" spans="1:11" s="10" customFormat="1" ht="32.25" customHeight="1" x14ac:dyDescent="0.25">
      <c r="A220" s="19"/>
      <c r="B220" s="20">
        <v>45336</v>
      </c>
      <c r="C220" s="21" t="s">
        <v>676</v>
      </c>
      <c r="D220" s="29" t="s">
        <v>407</v>
      </c>
      <c r="E220" s="28">
        <v>2400</v>
      </c>
      <c r="F220" s="23"/>
      <c r="G220" s="24">
        <f>+G219+E220</f>
        <v>1059644.5700000003</v>
      </c>
      <c r="I220" s="9"/>
      <c r="J220" s="25"/>
      <c r="K220" s="26"/>
    </row>
    <row r="221" spans="1:11" s="10" customFormat="1" ht="32.25" customHeight="1" x14ac:dyDescent="0.25">
      <c r="A221" s="19"/>
      <c r="B221" s="20">
        <v>45336</v>
      </c>
      <c r="C221" s="21" t="s">
        <v>677</v>
      </c>
      <c r="D221" s="29" t="s">
        <v>425</v>
      </c>
      <c r="E221" s="28"/>
      <c r="F221" s="23">
        <v>132750</v>
      </c>
      <c r="G221" s="24">
        <f>+G220-F221</f>
        <v>926894.5700000003</v>
      </c>
      <c r="I221" s="9"/>
      <c r="J221" s="25"/>
      <c r="K221" s="26"/>
    </row>
    <row r="222" spans="1:11" s="10" customFormat="1" ht="32.25" customHeight="1" x14ac:dyDescent="0.25">
      <c r="A222" s="19"/>
      <c r="B222" s="20">
        <v>45336</v>
      </c>
      <c r="C222" s="21" t="s">
        <v>678</v>
      </c>
      <c r="D222" s="29" t="s">
        <v>12</v>
      </c>
      <c r="E222" s="28"/>
      <c r="F222" s="23">
        <v>139400.01</v>
      </c>
      <c r="G222" s="24">
        <f t="shared" ref="G222:G225" si="31">+G221-F222</f>
        <v>787494.56000000029</v>
      </c>
      <c r="I222" s="9"/>
      <c r="J222" s="25"/>
      <c r="K222" s="26"/>
    </row>
    <row r="223" spans="1:11" s="10" customFormat="1" ht="32.25" customHeight="1" x14ac:dyDescent="0.25">
      <c r="A223" s="19"/>
      <c r="B223" s="20">
        <v>45336</v>
      </c>
      <c r="C223" s="21" t="s">
        <v>679</v>
      </c>
      <c r="D223" s="29" t="s">
        <v>359</v>
      </c>
      <c r="E223" s="28"/>
      <c r="F223" s="23">
        <v>27650</v>
      </c>
      <c r="G223" s="24">
        <f t="shared" si="31"/>
        <v>759844.56000000029</v>
      </c>
      <c r="I223" s="9"/>
      <c r="J223" s="25"/>
      <c r="K223" s="26"/>
    </row>
    <row r="224" spans="1:11" s="10" customFormat="1" ht="32.25" customHeight="1" x14ac:dyDescent="0.25">
      <c r="A224" s="19"/>
      <c r="B224" s="20">
        <v>45336</v>
      </c>
      <c r="C224" s="21" t="s">
        <v>680</v>
      </c>
      <c r="D224" s="29" t="s">
        <v>426</v>
      </c>
      <c r="E224" s="28"/>
      <c r="F224" s="23">
        <v>10000</v>
      </c>
      <c r="G224" s="24">
        <f t="shared" si="31"/>
        <v>749844.56000000029</v>
      </c>
      <c r="I224" s="9"/>
      <c r="J224" s="25"/>
      <c r="K224" s="26"/>
    </row>
    <row r="225" spans="1:11" s="10" customFormat="1" ht="32.25" customHeight="1" x14ac:dyDescent="0.25">
      <c r="A225" s="19"/>
      <c r="B225" s="20">
        <v>45336</v>
      </c>
      <c r="C225" s="21" t="s">
        <v>681</v>
      </c>
      <c r="D225" s="29" t="s">
        <v>427</v>
      </c>
      <c r="E225" s="28"/>
      <c r="F225" s="23">
        <v>54000</v>
      </c>
      <c r="G225" s="24">
        <f t="shared" si="31"/>
        <v>695844.56000000029</v>
      </c>
      <c r="I225" s="9"/>
      <c r="J225" s="25"/>
      <c r="K225" s="26"/>
    </row>
    <row r="226" spans="1:11" s="10" customFormat="1" ht="32.25" customHeight="1" x14ac:dyDescent="0.25">
      <c r="A226" s="19"/>
      <c r="B226" s="20">
        <v>45336</v>
      </c>
      <c r="C226" s="21" t="s">
        <v>682</v>
      </c>
      <c r="D226" s="29" t="s">
        <v>407</v>
      </c>
      <c r="E226" s="28">
        <v>1903.75</v>
      </c>
      <c r="F226" s="23"/>
      <c r="G226" s="24">
        <f>+G225+E226</f>
        <v>697748.31000000029</v>
      </c>
      <c r="I226" s="9"/>
      <c r="J226" s="25"/>
      <c r="K226" s="26"/>
    </row>
    <row r="227" spans="1:11" s="10" customFormat="1" ht="32.25" customHeight="1" x14ac:dyDescent="0.25">
      <c r="A227" s="19"/>
      <c r="B227" s="20">
        <v>45336</v>
      </c>
      <c r="C227" s="21" t="s">
        <v>683</v>
      </c>
      <c r="D227" s="29" t="s">
        <v>12</v>
      </c>
      <c r="E227" s="28"/>
      <c r="F227" s="23">
        <v>65000</v>
      </c>
      <c r="G227" s="24">
        <f>+G226-F227</f>
        <v>632748.31000000029</v>
      </c>
      <c r="I227" s="9"/>
      <c r="J227" s="25"/>
      <c r="K227" s="26"/>
    </row>
    <row r="228" spans="1:11" s="10" customFormat="1" ht="32.25" customHeight="1" x14ac:dyDescent="0.25">
      <c r="A228" s="19"/>
      <c r="B228" s="20">
        <v>45336</v>
      </c>
      <c r="C228" s="21" t="s">
        <v>684</v>
      </c>
      <c r="D228" s="29" t="s">
        <v>428</v>
      </c>
      <c r="E228" s="28"/>
      <c r="F228" s="23">
        <v>8400</v>
      </c>
      <c r="G228" s="24">
        <f t="shared" ref="G228:G229" si="32">+G227-F228</f>
        <v>624348.31000000029</v>
      </c>
      <c r="I228" s="9"/>
      <c r="J228" s="25"/>
      <c r="K228" s="26"/>
    </row>
    <row r="229" spans="1:11" s="10" customFormat="1" ht="32.25" customHeight="1" x14ac:dyDescent="0.25">
      <c r="A229" s="19"/>
      <c r="B229" s="20">
        <v>45336</v>
      </c>
      <c r="C229" s="21" t="s">
        <v>685</v>
      </c>
      <c r="D229" s="29" t="s">
        <v>378</v>
      </c>
      <c r="E229" s="28"/>
      <c r="F229" s="23">
        <v>64310</v>
      </c>
      <c r="G229" s="24">
        <f t="shared" si="32"/>
        <v>560038.31000000029</v>
      </c>
      <c r="I229" s="9"/>
      <c r="J229" s="25"/>
      <c r="K229" s="26"/>
    </row>
    <row r="230" spans="1:11" s="10" customFormat="1" ht="32.25" customHeight="1" x14ac:dyDescent="0.25">
      <c r="A230" s="19"/>
      <c r="B230" s="20">
        <v>45336</v>
      </c>
      <c r="C230" s="21" t="s">
        <v>686</v>
      </c>
      <c r="D230" s="29" t="s">
        <v>364</v>
      </c>
      <c r="E230" s="28">
        <v>1600</v>
      </c>
      <c r="F230" s="23"/>
      <c r="G230" s="24">
        <f>+G229+E230</f>
        <v>561638.31000000029</v>
      </c>
      <c r="I230" s="9"/>
      <c r="J230" s="25"/>
      <c r="K230" s="26"/>
    </row>
    <row r="231" spans="1:11" s="10" customFormat="1" ht="32.25" customHeight="1" x14ac:dyDescent="0.25">
      <c r="A231" s="19"/>
      <c r="B231" s="20">
        <v>45336</v>
      </c>
      <c r="C231" s="21" t="s">
        <v>687</v>
      </c>
      <c r="D231" s="29" t="s">
        <v>429</v>
      </c>
      <c r="E231" s="28"/>
      <c r="F231" s="23">
        <v>20000</v>
      </c>
      <c r="G231" s="24">
        <f>+G230-F231</f>
        <v>541638.31000000029</v>
      </c>
      <c r="I231" s="9"/>
      <c r="J231" s="25"/>
      <c r="K231" s="26"/>
    </row>
    <row r="232" spans="1:11" s="10" customFormat="1" ht="32.25" customHeight="1" x14ac:dyDescent="0.25">
      <c r="A232" s="19"/>
      <c r="B232" s="20">
        <v>45336</v>
      </c>
      <c r="C232" s="21" t="s">
        <v>688</v>
      </c>
      <c r="D232" s="29" t="s">
        <v>430</v>
      </c>
      <c r="E232" s="28"/>
      <c r="F232" s="23">
        <v>20000</v>
      </c>
      <c r="G232" s="24">
        <f>+G231-F232</f>
        <v>521638.31000000029</v>
      </c>
      <c r="I232" s="9"/>
      <c r="J232" s="25"/>
      <c r="K232" s="26"/>
    </row>
    <row r="233" spans="1:11" s="10" customFormat="1" ht="32.25" customHeight="1" x14ac:dyDescent="0.25">
      <c r="A233" s="19"/>
      <c r="B233" s="20">
        <v>45336</v>
      </c>
      <c r="C233" s="21" t="s">
        <v>689</v>
      </c>
      <c r="D233" s="29" t="s">
        <v>363</v>
      </c>
      <c r="E233" s="28">
        <v>15000</v>
      </c>
      <c r="F233" s="23"/>
      <c r="G233" s="24">
        <f>+G232+E233</f>
        <v>536638.31000000029</v>
      </c>
      <c r="I233" s="9"/>
      <c r="J233" s="25"/>
      <c r="K233" s="26"/>
    </row>
    <row r="234" spans="1:11" s="10" customFormat="1" ht="32.25" customHeight="1" x14ac:dyDescent="0.25">
      <c r="A234" s="19"/>
      <c r="B234" s="20">
        <v>45336</v>
      </c>
      <c r="C234" s="21" t="s">
        <v>690</v>
      </c>
      <c r="D234" s="29" t="s">
        <v>431</v>
      </c>
      <c r="E234" s="28"/>
      <c r="F234" s="23">
        <v>25263.8</v>
      </c>
      <c r="G234" s="30">
        <f>+G233-F234</f>
        <v>511374.5100000003</v>
      </c>
      <c r="I234" s="9"/>
      <c r="J234" s="25"/>
      <c r="K234" s="26"/>
    </row>
    <row r="235" spans="1:11" s="10" customFormat="1" ht="32.25" customHeight="1" x14ac:dyDescent="0.25">
      <c r="A235" s="19"/>
      <c r="B235" s="20">
        <v>45336</v>
      </c>
      <c r="C235" s="21" t="s">
        <v>691</v>
      </c>
      <c r="D235" s="29" t="s">
        <v>363</v>
      </c>
      <c r="E235" s="28">
        <v>90000</v>
      </c>
      <c r="F235" s="23"/>
      <c r="G235" s="24">
        <f>+G234+E235</f>
        <v>601374.51000000024</v>
      </c>
      <c r="I235" s="9"/>
      <c r="J235" s="25"/>
      <c r="K235" s="26"/>
    </row>
    <row r="236" spans="1:11" s="10" customFormat="1" ht="32.25" customHeight="1" x14ac:dyDescent="0.25">
      <c r="A236" s="19"/>
      <c r="B236" s="20">
        <v>45336</v>
      </c>
      <c r="C236" s="21" t="s">
        <v>692</v>
      </c>
      <c r="D236" s="29" t="s">
        <v>363</v>
      </c>
      <c r="E236" s="28">
        <v>30000</v>
      </c>
      <c r="F236" s="23"/>
      <c r="G236" s="24">
        <f t="shared" ref="G236:G243" si="33">+G235+E236</f>
        <v>631374.51000000024</v>
      </c>
      <c r="I236" s="9"/>
      <c r="J236" s="25"/>
      <c r="K236" s="26"/>
    </row>
    <row r="237" spans="1:11" s="10" customFormat="1" ht="32.25" customHeight="1" x14ac:dyDescent="0.25">
      <c r="A237" s="19"/>
      <c r="B237" s="20">
        <v>45337</v>
      </c>
      <c r="C237" s="21" t="s">
        <v>532</v>
      </c>
      <c r="D237" s="29" t="s">
        <v>407</v>
      </c>
      <c r="E237" s="28">
        <v>10950</v>
      </c>
      <c r="F237" s="23"/>
      <c r="G237" s="24">
        <f t="shared" si="33"/>
        <v>642324.51000000024</v>
      </c>
      <c r="I237" s="9"/>
      <c r="J237" s="25"/>
      <c r="K237" s="26"/>
    </row>
    <row r="238" spans="1:11" s="10" customFormat="1" ht="32.25" customHeight="1" x14ac:dyDescent="0.25">
      <c r="A238" s="19"/>
      <c r="B238" s="20">
        <v>45337</v>
      </c>
      <c r="C238" s="21" t="s">
        <v>693</v>
      </c>
      <c r="D238" s="29" t="s">
        <v>364</v>
      </c>
      <c r="E238" s="28">
        <v>20000</v>
      </c>
      <c r="F238" s="23"/>
      <c r="G238" s="24">
        <f t="shared" si="33"/>
        <v>662324.51000000024</v>
      </c>
      <c r="I238" s="9"/>
      <c r="J238" s="25"/>
      <c r="K238" s="26"/>
    </row>
    <row r="239" spans="1:11" s="10" customFormat="1" ht="32.25" customHeight="1" x14ac:dyDescent="0.25">
      <c r="A239" s="19"/>
      <c r="B239" s="20">
        <v>45337</v>
      </c>
      <c r="C239" s="21" t="s">
        <v>694</v>
      </c>
      <c r="D239" s="29" t="s">
        <v>411</v>
      </c>
      <c r="E239" s="28">
        <v>22487.3</v>
      </c>
      <c r="F239" s="23"/>
      <c r="G239" s="24">
        <f t="shared" si="33"/>
        <v>684811.81000000029</v>
      </c>
      <c r="I239" s="9"/>
      <c r="J239" s="25"/>
      <c r="K239" s="26"/>
    </row>
    <row r="240" spans="1:11" s="10" customFormat="1" ht="32.25" customHeight="1" x14ac:dyDescent="0.25">
      <c r="A240" s="19"/>
      <c r="B240" s="20">
        <v>45337</v>
      </c>
      <c r="C240" s="21" t="s">
        <v>695</v>
      </c>
      <c r="D240" s="29" t="s">
        <v>364</v>
      </c>
      <c r="E240" s="28">
        <v>1600</v>
      </c>
      <c r="F240" s="23"/>
      <c r="G240" s="24">
        <f t="shared" si="33"/>
        <v>686411.81000000029</v>
      </c>
      <c r="I240" s="9"/>
      <c r="J240" s="25"/>
      <c r="K240" s="26"/>
    </row>
    <row r="241" spans="1:11" s="10" customFormat="1" ht="32.25" customHeight="1" x14ac:dyDescent="0.25">
      <c r="A241" s="19"/>
      <c r="B241" s="20">
        <v>45337</v>
      </c>
      <c r="C241" s="21" t="s">
        <v>696</v>
      </c>
      <c r="D241" s="29" t="s">
        <v>363</v>
      </c>
      <c r="E241" s="28">
        <v>6300</v>
      </c>
      <c r="F241" s="23"/>
      <c r="G241" s="24">
        <f t="shared" si="33"/>
        <v>692711.81000000029</v>
      </c>
      <c r="I241" s="9"/>
      <c r="J241" s="25"/>
      <c r="K241" s="26"/>
    </row>
    <row r="242" spans="1:11" s="10" customFormat="1" ht="32.25" customHeight="1" x14ac:dyDescent="0.25">
      <c r="A242" s="19"/>
      <c r="B242" s="20">
        <v>45337</v>
      </c>
      <c r="C242" s="21" t="s">
        <v>697</v>
      </c>
      <c r="D242" s="29" t="s">
        <v>363</v>
      </c>
      <c r="E242" s="28">
        <v>5000</v>
      </c>
      <c r="F242" s="23"/>
      <c r="G242" s="24">
        <f t="shared" si="33"/>
        <v>697711.81000000029</v>
      </c>
      <c r="I242" s="9"/>
      <c r="J242" s="25"/>
      <c r="K242" s="26"/>
    </row>
    <row r="243" spans="1:11" s="10" customFormat="1" ht="32.25" customHeight="1" x14ac:dyDescent="0.25">
      <c r="A243" s="19"/>
      <c r="B243" s="20">
        <v>45337</v>
      </c>
      <c r="C243" s="21" t="s">
        <v>698</v>
      </c>
      <c r="D243" s="29" t="s">
        <v>363</v>
      </c>
      <c r="E243" s="28">
        <v>5000</v>
      </c>
      <c r="F243" s="23"/>
      <c r="G243" s="24">
        <f t="shared" si="33"/>
        <v>702711.81000000029</v>
      </c>
      <c r="I243" s="9"/>
      <c r="J243" s="25"/>
      <c r="K243" s="26"/>
    </row>
    <row r="244" spans="1:11" s="10" customFormat="1" ht="32.25" customHeight="1" x14ac:dyDescent="0.25">
      <c r="A244" s="19"/>
      <c r="B244" s="20">
        <v>45337</v>
      </c>
      <c r="C244" s="21" t="s">
        <v>699</v>
      </c>
      <c r="D244" s="29" t="s">
        <v>432</v>
      </c>
      <c r="E244" s="28"/>
      <c r="F244" s="23">
        <v>7808</v>
      </c>
      <c r="G244" s="24">
        <f>+G243-F244</f>
        <v>694903.81000000029</v>
      </c>
      <c r="I244" s="9"/>
      <c r="J244" s="25"/>
      <c r="K244" s="26"/>
    </row>
    <row r="245" spans="1:11" s="10" customFormat="1" ht="32.25" customHeight="1" x14ac:dyDescent="0.25">
      <c r="A245" s="19"/>
      <c r="B245" s="20">
        <v>45337</v>
      </c>
      <c r="C245" s="21" t="s">
        <v>700</v>
      </c>
      <c r="D245" s="29" t="s">
        <v>433</v>
      </c>
      <c r="E245" s="28"/>
      <c r="F245" s="23">
        <v>201715.38</v>
      </c>
      <c r="G245" s="24">
        <f t="shared" ref="G245:G247" si="34">+G244-F245</f>
        <v>493188.43000000028</v>
      </c>
      <c r="I245" s="9"/>
      <c r="J245" s="25"/>
      <c r="K245" s="26"/>
    </row>
    <row r="246" spans="1:11" s="10" customFormat="1" ht="32.25" customHeight="1" x14ac:dyDescent="0.25">
      <c r="A246" s="19"/>
      <c r="B246" s="20">
        <v>45337</v>
      </c>
      <c r="C246" s="21" t="s">
        <v>701</v>
      </c>
      <c r="D246" s="29" t="s">
        <v>434</v>
      </c>
      <c r="E246" s="28"/>
      <c r="F246" s="23">
        <v>2000</v>
      </c>
      <c r="G246" s="24">
        <f t="shared" si="34"/>
        <v>491188.43000000028</v>
      </c>
      <c r="I246" s="9"/>
      <c r="J246" s="25"/>
      <c r="K246" s="26"/>
    </row>
    <row r="247" spans="1:11" s="10" customFormat="1" ht="32.25" customHeight="1" x14ac:dyDescent="0.25">
      <c r="A247" s="19"/>
      <c r="B247" s="20">
        <v>45337</v>
      </c>
      <c r="C247" s="21" t="s">
        <v>702</v>
      </c>
      <c r="D247" s="29" t="s">
        <v>435</v>
      </c>
      <c r="E247" s="28"/>
      <c r="F247" s="23">
        <v>58475</v>
      </c>
      <c r="G247" s="24">
        <f t="shared" si="34"/>
        <v>432713.43000000028</v>
      </c>
      <c r="I247" s="9"/>
      <c r="J247" s="25"/>
      <c r="K247" s="26"/>
    </row>
    <row r="248" spans="1:11" s="10" customFormat="1" ht="32.25" customHeight="1" x14ac:dyDescent="0.25">
      <c r="A248" s="19"/>
      <c r="B248" s="20">
        <v>45337</v>
      </c>
      <c r="C248" s="21" t="s">
        <v>703</v>
      </c>
      <c r="D248" s="29" t="s">
        <v>363</v>
      </c>
      <c r="E248" s="28">
        <v>6080</v>
      </c>
      <c r="F248" s="23"/>
      <c r="G248" s="24">
        <f>+G247+E248</f>
        <v>438793.43000000028</v>
      </c>
      <c r="I248" s="9"/>
      <c r="J248" s="25"/>
      <c r="K248" s="26"/>
    </row>
    <row r="249" spans="1:11" s="10" customFormat="1" ht="32.25" customHeight="1" x14ac:dyDescent="0.25">
      <c r="A249" s="19"/>
      <c r="B249" s="20">
        <v>45337</v>
      </c>
      <c r="C249" s="21" t="s">
        <v>704</v>
      </c>
      <c r="D249" s="29" t="s">
        <v>363</v>
      </c>
      <c r="E249" s="28">
        <v>15000</v>
      </c>
      <c r="F249" s="23"/>
      <c r="G249" s="24">
        <f t="shared" ref="G249:G253" si="35">+G248+E249</f>
        <v>453793.43000000028</v>
      </c>
      <c r="I249" s="9"/>
      <c r="J249" s="25"/>
      <c r="K249" s="26"/>
    </row>
    <row r="250" spans="1:11" s="10" customFormat="1" ht="32.25" customHeight="1" x14ac:dyDescent="0.25">
      <c r="A250" s="19"/>
      <c r="B250" s="20">
        <v>45337</v>
      </c>
      <c r="C250" s="21" t="s">
        <v>705</v>
      </c>
      <c r="D250" s="29" t="s">
        <v>436</v>
      </c>
      <c r="E250" s="28">
        <v>25000</v>
      </c>
      <c r="F250" s="23"/>
      <c r="G250" s="24">
        <f t="shared" si="35"/>
        <v>478793.43000000028</v>
      </c>
      <c r="I250" s="9"/>
      <c r="J250" s="25"/>
      <c r="K250" s="26"/>
    </row>
    <row r="251" spans="1:11" s="10" customFormat="1" ht="32.25" customHeight="1" x14ac:dyDescent="0.25">
      <c r="A251" s="19"/>
      <c r="B251" s="20">
        <v>45337</v>
      </c>
      <c r="C251" s="21" t="s">
        <v>706</v>
      </c>
      <c r="D251" s="29" t="s">
        <v>436</v>
      </c>
      <c r="E251" s="28">
        <v>5500</v>
      </c>
      <c r="F251" s="23"/>
      <c r="G251" s="24">
        <f t="shared" si="35"/>
        <v>484293.43000000028</v>
      </c>
      <c r="I251" s="9"/>
      <c r="J251" s="25"/>
      <c r="K251" s="26"/>
    </row>
    <row r="252" spans="1:11" s="10" customFormat="1" ht="32.25" customHeight="1" x14ac:dyDescent="0.25">
      <c r="A252" s="19"/>
      <c r="B252" s="20">
        <v>45337</v>
      </c>
      <c r="C252" s="21" t="s">
        <v>707</v>
      </c>
      <c r="D252" s="29" t="s">
        <v>436</v>
      </c>
      <c r="E252" s="28">
        <v>10950</v>
      </c>
      <c r="F252" s="23"/>
      <c r="G252" s="24">
        <f t="shared" si="35"/>
        <v>495243.43000000028</v>
      </c>
      <c r="I252" s="9"/>
      <c r="J252" s="25"/>
      <c r="K252" s="26"/>
    </row>
    <row r="253" spans="1:11" s="10" customFormat="1" ht="32.25" customHeight="1" x14ac:dyDescent="0.25">
      <c r="A253" s="19"/>
      <c r="B253" s="20">
        <v>45337</v>
      </c>
      <c r="C253" s="21" t="s">
        <v>708</v>
      </c>
      <c r="D253" s="29" t="s">
        <v>436</v>
      </c>
      <c r="E253" s="28">
        <v>80300</v>
      </c>
      <c r="F253" s="23"/>
      <c r="G253" s="24">
        <f t="shared" si="35"/>
        <v>575543.43000000028</v>
      </c>
      <c r="I253" s="9"/>
      <c r="J253" s="25"/>
      <c r="K253" s="26"/>
    </row>
    <row r="254" spans="1:11" s="10" customFormat="1" ht="32.25" customHeight="1" x14ac:dyDescent="0.25">
      <c r="A254" s="19"/>
      <c r="B254" s="20">
        <v>45337</v>
      </c>
      <c r="C254" s="21" t="s">
        <v>709</v>
      </c>
      <c r="D254" s="29" t="s">
        <v>12</v>
      </c>
      <c r="E254" s="28"/>
      <c r="F254" s="23">
        <v>83700</v>
      </c>
      <c r="G254" s="24">
        <f>+G253-F254</f>
        <v>491843.43000000028</v>
      </c>
      <c r="I254" s="9"/>
      <c r="J254" s="25"/>
      <c r="K254" s="26"/>
    </row>
    <row r="255" spans="1:11" s="10" customFormat="1" ht="32.25" customHeight="1" x14ac:dyDescent="0.25">
      <c r="A255" s="19"/>
      <c r="B255" s="20">
        <v>45338</v>
      </c>
      <c r="C255" s="21" t="s">
        <v>710</v>
      </c>
      <c r="D255" s="29" t="s">
        <v>363</v>
      </c>
      <c r="E255" s="28">
        <v>90000</v>
      </c>
      <c r="F255" s="23"/>
      <c r="G255" s="24">
        <f>+G254+E255</f>
        <v>581843.43000000028</v>
      </c>
      <c r="I255" s="9"/>
      <c r="J255" s="25"/>
      <c r="K255" s="26"/>
    </row>
    <row r="256" spans="1:11" s="10" customFormat="1" ht="32.25" customHeight="1" x14ac:dyDescent="0.25">
      <c r="A256" s="19"/>
      <c r="B256" s="20">
        <v>45338</v>
      </c>
      <c r="C256" s="21" t="s">
        <v>711</v>
      </c>
      <c r="D256" s="29" t="s">
        <v>437</v>
      </c>
      <c r="E256" s="28">
        <v>7500</v>
      </c>
      <c r="F256" s="23"/>
      <c r="G256" s="24">
        <f t="shared" ref="G256:G274" si="36">+G255+E256</f>
        <v>589343.43000000028</v>
      </c>
      <c r="I256" s="9"/>
      <c r="J256" s="25"/>
      <c r="K256" s="26"/>
    </row>
    <row r="257" spans="1:11" s="10" customFormat="1" ht="32.25" customHeight="1" x14ac:dyDescent="0.25">
      <c r="A257" s="19"/>
      <c r="B257" s="20">
        <v>45338</v>
      </c>
      <c r="C257" s="21" t="s">
        <v>712</v>
      </c>
      <c r="D257" s="29" t="s">
        <v>363</v>
      </c>
      <c r="E257" s="28">
        <v>184800</v>
      </c>
      <c r="F257" s="23"/>
      <c r="G257" s="24">
        <f t="shared" si="36"/>
        <v>774143.43000000028</v>
      </c>
      <c r="I257" s="9"/>
      <c r="J257" s="25"/>
      <c r="K257" s="26"/>
    </row>
    <row r="258" spans="1:11" s="10" customFormat="1" ht="32.25" customHeight="1" x14ac:dyDescent="0.25">
      <c r="A258" s="19"/>
      <c r="B258" s="20">
        <v>45338</v>
      </c>
      <c r="C258" s="21" t="s">
        <v>713</v>
      </c>
      <c r="D258" s="29" t="s">
        <v>363</v>
      </c>
      <c r="E258" s="28">
        <v>92400</v>
      </c>
      <c r="F258" s="23"/>
      <c r="G258" s="24">
        <f t="shared" si="36"/>
        <v>866543.43000000028</v>
      </c>
      <c r="I258" s="9"/>
      <c r="J258" s="25"/>
      <c r="K258" s="26"/>
    </row>
    <row r="259" spans="1:11" s="10" customFormat="1" ht="32.25" customHeight="1" x14ac:dyDescent="0.25">
      <c r="A259" s="19"/>
      <c r="B259" s="20">
        <v>45338</v>
      </c>
      <c r="C259" s="21" t="s">
        <v>676</v>
      </c>
      <c r="D259" s="29" t="s">
        <v>416</v>
      </c>
      <c r="E259" s="28">
        <v>2400</v>
      </c>
      <c r="F259" s="23"/>
      <c r="G259" s="24">
        <f t="shared" si="36"/>
        <v>868943.43000000028</v>
      </c>
      <c r="I259" s="9"/>
      <c r="J259" s="25"/>
      <c r="K259" s="26"/>
    </row>
    <row r="260" spans="1:11" s="10" customFormat="1" ht="32.25" customHeight="1" x14ac:dyDescent="0.25">
      <c r="A260" s="19"/>
      <c r="B260" s="20">
        <v>45338</v>
      </c>
      <c r="C260" s="21" t="s">
        <v>714</v>
      </c>
      <c r="D260" s="29" t="s">
        <v>363</v>
      </c>
      <c r="E260" s="28">
        <v>75000</v>
      </c>
      <c r="F260" s="23"/>
      <c r="G260" s="24">
        <f t="shared" si="36"/>
        <v>943943.43000000028</v>
      </c>
      <c r="I260" s="9"/>
      <c r="J260" s="25"/>
      <c r="K260" s="26"/>
    </row>
    <row r="261" spans="1:11" s="10" customFormat="1" ht="32.25" customHeight="1" x14ac:dyDescent="0.25">
      <c r="A261" s="19"/>
      <c r="B261" s="20">
        <v>45338</v>
      </c>
      <c r="C261" s="21" t="s">
        <v>715</v>
      </c>
      <c r="D261" s="29" t="s">
        <v>363</v>
      </c>
      <c r="E261" s="28">
        <v>75000</v>
      </c>
      <c r="F261" s="23"/>
      <c r="G261" s="24">
        <f t="shared" si="36"/>
        <v>1018943.4300000003</v>
      </c>
      <c r="I261" s="9"/>
      <c r="J261" s="25"/>
      <c r="K261" s="26"/>
    </row>
    <row r="262" spans="1:11" s="10" customFormat="1" ht="32.25" customHeight="1" x14ac:dyDescent="0.25">
      <c r="A262" s="19"/>
      <c r="B262" s="20">
        <v>45338</v>
      </c>
      <c r="C262" s="21" t="s">
        <v>23</v>
      </c>
      <c r="D262" s="29" t="s">
        <v>416</v>
      </c>
      <c r="E262" s="28">
        <v>2400</v>
      </c>
      <c r="F262" s="23"/>
      <c r="G262" s="24">
        <f t="shared" si="36"/>
        <v>1021343.4300000003</v>
      </c>
      <c r="I262" s="9"/>
      <c r="J262" s="25"/>
      <c r="K262" s="26"/>
    </row>
    <row r="263" spans="1:11" s="10" customFormat="1" ht="32.25" customHeight="1" x14ac:dyDescent="0.25">
      <c r="A263" s="19"/>
      <c r="B263" s="20">
        <v>45338</v>
      </c>
      <c r="C263" s="21" t="s">
        <v>716</v>
      </c>
      <c r="D263" s="29" t="s">
        <v>363</v>
      </c>
      <c r="E263" s="28">
        <v>43650</v>
      </c>
      <c r="F263" s="23"/>
      <c r="G263" s="24">
        <f t="shared" si="36"/>
        <v>1064993.4300000002</v>
      </c>
      <c r="I263" s="9"/>
      <c r="J263" s="25"/>
      <c r="K263" s="26"/>
    </row>
    <row r="264" spans="1:11" s="10" customFormat="1" ht="32.25" customHeight="1" x14ac:dyDescent="0.25">
      <c r="A264" s="19"/>
      <c r="B264" s="20">
        <v>45338</v>
      </c>
      <c r="C264" s="21" t="s">
        <v>717</v>
      </c>
      <c r="D264" s="29" t="s">
        <v>363</v>
      </c>
      <c r="E264" s="28">
        <v>12600</v>
      </c>
      <c r="F264" s="23"/>
      <c r="G264" s="24">
        <f t="shared" si="36"/>
        <v>1077593.4300000002</v>
      </c>
      <c r="I264" s="9"/>
      <c r="J264" s="25"/>
      <c r="K264" s="26"/>
    </row>
    <row r="265" spans="1:11" s="10" customFormat="1" ht="32.25" customHeight="1" x14ac:dyDescent="0.25">
      <c r="A265" s="19"/>
      <c r="B265" s="20">
        <v>45338</v>
      </c>
      <c r="C265" s="21" t="s">
        <v>718</v>
      </c>
      <c r="D265" s="29" t="s">
        <v>363</v>
      </c>
      <c r="E265" s="28">
        <v>12600</v>
      </c>
      <c r="F265" s="23"/>
      <c r="G265" s="24">
        <f t="shared" si="36"/>
        <v>1090193.4300000002</v>
      </c>
      <c r="I265" s="9"/>
      <c r="J265" s="25"/>
      <c r="K265" s="26"/>
    </row>
    <row r="266" spans="1:11" s="10" customFormat="1" ht="32.25" customHeight="1" x14ac:dyDescent="0.25">
      <c r="A266" s="19"/>
      <c r="B266" s="20">
        <v>45338</v>
      </c>
      <c r="C266" s="21" t="s">
        <v>719</v>
      </c>
      <c r="D266" s="29" t="s">
        <v>363</v>
      </c>
      <c r="E266" s="28">
        <v>15000</v>
      </c>
      <c r="F266" s="23"/>
      <c r="G266" s="24">
        <f t="shared" si="36"/>
        <v>1105193.4300000002</v>
      </c>
      <c r="I266" s="9"/>
      <c r="J266" s="25"/>
      <c r="K266" s="26"/>
    </row>
    <row r="267" spans="1:11" s="10" customFormat="1" ht="32.25" customHeight="1" x14ac:dyDescent="0.25">
      <c r="A267" s="19"/>
      <c r="B267" s="20">
        <v>45338</v>
      </c>
      <c r="C267" s="21" t="s">
        <v>720</v>
      </c>
      <c r="D267" s="29" t="s">
        <v>363</v>
      </c>
      <c r="E267" s="28">
        <v>6025</v>
      </c>
      <c r="F267" s="23"/>
      <c r="G267" s="24">
        <f t="shared" si="36"/>
        <v>1111218.4300000002</v>
      </c>
      <c r="I267" s="9"/>
      <c r="J267" s="25"/>
      <c r="K267" s="26"/>
    </row>
    <row r="268" spans="1:11" s="10" customFormat="1" ht="32.25" customHeight="1" x14ac:dyDescent="0.25">
      <c r="A268" s="19"/>
      <c r="B268" s="20">
        <v>45338</v>
      </c>
      <c r="C268" s="21" t="s">
        <v>721</v>
      </c>
      <c r="D268" s="29" t="s">
        <v>363</v>
      </c>
      <c r="E268" s="28">
        <v>12600</v>
      </c>
      <c r="F268" s="23"/>
      <c r="G268" s="24">
        <f t="shared" si="36"/>
        <v>1123818.4300000002</v>
      </c>
      <c r="I268" s="9"/>
      <c r="J268" s="25"/>
      <c r="K268" s="26"/>
    </row>
    <row r="269" spans="1:11" s="10" customFormat="1" ht="32.25" customHeight="1" x14ac:dyDescent="0.25">
      <c r="A269" s="19"/>
      <c r="B269" s="20">
        <v>45341</v>
      </c>
      <c r="C269" s="21" t="s">
        <v>722</v>
      </c>
      <c r="D269" s="29" t="s">
        <v>416</v>
      </c>
      <c r="E269" s="28">
        <v>800</v>
      </c>
      <c r="F269" s="23"/>
      <c r="G269" s="24">
        <f t="shared" si="36"/>
        <v>1124618.4300000002</v>
      </c>
      <c r="I269" s="9"/>
      <c r="J269" s="25"/>
      <c r="K269" s="26"/>
    </row>
    <row r="270" spans="1:11" s="10" customFormat="1" ht="32.25" customHeight="1" x14ac:dyDescent="0.25">
      <c r="A270" s="19"/>
      <c r="B270" s="20">
        <v>45341</v>
      </c>
      <c r="C270" s="21" t="s">
        <v>723</v>
      </c>
      <c r="D270" s="29" t="s">
        <v>438</v>
      </c>
      <c r="E270" s="28">
        <v>7300</v>
      </c>
      <c r="F270" s="23"/>
      <c r="G270" s="24">
        <f t="shared" si="36"/>
        <v>1131918.4300000002</v>
      </c>
      <c r="I270" s="9"/>
      <c r="J270" s="25"/>
      <c r="K270" s="26"/>
    </row>
    <row r="271" spans="1:11" s="10" customFormat="1" ht="32.25" customHeight="1" x14ac:dyDescent="0.25">
      <c r="A271" s="19"/>
      <c r="B271" s="20">
        <v>45341</v>
      </c>
      <c r="C271" s="21" t="s">
        <v>664</v>
      </c>
      <c r="D271" s="29" t="s">
        <v>438</v>
      </c>
      <c r="E271" s="28">
        <v>2400</v>
      </c>
      <c r="F271" s="23"/>
      <c r="G271" s="24">
        <f t="shared" si="36"/>
        <v>1134318.4300000002</v>
      </c>
      <c r="I271" s="9"/>
      <c r="J271" s="25"/>
      <c r="K271" s="26"/>
    </row>
    <row r="272" spans="1:11" s="10" customFormat="1" ht="32.25" customHeight="1" x14ac:dyDescent="0.25">
      <c r="A272" s="19"/>
      <c r="B272" s="20">
        <v>45341</v>
      </c>
      <c r="C272" s="21" t="s">
        <v>724</v>
      </c>
      <c r="D272" s="29" t="s">
        <v>439</v>
      </c>
      <c r="E272" s="28">
        <v>800</v>
      </c>
      <c r="F272" s="23"/>
      <c r="G272" s="24">
        <f t="shared" si="36"/>
        <v>1135118.4300000002</v>
      </c>
      <c r="I272" s="9"/>
      <c r="J272" s="25"/>
      <c r="K272" s="26"/>
    </row>
    <row r="273" spans="1:11" s="10" customFormat="1" ht="32.25" customHeight="1" x14ac:dyDescent="0.25">
      <c r="A273" s="19"/>
      <c r="B273" s="20">
        <v>45341</v>
      </c>
      <c r="C273" s="21" t="s">
        <v>725</v>
      </c>
      <c r="D273" s="29" t="s">
        <v>439</v>
      </c>
      <c r="E273" s="28">
        <v>12000</v>
      </c>
      <c r="F273" s="23"/>
      <c r="G273" s="24">
        <f t="shared" si="36"/>
        <v>1147118.4300000002</v>
      </c>
      <c r="I273" s="9"/>
      <c r="J273" s="25"/>
      <c r="K273" s="26"/>
    </row>
    <row r="274" spans="1:11" s="10" customFormat="1" ht="32.25" customHeight="1" x14ac:dyDescent="0.25">
      <c r="A274" s="19"/>
      <c r="B274" s="20">
        <v>45341</v>
      </c>
      <c r="C274" s="21" t="s">
        <v>726</v>
      </c>
      <c r="D274" s="29" t="s">
        <v>439</v>
      </c>
      <c r="E274" s="28">
        <v>1600</v>
      </c>
      <c r="F274" s="23"/>
      <c r="G274" s="24">
        <f t="shared" si="36"/>
        <v>1148718.4300000002</v>
      </c>
      <c r="I274" s="9"/>
      <c r="J274" s="25"/>
      <c r="K274" s="26"/>
    </row>
    <row r="275" spans="1:11" s="10" customFormat="1" ht="32.25" customHeight="1" x14ac:dyDescent="0.25">
      <c r="A275" s="19"/>
      <c r="B275" s="20">
        <v>45341</v>
      </c>
      <c r="C275" s="21" t="s">
        <v>727</v>
      </c>
      <c r="D275" s="29" t="s">
        <v>12</v>
      </c>
      <c r="E275" s="28"/>
      <c r="F275" s="23">
        <v>15000</v>
      </c>
      <c r="G275" s="24">
        <f>+G274-F275</f>
        <v>1133718.4300000002</v>
      </c>
      <c r="I275" s="9"/>
      <c r="J275" s="25"/>
      <c r="K275" s="26"/>
    </row>
    <row r="276" spans="1:11" s="10" customFormat="1" ht="32.25" customHeight="1" x14ac:dyDescent="0.25">
      <c r="A276" s="19"/>
      <c r="B276" s="20">
        <v>45341</v>
      </c>
      <c r="C276" s="21" t="s">
        <v>728</v>
      </c>
      <c r="D276" s="29" t="s">
        <v>12</v>
      </c>
      <c r="E276" s="28"/>
      <c r="F276" s="23">
        <v>135000</v>
      </c>
      <c r="G276" s="24">
        <f>+G275-F276</f>
        <v>998718.43000000017</v>
      </c>
      <c r="I276" s="9"/>
      <c r="J276" s="25"/>
      <c r="K276" s="26"/>
    </row>
    <row r="277" spans="1:11" s="10" customFormat="1" ht="32.25" customHeight="1" x14ac:dyDescent="0.25">
      <c r="A277" s="19"/>
      <c r="B277" s="20">
        <v>45341</v>
      </c>
      <c r="C277" s="21" t="s">
        <v>729</v>
      </c>
      <c r="D277" s="29" t="s">
        <v>440</v>
      </c>
      <c r="E277" s="28">
        <v>740455.5</v>
      </c>
      <c r="F277" s="23"/>
      <c r="G277" s="24">
        <f>+G276+E277</f>
        <v>1739173.9300000002</v>
      </c>
      <c r="I277" s="9"/>
      <c r="J277" s="25"/>
      <c r="K277" s="26"/>
    </row>
    <row r="278" spans="1:11" s="10" customFormat="1" ht="32.25" customHeight="1" x14ac:dyDescent="0.25">
      <c r="A278" s="19"/>
      <c r="B278" s="20">
        <v>45342</v>
      </c>
      <c r="C278" s="21" t="s">
        <v>730</v>
      </c>
      <c r="D278" s="29" t="s">
        <v>416</v>
      </c>
      <c r="E278" s="28">
        <v>16000</v>
      </c>
      <c r="F278" s="23"/>
      <c r="G278" s="24">
        <f t="shared" ref="G278:G281" si="37">+G277+E278</f>
        <v>1755173.9300000002</v>
      </c>
      <c r="I278" s="9"/>
      <c r="J278" s="25"/>
      <c r="K278" s="26"/>
    </row>
    <row r="279" spans="1:11" s="10" customFormat="1" ht="32.25" customHeight="1" x14ac:dyDescent="0.25">
      <c r="A279" s="19"/>
      <c r="B279" s="20">
        <v>45342</v>
      </c>
      <c r="C279" s="21" t="s">
        <v>731</v>
      </c>
      <c r="D279" s="29" t="s">
        <v>416</v>
      </c>
      <c r="E279" s="28">
        <v>1600</v>
      </c>
      <c r="F279" s="23"/>
      <c r="G279" s="24">
        <f t="shared" si="37"/>
        <v>1756773.9300000002</v>
      </c>
      <c r="I279" s="9"/>
      <c r="J279" s="25"/>
      <c r="K279" s="26"/>
    </row>
    <row r="280" spans="1:11" s="10" customFormat="1" ht="32.25" customHeight="1" x14ac:dyDescent="0.25">
      <c r="A280" s="19"/>
      <c r="B280" s="20">
        <v>45342</v>
      </c>
      <c r="C280" s="21" t="s">
        <v>732</v>
      </c>
      <c r="D280" s="29" t="s">
        <v>416</v>
      </c>
      <c r="E280" s="28">
        <v>1600</v>
      </c>
      <c r="F280" s="23"/>
      <c r="G280" s="24">
        <f t="shared" si="37"/>
        <v>1758373.9300000002</v>
      </c>
      <c r="I280" s="9"/>
      <c r="J280" s="25"/>
      <c r="K280" s="26"/>
    </row>
    <row r="281" spans="1:11" s="10" customFormat="1" ht="32.25" customHeight="1" x14ac:dyDescent="0.25">
      <c r="A281" s="19"/>
      <c r="B281" s="20">
        <v>45342</v>
      </c>
      <c r="C281" s="21" t="s">
        <v>733</v>
      </c>
      <c r="D281" s="29" t="s">
        <v>416</v>
      </c>
      <c r="E281" s="28">
        <v>1600</v>
      </c>
      <c r="F281" s="23"/>
      <c r="G281" s="24">
        <f t="shared" si="37"/>
        <v>1759973.9300000002</v>
      </c>
      <c r="I281" s="9"/>
      <c r="J281" s="25"/>
      <c r="K281" s="26"/>
    </row>
    <row r="282" spans="1:11" s="10" customFormat="1" ht="32.25" customHeight="1" x14ac:dyDescent="0.25">
      <c r="A282" s="19"/>
      <c r="B282" s="20">
        <v>45342</v>
      </c>
      <c r="C282" s="21" t="s">
        <v>734</v>
      </c>
      <c r="D282" s="29" t="s">
        <v>441</v>
      </c>
      <c r="E282" s="28"/>
      <c r="F282" s="23">
        <v>37899</v>
      </c>
      <c r="G282" s="24">
        <f>+G281-F282</f>
        <v>1722074.9300000002</v>
      </c>
      <c r="I282" s="9"/>
      <c r="J282" s="25"/>
      <c r="K282" s="26"/>
    </row>
    <row r="283" spans="1:11" s="10" customFormat="1" ht="32.25" customHeight="1" x14ac:dyDescent="0.25">
      <c r="A283" s="19"/>
      <c r="B283" s="20">
        <v>45342</v>
      </c>
      <c r="C283" s="21" t="s">
        <v>735</v>
      </c>
      <c r="D283" s="29" t="s">
        <v>363</v>
      </c>
      <c r="E283" s="28">
        <v>353040</v>
      </c>
      <c r="F283" s="23"/>
      <c r="G283" s="24">
        <f>+G282+E283</f>
        <v>2075114.9300000002</v>
      </c>
      <c r="I283" s="9"/>
      <c r="J283" s="25"/>
      <c r="K283" s="26"/>
    </row>
    <row r="284" spans="1:11" s="10" customFormat="1" ht="32.25" customHeight="1" x14ac:dyDescent="0.25">
      <c r="A284" s="19"/>
      <c r="B284" s="20">
        <v>45342</v>
      </c>
      <c r="C284" s="21" t="s">
        <v>736</v>
      </c>
      <c r="D284" s="29" t="s">
        <v>386</v>
      </c>
      <c r="E284" s="28">
        <v>2180</v>
      </c>
      <c r="F284" s="23"/>
      <c r="G284" s="24">
        <f t="shared" ref="G284:G287" si="38">+G283+E284</f>
        <v>2077294.9300000002</v>
      </c>
      <c r="I284" s="9"/>
      <c r="J284" s="25"/>
      <c r="K284" s="26"/>
    </row>
    <row r="285" spans="1:11" s="10" customFormat="1" ht="32.25" customHeight="1" x14ac:dyDescent="0.25">
      <c r="A285" s="19"/>
      <c r="B285" s="20">
        <v>45342</v>
      </c>
      <c r="C285" s="21" t="s">
        <v>737</v>
      </c>
      <c r="D285" s="29" t="s">
        <v>384</v>
      </c>
      <c r="E285" s="28">
        <v>15000</v>
      </c>
      <c r="F285" s="23"/>
      <c r="G285" s="24">
        <f t="shared" si="38"/>
        <v>2092294.9300000002</v>
      </c>
      <c r="I285" s="9"/>
      <c r="J285" s="25"/>
      <c r="K285" s="26"/>
    </row>
    <row r="286" spans="1:11" s="10" customFormat="1" ht="32.25" customHeight="1" x14ac:dyDescent="0.25">
      <c r="A286" s="19"/>
      <c r="B286" s="20">
        <v>45342</v>
      </c>
      <c r="C286" s="21" t="s">
        <v>738</v>
      </c>
      <c r="D286" s="29" t="s">
        <v>439</v>
      </c>
      <c r="E286" s="28">
        <v>1600</v>
      </c>
      <c r="F286" s="23"/>
      <c r="G286" s="24">
        <f t="shared" si="38"/>
        <v>2093894.9300000002</v>
      </c>
      <c r="I286" s="9"/>
      <c r="J286" s="25"/>
      <c r="K286" s="26"/>
    </row>
    <row r="287" spans="1:11" s="10" customFormat="1" ht="32.25" customHeight="1" x14ac:dyDescent="0.25">
      <c r="A287" s="19"/>
      <c r="B287" s="20">
        <v>45342</v>
      </c>
      <c r="C287" s="21" t="s">
        <v>739</v>
      </c>
      <c r="D287" s="29" t="s">
        <v>440</v>
      </c>
      <c r="E287" s="28">
        <v>15000</v>
      </c>
      <c r="F287" s="23"/>
      <c r="G287" s="24">
        <f t="shared" si="38"/>
        <v>2108894.9300000002</v>
      </c>
      <c r="I287" s="9"/>
      <c r="J287" s="25"/>
      <c r="K287" s="26"/>
    </row>
    <row r="288" spans="1:11" s="10" customFormat="1" ht="32.25" customHeight="1" x14ac:dyDescent="0.25">
      <c r="A288" s="19"/>
      <c r="B288" s="20">
        <v>45342</v>
      </c>
      <c r="C288" s="21" t="s">
        <v>740</v>
      </c>
      <c r="D288" s="29" t="s">
        <v>442</v>
      </c>
      <c r="E288" s="28"/>
      <c r="F288" s="23">
        <v>50000</v>
      </c>
      <c r="G288" s="24">
        <f>+G287-F288</f>
        <v>2058894.9300000002</v>
      </c>
      <c r="I288" s="9"/>
      <c r="J288" s="25"/>
      <c r="K288" s="26"/>
    </row>
    <row r="289" spans="1:11" s="10" customFormat="1" ht="32.25" customHeight="1" x14ac:dyDescent="0.25">
      <c r="A289" s="19"/>
      <c r="B289" s="20">
        <v>45342</v>
      </c>
      <c r="C289" s="21" t="s">
        <v>741</v>
      </c>
      <c r="D289" s="29" t="s">
        <v>359</v>
      </c>
      <c r="E289" s="28"/>
      <c r="F289" s="23">
        <v>21292.84</v>
      </c>
      <c r="G289" s="24">
        <f t="shared" ref="G289:G291" si="39">+G288-F289</f>
        <v>2037602.09</v>
      </c>
      <c r="I289" s="9"/>
      <c r="J289" s="25"/>
      <c r="K289" s="26"/>
    </row>
    <row r="290" spans="1:11" s="10" customFormat="1" ht="32.25" customHeight="1" x14ac:dyDescent="0.25">
      <c r="A290" s="19"/>
      <c r="B290" s="20">
        <v>45342</v>
      </c>
      <c r="C290" s="21" t="s">
        <v>742</v>
      </c>
      <c r="D290" s="29" t="s">
        <v>12</v>
      </c>
      <c r="E290" s="28"/>
      <c r="F290" s="23">
        <v>171000</v>
      </c>
      <c r="G290" s="24">
        <f t="shared" si="39"/>
        <v>1866602.09</v>
      </c>
      <c r="I290" s="9"/>
      <c r="J290" s="25"/>
      <c r="K290" s="26"/>
    </row>
    <row r="291" spans="1:11" s="10" customFormat="1" ht="32.25" customHeight="1" x14ac:dyDescent="0.25">
      <c r="A291" s="19"/>
      <c r="B291" s="20">
        <v>45342</v>
      </c>
      <c r="C291" s="21" t="s">
        <v>743</v>
      </c>
      <c r="D291" s="29" t="s">
        <v>443</v>
      </c>
      <c r="E291" s="28"/>
      <c r="F291" s="23">
        <v>2210.0100000000002</v>
      </c>
      <c r="G291" s="24">
        <f t="shared" si="39"/>
        <v>1864392.08</v>
      </c>
      <c r="I291" s="9"/>
      <c r="J291" s="25"/>
      <c r="K291" s="26"/>
    </row>
    <row r="292" spans="1:11" s="10" customFormat="1" ht="32.25" customHeight="1" x14ac:dyDescent="0.25">
      <c r="A292" s="19"/>
      <c r="B292" s="20">
        <v>45343</v>
      </c>
      <c r="C292" s="21" t="s">
        <v>744</v>
      </c>
      <c r="D292" s="29" t="s">
        <v>416</v>
      </c>
      <c r="E292" s="28">
        <v>1600</v>
      </c>
      <c r="F292" s="23"/>
      <c r="G292" s="24">
        <f>+G291+E292</f>
        <v>1865992.08</v>
      </c>
      <c r="I292" s="9"/>
      <c r="J292" s="25"/>
      <c r="K292" s="26"/>
    </row>
    <row r="293" spans="1:11" s="10" customFormat="1" ht="32.25" customHeight="1" x14ac:dyDescent="0.25">
      <c r="A293" s="19"/>
      <c r="B293" s="20">
        <v>45343</v>
      </c>
      <c r="C293" s="21" t="s">
        <v>495</v>
      </c>
      <c r="D293" s="29" t="s">
        <v>439</v>
      </c>
      <c r="E293" s="28">
        <v>800</v>
      </c>
      <c r="F293" s="23"/>
      <c r="G293" s="24">
        <f>+G292+E293</f>
        <v>1866792.08</v>
      </c>
      <c r="I293" s="9"/>
      <c r="J293" s="25"/>
      <c r="K293" s="26"/>
    </row>
    <row r="294" spans="1:11" s="10" customFormat="1" ht="32.25" customHeight="1" x14ac:dyDescent="0.25">
      <c r="A294" s="19"/>
      <c r="B294" s="20">
        <v>45343</v>
      </c>
      <c r="C294" s="21" t="s">
        <v>745</v>
      </c>
      <c r="D294" s="29" t="s">
        <v>444</v>
      </c>
      <c r="E294" s="28"/>
      <c r="F294" s="23">
        <v>230100</v>
      </c>
      <c r="G294" s="24">
        <f>+G293-F294</f>
        <v>1636692.08</v>
      </c>
      <c r="I294" s="9"/>
      <c r="J294" s="25"/>
      <c r="K294" s="26"/>
    </row>
    <row r="295" spans="1:11" s="10" customFormat="1" ht="32.25" customHeight="1" x14ac:dyDescent="0.25">
      <c r="A295" s="19"/>
      <c r="B295" s="20">
        <v>45343</v>
      </c>
      <c r="C295" s="21" t="s">
        <v>746</v>
      </c>
      <c r="D295" s="29" t="s">
        <v>439</v>
      </c>
      <c r="E295" s="28">
        <v>2000</v>
      </c>
      <c r="F295" s="23"/>
      <c r="G295" s="24">
        <f>+G294+E295</f>
        <v>1638692.08</v>
      </c>
      <c r="I295" s="9"/>
      <c r="J295" s="25"/>
      <c r="K295" s="26"/>
    </row>
    <row r="296" spans="1:11" s="10" customFormat="1" ht="32.25" customHeight="1" x14ac:dyDescent="0.25">
      <c r="A296" s="19"/>
      <c r="B296" s="20">
        <v>45343</v>
      </c>
      <c r="C296" s="21" t="s">
        <v>747</v>
      </c>
      <c r="D296" s="29" t="s">
        <v>445</v>
      </c>
      <c r="E296" s="28"/>
      <c r="F296" s="23">
        <v>188750</v>
      </c>
      <c r="G296" s="24">
        <f>+G295-F296</f>
        <v>1449942.08</v>
      </c>
      <c r="I296" s="9"/>
      <c r="J296" s="25"/>
      <c r="K296" s="26"/>
    </row>
    <row r="297" spans="1:11" s="10" customFormat="1" ht="32.25" customHeight="1" x14ac:dyDescent="0.25">
      <c r="A297" s="19"/>
      <c r="B297" s="20">
        <v>45343</v>
      </c>
      <c r="C297" s="21" t="s">
        <v>712</v>
      </c>
      <c r="D297" s="29" t="s">
        <v>363</v>
      </c>
      <c r="E297" s="28">
        <v>10000</v>
      </c>
      <c r="F297" s="23"/>
      <c r="G297" s="24">
        <f>+G296+E297</f>
        <v>1459942.08</v>
      </c>
      <c r="I297" s="9"/>
      <c r="J297" s="25"/>
      <c r="K297" s="26"/>
    </row>
    <row r="298" spans="1:11" s="10" customFormat="1" ht="32.25" customHeight="1" x14ac:dyDescent="0.25">
      <c r="A298" s="19"/>
      <c r="B298" s="20">
        <v>45343</v>
      </c>
      <c r="C298" s="21" t="s">
        <v>120</v>
      </c>
      <c r="D298" s="29" t="s">
        <v>416</v>
      </c>
      <c r="E298" s="28">
        <v>1600</v>
      </c>
      <c r="F298" s="23"/>
      <c r="G298" s="24">
        <f t="shared" ref="G298:G302" si="40">+G297+E298</f>
        <v>1461542.08</v>
      </c>
      <c r="I298" s="9"/>
      <c r="J298" s="25"/>
      <c r="K298" s="26"/>
    </row>
    <row r="299" spans="1:11" s="10" customFormat="1" ht="32.25" customHeight="1" x14ac:dyDescent="0.25">
      <c r="A299" s="19"/>
      <c r="B299" s="20">
        <v>45343</v>
      </c>
      <c r="C299" s="21" t="s">
        <v>109</v>
      </c>
      <c r="D299" s="29" t="s">
        <v>416</v>
      </c>
      <c r="E299" s="28">
        <v>1600</v>
      </c>
      <c r="F299" s="23"/>
      <c r="G299" s="24">
        <f t="shared" si="40"/>
        <v>1463142.08</v>
      </c>
      <c r="I299" s="9"/>
      <c r="J299" s="25"/>
      <c r="K299" s="26"/>
    </row>
    <row r="300" spans="1:11" s="10" customFormat="1" ht="32.25" customHeight="1" x14ac:dyDescent="0.25">
      <c r="A300" s="19"/>
      <c r="B300" s="20">
        <v>45343</v>
      </c>
      <c r="C300" s="21" t="s">
        <v>110</v>
      </c>
      <c r="D300" s="29" t="s">
        <v>416</v>
      </c>
      <c r="E300" s="28">
        <v>1600</v>
      </c>
      <c r="F300" s="23"/>
      <c r="G300" s="24">
        <f t="shared" si="40"/>
        <v>1464742.08</v>
      </c>
      <c r="I300" s="9"/>
      <c r="J300" s="25"/>
      <c r="K300" s="26"/>
    </row>
    <row r="301" spans="1:11" s="10" customFormat="1" ht="32.25" customHeight="1" x14ac:dyDescent="0.25">
      <c r="A301" s="19"/>
      <c r="B301" s="20">
        <v>45343</v>
      </c>
      <c r="C301" s="21" t="s">
        <v>748</v>
      </c>
      <c r="D301" s="29" t="s">
        <v>416</v>
      </c>
      <c r="E301" s="28">
        <v>1600</v>
      </c>
      <c r="F301" s="23"/>
      <c r="G301" s="24">
        <f t="shared" si="40"/>
        <v>1466342.08</v>
      </c>
      <c r="I301" s="9"/>
      <c r="J301" s="25"/>
      <c r="K301" s="26"/>
    </row>
    <row r="302" spans="1:11" s="10" customFormat="1" ht="32.25" customHeight="1" x14ac:dyDescent="0.25">
      <c r="A302" s="19"/>
      <c r="B302" s="20">
        <v>45343</v>
      </c>
      <c r="C302" s="21" t="s">
        <v>23</v>
      </c>
      <c r="D302" s="29" t="s">
        <v>416</v>
      </c>
      <c r="E302" s="28">
        <v>1600</v>
      </c>
      <c r="F302" s="23"/>
      <c r="G302" s="24">
        <f t="shared" si="40"/>
        <v>1467942.08</v>
      </c>
      <c r="I302" s="9"/>
      <c r="J302" s="25"/>
      <c r="K302" s="26"/>
    </row>
    <row r="303" spans="1:11" s="10" customFormat="1" ht="32.25" customHeight="1" x14ac:dyDescent="0.25">
      <c r="A303" s="19"/>
      <c r="B303" s="20">
        <v>45343</v>
      </c>
      <c r="C303" s="21" t="s">
        <v>749</v>
      </c>
      <c r="D303" s="29" t="s">
        <v>359</v>
      </c>
      <c r="E303" s="28"/>
      <c r="F303" s="23">
        <v>27650</v>
      </c>
      <c r="G303" s="24">
        <f>+G302-F303</f>
        <v>1440292.08</v>
      </c>
      <c r="I303" s="9"/>
      <c r="J303" s="25"/>
      <c r="K303" s="26"/>
    </row>
    <row r="304" spans="1:11" s="10" customFormat="1" ht="32.25" customHeight="1" x14ac:dyDescent="0.25">
      <c r="A304" s="19"/>
      <c r="B304" s="20">
        <v>45343</v>
      </c>
      <c r="C304" s="21" t="s">
        <v>750</v>
      </c>
      <c r="D304" s="29" t="s">
        <v>12</v>
      </c>
      <c r="E304" s="28"/>
      <c r="F304" s="23">
        <v>139400</v>
      </c>
      <c r="G304" s="24">
        <f>+G303-F304</f>
        <v>1300892.08</v>
      </c>
      <c r="I304" s="9"/>
      <c r="J304" s="25"/>
      <c r="K304" s="26"/>
    </row>
    <row r="305" spans="1:11" s="10" customFormat="1" ht="32.25" customHeight="1" x14ac:dyDescent="0.25">
      <c r="A305" s="19"/>
      <c r="B305" s="20">
        <v>45343</v>
      </c>
      <c r="C305" s="21" t="s">
        <v>11</v>
      </c>
      <c r="D305" s="29" t="s">
        <v>364</v>
      </c>
      <c r="E305" s="28">
        <v>4800</v>
      </c>
      <c r="F305" s="23"/>
      <c r="G305" s="24">
        <f>+G304+E305</f>
        <v>1305692.08</v>
      </c>
      <c r="I305" s="9"/>
      <c r="J305" s="25"/>
      <c r="K305" s="26"/>
    </row>
    <row r="306" spans="1:11" s="10" customFormat="1" ht="32.25" customHeight="1" x14ac:dyDescent="0.25">
      <c r="A306" s="19"/>
      <c r="B306" s="20">
        <v>45343</v>
      </c>
      <c r="C306" s="21" t="s">
        <v>244</v>
      </c>
      <c r="D306" s="29" t="s">
        <v>364</v>
      </c>
      <c r="E306" s="28">
        <v>8000</v>
      </c>
      <c r="F306" s="23"/>
      <c r="G306" s="24">
        <f>+G305+E306</f>
        <v>1313692.08</v>
      </c>
      <c r="I306" s="9"/>
      <c r="J306" s="25"/>
      <c r="K306" s="26"/>
    </row>
    <row r="307" spans="1:11" s="10" customFormat="1" ht="32.25" customHeight="1" x14ac:dyDescent="0.25">
      <c r="A307" s="19"/>
      <c r="B307" s="20">
        <v>45343</v>
      </c>
      <c r="C307" s="21" t="s">
        <v>751</v>
      </c>
      <c r="D307" s="29" t="s">
        <v>446</v>
      </c>
      <c r="E307" s="28"/>
      <c r="F307" s="23">
        <v>131924</v>
      </c>
      <c r="G307" s="24">
        <f>+G306-F307</f>
        <v>1181768.08</v>
      </c>
      <c r="I307" s="9"/>
      <c r="J307" s="25"/>
      <c r="K307" s="26"/>
    </row>
    <row r="308" spans="1:11" s="10" customFormat="1" ht="32.25" customHeight="1" x14ac:dyDescent="0.25">
      <c r="A308" s="19"/>
      <c r="B308" s="20">
        <v>45343</v>
      </c>
      <c r="C308" s="21" t="s">
        <v>752</v>
      </c>
      <c r="D308" s="29" t="s">
        <v>416</v>
      </c>
      <c r="E308" s="28">
        <v>54750</v>
      </c>
      <c r="F308" s="23"/>
      <c r="G308" s="24">
        <f>+G307+E308</f>
        <v>1236518.08</v>
      </c>
      <c r="I308" s="9"/>
      <c r="J308" s="25"/>
      <c r="K308" s="26"/>
    </row>
    <row r="309" spans="1:11" s="10" customFormat="1" ht="32.25" customHeight="1" x14ac:dyDescent="0.25">
      <c r="A309" s="19"/>
      <c r="B309" s="20">
        <v>45343</v>
      </c>
      <c r="C309" s="21" t="s">
        <v>753</v>
      </c>
      <c r="D309" s="29" t="s">
        <v>364</v>
      </c>
      <c r="E309" s="28">
        <v>800</v>
      </c>
      <c r="F309" s="23"/>
      <c r="G309" s="24">
        <f t="shared" ref="G309:G310" si="41">+G308+E309</f>
        <v>1237318.08</v>
      </c>
      <c r="I309" s="9"/>
      <c r="J309" s="25"/>
      <c r="K309" s="26"/>
    </row>
    <row r="310" spans="1:11" s="10" customFormat="1" ht="32.25" customHeight="1" x14ac:dyDescent="0.25">
      <c r="A310" s="19"/>
      <c r="B310" s="20">
        <v>45343</v>
      </c>
      <c r="C310" s="21" t="s">
        <v>19</v>
      </c>
      <c r="D310" s="29" t="s">
        <v>447</v>
      </c>
      <c r="E310" s="28">
        <v>2400</v>
      </c>
      <c r="F310" s="23"/>
      <c r="G310" s="24">
        <f t="shared" si="41"/>
        <v>1239718.08</v>
      </c>
      <c r="I310" s="9"/>
      <c r="J310" s="25"/>
      <c r="K310" s="26"/>
    </row>
    <row r="311" spans="1:11" s="10" customFormat="1" ht="32.25" customHeight="1" x14ac:dyDescent="0.25">
      <c r="A311" s="19"/>
      <c r="B311" s="20">
        <v>45343</v>
      </c>
      <c r="C311" s="21" t="s">
        <v>754</v>
      </c>
      <c r="D311" s="29" t="s">
        <v>448</v>
      </c>
      <c r="E311" s="28"/>
      <c r="F311" s="23">
        <v>9942</v>
      </c>
      <c r="G311" s="24">
        <f>+G310-F311</f>
        <v>1229776.08</v>
      </c>
      <c r="I311" s="9"/>
      <c r="J311" s="25"/>
      <c r="K311" s="26"/>
    </row>
    <row r="312" spans="1:11" s="10" customFormat="1" ht="32.25" customHeight="1" x14ac:dyDescent="0.25">
      <c r="A312" s="19"/>
      <c r="B312" s="20">
        <v>45343</v>
      </c>
      <c r="C312" s="21" t="s">
        <v>755</v>
      </c>
      <c r="D312" s="29" t="s">
        <v>449</v>
      </c>
      <c r="E312" s="28"/>
      <c r="F312" s="23">
        <v>35000</v>
      </c>
      <c r="G312" s="24">
        <f>+G311-F312</f>
        <v>1194776.08</v>
      </c>
      <c r="I312" s="9"/>
      <c r="J312" s="25"/>
      <c r="K312" s="26"/>
    </row>
    <row r="313" spans="1:11" s="10" customFormat="1" ht="32.25" customHeight="1" x14ac:dyDescent="0.25">
      <c r="A313" s="19"/>
      <c r="B313" s="20">
        <v>45344</v>
      </c>
      <c r="C313" s="21" t="s">
        <v>756</v>
      </c>
      <c r="D313" s="29" t="s">
        <v>363</v>
      </c>
      <c r="E313" s="28">
        <v>168075</v>
      </c>
      <c r="F313" s="23"/>
      <c r="G313" s="24">
        <f>+G312+E313</f>
        <v>1362851.08</v>
      </c>
      <c r="I313" s="9"/>
      <c r="J313" s="25"/>
      <c r="K313" s="26"/>
    </row>
    <row r="314" spans="1:11" s="10" customFormat="1" ht="32.25" customHeight="1" x14ac:dyDescent="0.25">
      <c r="A314" s="19"/>
      <c r="B314" s="20">
        <v>45344</v>
      </c>
      <c r="C314" s="21" t="s">
        <v>23</v>
      </c>
      <c r="D314" s="29" t="s">
        <v>416</v>
      </c>
      <c r="E314" s="28">
        <v>1600</v>
      </c>
      <c r="F314" s="23"/>
      <c r="G314" s="24">
        <f t="shared" ref="G314:G323" si="42">+G313+E314</f>
        <v>1364451.08</v>
      </c>
      <c r="I314" s="9"/>
      <c r="J314" s="25"/>
      <c r="K314" s="26"/>
    </row>
    <row r="315" spans="1:11" s="10" customFormat="1" ht="32.25" customHeight="1" x14ac:dyDescent="0.25">
      <c r="A315" s="19"/>
      <c r="B315" s="20">
        <v>45344</v>
      </c>
      <c r="C315" s="21" t="s">
        <v>757</v>
      </c>
      <c r="D315" s="29" t="s">
        <v>363</v>
      </c>
      <c r="E315" s="28">
        <v>184800</v>
      </c>
      <c r="F315" s="23"/>
      <c r="G315" s="24">
        <f t="shared" si="42"/>
        <v>1549251.08</v>
      </c>
      <c r="I315" s="9"/>
      <c r="J315" s="25"/>
      <c r="K315" s="26"/>
    </row>
    <row r="316" spans="1:11" s="10" customFormat="1" ht="32.25" customHeight="1" x14ac:dyDescent="0.25">
      <c r="A316" s="19"/>
      <c r="B316" s="20">
        <v>45344</v>
      </c>
      <c r="C316" s="21" t="s">
        <v>758</v>
      </c>
      <c r="D316" s="29" t="s">
        <v>363</v>
      </c>
      <c r="E316" s="28">
        <v>75000</v>
      </c>
      <c r="F316" s="23"/>
      <c r="G316" s="24">
        <f t="shared" si="42"/>
        <v>1624251.08</v>
      </c>
      <c r="I316" s="9"/>
      <c r="J316" s="25"/>
      <c r="K316" s="26"/>
    </row>
    <row r="317" spans="1:11" s="10" customFormat="1" ht="32.25" customHeight="1" x14ac:dyDescent="0.25">
      <c r="A317" s="19"/>
      <c r="B317" s="20">
        <v>45344</v>
      </c>
      <c r="C317" s="21" t="s">
        <v>759</v>
      </c>
      <c r="D317" s="29" t="s">
        <v>363</v>
      </c>
      <c r="E317" s="28">
        <v>92400</v>
      </c>
      <c r="F317" s="23"/>
      <c r="G317" s="24">
        <f t="shared" si="42"/>
        <v>1716651.08</v>
      </c>
      <c r="I317" s="9"/>
      <c r="J317" s="25"/>
      <c r="K317" s="26"/>
    </row>
    <row r="318" spans="1:11" s="10" customFormat="1" ht="32.25" customHeight="1" x14ac:dyDescent="0.25">
      <c r="A318" s="19"/>
      <c r="B318" s="20">
        <v>45344</v>
      </c>
      <c r="C318" s="21" t="s">
        <v>593</v>
      </c>
      <c r="D318" s="29" t="s">
        <v>363</v>
      </c>
      <c r="E318" s="28">
        <v>6300</v>
      </c>
      <c r="F318" s="23"/>
      <c r="G318" s="24">
        <f t="shared" si="42"/>
        <v>1722951.08</v>
      </c>
      <c r="I318" s="9"/>
      <c r="J318" s="25"/>
      <c r="K318" s="26"/>
    </row>
    <row r="319" spans="1:11" s="10" customFormat="1" ht="32.25" customHeight="1" x14ac:dyDescent="0.25">
      <c r="A319" s="19"/>
      <c r="B319" s="20">
        <v>45344</v>
      </c>
      <c r="C319" s="21" t="s">
        <v>519</v>
      </c>
      <c r="D319" s="29" t="s">
        <v>438</v>
      </c>
      <c r="E319" s="28">
        <v>200000</v>
      </c>
      <c r="F319" s="23"/>
      <c r="G319" s="24">
        <f t="shared" si="42"/>
        <v>1922951.08</v>
      </c>
      <c r="I319" s="9"/>
      <c r="J319" s="25"/>
      <c r="K319" s="26"/>
    </row>
    <row r="320" spans="1:11" s="10" customFormat="1" ht="32.25" customHeight="1" x14ac:dyDescent="0.25">
      <c r="A320" s="19"/>
      <c r="B320" s="20">
        <v>45344</v>
      </c>
      <c r="C320" s="21" t="s">
        <v>520</v>
      </c>
      <c r="D320" s="29" t="s">
        <v>438</v>
      </c>
      <c r="E320" s="28">
        <v>400000</v>
      </c>
      <c r="F320" s="23"/>
      <c r="G320" s="24">
        <f t="shared" si="42"/>
        <v>2322951.08</v>
      </c>
      <c r="I320" s="9"/>
      <c r="J320" s="25"/>
      <c r="K320" s="26"/>
    </row>
    <row r="321" spans="1:11" s="10" customFormat="1" ht="32.25" customHeight="1" x14ac:dyDescent="0.25">
      <c r="A321" s="19"/>
      <c r="B321" s="20">
        <v>45344</v>
      </c>
      <c r="C321" s="21" t="s">
        <v>760</v>
      </c>
      <c r="D321" s="29" t="s">
        <v>438</v>
      </c>
      <c r="E321" s="28">
        <v>1600</v>
      </c>
      <c r="F321" s="23"/>
      <c r="G321" s="24">
        <f t="shared" si="42"/>
        <v>2324551.08</v>
      </c>
      <c r="I321" s="9"/>
      <c r="J321" s="25"/>
      <c r="K321" s="26"/>
    </row>
    <row r="322" spans="1:11" s="10" customFormat="1" ht="32.25" customHeight="1" x14ac:dyDescent="0.25">
      <c r="A322" s="19"/>
      <c r="B322" s="20">
        <v>45344</v>
      </c>
      <c r="C322" s="21" t="s">
        <v>761</v>
      </c>
      <c r="D322" s="29" t="s">
        <v>438</v>
      </c>
      <c r="E322" s="28">
        <v>400000</v>
      </c>
      <c r="F322" s="23"/>
      <c r="G322" s="24">
        <f t="shared" si="42"/>
        <v>2724551.08</v>
      </c>
      <c r="I322" s="9"/>
      <c r="J322" s="25"/>
      <c r="K322" s="26"/>
    </row>
    <row r="323" spans="1:11" s="10" customFormat="1" ht="32.25" customHeight="1" x14ac:dyDescent="0.25">
      <c r="A323" s="19"/>
      <c r="B323" s="20">
        <v>45344</v>
      </c>
      <c r="C323" s="21" t="s">
        <v>286</v>
      </c>
      <c r="D323" s="29" t="s">
        <v>438</v>
      </c>
      <c r="E323" s="28">
        <v>400000</v>
      </c>
      <c r="F323" s="23"/>
      <c r="G323" s="24">
        <f t="shared" si="42"/>
        <v>3124551.08</v>
      </c>
      <c r="I323" s="9"/>
      <c r="J323" s="25"/>
      <c r="K323" s="26"/>
    </row>
    <row r="324" spans="1:11" s="10" customFormat="1" ht="32.25" customHeight="1" x14ac:dyDescent="0.25">
      <c r="A324" s="19"/>
      <c r="B324" s="20">
        <v>45344</v>
      </c>
      <c r="C324" s="21" t="s">
        <v>762</v>
      </c>
      <c r="D324" s="29" t="s">
        <v>450</v>
      </c>
      <c r="E324" s="28"/>
      <c r="F324" s="23">
        <v>108000</v>
      </c>
      <c r="G324" s="24">
        <f>+G323-F324</f>
        <v>3016551.08</v>
      </c>
      <c r="I324" s="9"/>
      <c r="J324" s="25"/>
      <c r="K324" s="26"/>
    </row>
    <row r="325" spans="1:11" s="10" customFormat="1" ht="32.25" customHeight="1" x14ac:dyDescent="0.25">
      <c r="A325" s="19"/>
      <c r="B325" s="20">
        <v>45344</v>
      </c>
      <c r="C325" s="21" t="s">
        <v>763</v>
      </c>
      <c r="D325" s="29" t="s">
        <v>451</v>
      </c>
      <c r="E325" s="28"/>
      <c r="F325" s="23">
        <v>12350</v>
      </c>
      <c r="G325" s="24">
        <f>+G324-F325</f>
        <v>3004201.08</v>
      </c>
      <c r="I325" s="9"/>
      <c r="J325" s="25"/>
      <c r="K325" s="26"/>
    </row>
    <row r="326" spans="1:11" s="10" customFormat="1" ht="32.25" customHeight="1" x14ac:dyDescent="0.25">
      <c r="A326" s="19"/>
      <c r="B326" s="20">
        <v>45344</v>
      </c>
      <c r="C326" s="21" t="s">
        <v>627</v>
      </c>
      <c r="D326" s="29" t="s">
        <v>363</v>
      </c>
      <c r="E326" s="28">
        <v>34350</v>
      </c>
      <c r="F326" s="23"/>
      <c r="G326" s="24">
        <f>+G325+E326</f>
        <v>3038551.08</v>
      </c>
      <c r="I326" s="9"/>
      <c r="J326" s="25"/>
      <c r="K326" s="26"/>
    </row>
    <row r="327" spans="1:11" s="10" customFormat="1" ht="32.25" customHeight="1" x14ac:dyDescent="0.25">
      <c r="A327" s="19"/>
      <c r="B327" s="20">
        <v>45344</v>
      </c>
      <c r="C327" s="21" t="s">
        <v>764</v>
      </c>
      <c r="D327" s="29" t="s">
        <v>416</v>
      </c>
      <c r="E327" s="28">
        <v>3200</v>
      </c>
      <c r="F327" s="23"/>
      <c r="G327" s="24">
        <f t="shared" ref="G327:G328" si="43">+G326+E327</f>
        <v>3041751.08</v>
      </c>
      <c r="I327" s="9"/>
      <c r="J327" s="25"/>
      <c r="K327" s="26"/>
    </row>
    <row r="328" spans="1:11" s="10" customFormat="1" ht="32.25" customHeight="1" x14ac:dyDescent="0.25">
      <c r="A328" s="19"/>
      <c r="B328" s="20">
        <v>45344</v>
      </c>
      <c r="C328" s="21" t="s">
        <v>765</v>
      </c>
      <c r="D328" s="29" t="s">
        <v>416</v>
      </c>
      <c r="E328" s="28">
        <v>45000</v>
      </c>
      <c r="F328" s="23"/>
      <c r="G328" s="24">
        <f t="shared" si="43"/>
        <v>3086751.08</v>
      </c>
      <c r="I328" s="9"/>
      <c r="J328" s="25"/>
      <c r="K328" s="26"/>
    </row>
    <row r="329" spans="1:11" s="10" customFormat="1" ht="32.25" customHeight="1" x14ac:dyDescent="0.25">
      <c r="A329" s="19"/>
      <c r="B329" s="20">
        <v>45344</v>
      </c>
      <c r="C329" s="21" t="s">
        <v>766</v>
      </c>
      <c r="D329" s="29" t="s">
        <v>451</v>
      </c>
      <c r="E329" s="28"/>
      <c r="F329" s="23">
        <v>11000</v>
      </c>
      <c r="G329" s="24">
        <f>+G328-F329</f>
        <v>3075751.08</v>
      </c>
      <c r="I329" s="9"/>
      <c r="J329" s="25"/>
      <c r="K329" s="26"/>
    </row>
    <row r="330" spans="1:11" s="10" customFormat="1" ht="32.25" customHeight="1" x14ac:dyDescent="0.25">
      <c r="A330" s="19"/>
      <c r="B330" s="20">
        <v>45344</v>
      </c>
      <c r="C330" s="21" t="s">
        <v>767</v>
      </c>
      <c r="D330" s="29" t="s">
        <v>452</v>
      </c>
      <c r="E330" s="31"/>
      <c r="F330" s="23">
        <v>92901.4</v>
      </c>
      <c r="G330" s="24">
        <f t="shared" ref="G330:G335" si="44">+G329-F330</f>
        <v>2982849.68</v>
      </c>
      <c r="I330" s="9"/>
      <c r="J330" s="25"/>
      <c r="K330" s="26"/>
    </row>
    <row r="331" spans="1:11" s="10" customFormat="1" ht="32.25" customHeight="1" x14ac:dyDescent="0.25">
      <c r="A331" s="19"/>
      <c r="B331" s="20">
        <v>45344</v>
      </c>
      <c r="C331" s="21" t="s">
        <v>768</v>
      </c>
      <c r="D331" s="29" t="s">
        <v>453</v>
      </c>
      <c r="E331" s="31"/>
      <c r="F331" s="23">
        <v>44840</v>
      </c>
      <c r="G331" s="24">
        <f t="shared" si="44"/>
        <v>2938009.68</v>
      </c>
      <c r="I331" s="9"/>
      <c r="J331" s="25"/>
      <c r="K331" s="26"/>
    </row>
    <row r="332" spans="1:11" s="10" customFormat="1" ht="32.25" customHeight="1" x14ac:dyDescent="0.25">
      <c r="A332" s="19"/>
      <c r="B332" s="20">
        <v>45344</v>
      </c>
      <c r="C332" s="21" t="s">
        <v>769</v>
      </c>
      <c r="D332" s="29" t="s">
        <v>451</v>
      </c>
      <c r="E332" s="28"/>
      <c r="F332" s="23">
        <v>35400</v>
      </c>
      <c r="G332" s="24">
        <f t="shared" si="44"/>
        <v>2902609.68</v>
      </c>
      <c r="I332" s="9"/>
      <c r="J332" s="25"/>
      <c r="K332" s="26"/>
    </row>
    <row r="333" spans="1:11" s="10" customFormat="1" ht="32.25" customHeight="1" x14ac:dyDescent="0.25">
      <c r="A333" s="19"/>
      <c r="B333" s="20">
        <v>45344</v>
      </c>
      <c r="C333" s="21" t="s">
        <v>770</v>
      </c>
      <c r="D333" s="29" t="s">
        <v>451</v>
      </c>
      <c r="E333" s="28"/>
      <c r="F333" s="23">
        <v>272400</v>
      </c>
      <c r="G333" s="24">
        <f t="shared" si="44"/>
        <v>2630209.6800000002</v>
      </c>
      <c r="I333" s="9"/>
      <c r="J333" s="25"/>
      <c r="K333" s="26"/>
    </row>
    <row r="334" spans="1:11" s="10" customFormat="1" ht="32.25" customHeight="1" x14ac:dyDescent="0.25">
      <c r="A334" s="19"/>
      <c r="B334" s="20">
        <v>45344</v>
      </c>
      <c r="C334" s="21" t="s">
        <v>771</v>
      </c>
      <c r="D334" s="29" t="s">
        <v>454</v>
      </c>
      <c r="E334" s="28"/>
      <c r="F334" s="23">
        <v>20000</v>
      </c>
      <c r="G334" s="24">
        <f t="shared" si="44"/>
        <v>2610209.6800000002</v>
      </c>
      <c r="I334" s="9"/>
      <c r="J334" s="25"/>
      <c r="K334" s="26"/>
    </row>
    <row r="335" spans="1:11" s="10" customFormat="1" ht="32.25" customHeight="1" x14ac:dyDescent="0.25">
      <c r="A335" s="19"/>
      <c r="B335" s="20">
        <v>45344</v>
      </c>
      <c r="C335" s="21" t="s">
        <v>772</v>
      </c>
      <c r="D335" s="29" t="s">
        <v>443</v>
      </c>
      <c r="E335" s="28"/>
      <c r="F335" s="23">
        <v>2484.48</v>
      </c>
      <c r="G335" s="24">
        <f t="shared" si="44"/>
        <v>2607725.2000000002</v>
      </c>
      <c r="I335" s="9"/>
      <c r="J335" s="25"/>
      <c r="K335" s="26"/>
    </row>
    <row r="336" spans="1:11" s="10" customFormat="1" ht="32.25" customHeight="1" x14ac:dyDescent="0.25">
      <c r="A336" s="19"/>
      <c r="B336" s="20">
        <v>45345</v>
      </c>
      <c r="C336" s="21" t="s">
        <v>525</v>
      </c>
      <c r="D336" s="29" t="s">
        <v>363</v>
      </c>
      <c r="E336" s="28">
        <v>22500</v>
      </c>
      <c r="F336" s="23"/>
      <c r="G336" s="24">
        <f>+G335+E336</f>
        <v>2630225.2000000002</v>
      </c>
      <c r="I336" s="9"/>
      <c r="J336" s="25"/>
      <c r="K336" s="26"/>
    </row>
    <row r="337" spans="1:11" s="10" customFormat="1" ht="32.25" customHeight="1" x14ac:dyDescent="0.25">
      <c r="A337" s="19"/>
      <c r="B337" s="20">
        <v>45345</v>
      </c>
      <c r="C337" s="21" t="s">
        <v>245</v>
      </c>
      <c r="D337" s="29" t="s">
        <v>416</v>
      </c>
      <c r="E337" s="28">
        <v>1600</v>
      </c>
      <c r="F337" s="28"/>
      <c r="G337" s="24">
        <f t="shared" ref="G337:G339" si="45">+G336+E337</f>
        <v>2631825.2000000002</v>
      </c>
      <c r="I337" s="9"/>
      <c r="J337" s="25"/>
      <c r="K337" s="26"/>
    </row>
    <row r="338" spans="1:11" s="10" customFormat="1" ht="32.25" customHeight="1" x14ac:dyDescent="0.25">
      <c r="A338" s="19"/>
      <c r="B338" s="20">
        <v>45345</v>
      </c>
      <c r="C338" s="21" t="s">
        <v>495</v>
      </c>
      <c r="D338" s="29" t="s">
        <v>416</v>
      </c>
      <c r="E338" s="28">
        <v>12950</v>
      </c>
      <c r="F338" s="28"/>
      <c r="G338" s="24">
        <f t="shared" si="45"/>
        <v>2644775.2000000002</v>
      </c>
      <c r="I338" s="9"/>
      <c r="J338" s="25"/>
      <c r="K338" s="26"/>
    </row>
    <row r="339" spans="1:11" s="10" customFormat="1" ht="32.25" customHeight="1" x14ac:dyDescent="0.25">
      <c r="A339" s="19"/>
      <c r="B339" s="20">
        <v>45345</v>
      </c>
      <c r="C339" s="21" t="s">
        <v>773</v>
      </c>
      <c r="D339" s="29" t="s">
        <v>416</v>
      </c>
      <c r="E339" s="28">
        <v>2400</v>
      </c>
      <c r="F339" s="28"/>
      <c r="G339" s="24">
        <f t="shared" si="45"/>
        <v>2647175.2000000002</v>
      </c>
      <c r="I339" s="9"/>
      <c r="J339" s="25"/>
      <c r="K339" s="26"/>
    </row>
    <row r="340" spans="1:11" s="10" customFormat="1" ht="32.25" customHeight="1" x14ac:dyDescent="0.25">
      <c r="A340" s="19"/>
      <c r="B340" s="20">
        <v>45345</v>
      </c>
      <c r="C340" s="21" t="s">
        <v>774</v>
      </c>
      <c r="D340" s="29" t="s">
        <v>451</v>
      </c>
      <c r="E340" s="28"/>
      <c r="F340" s="28">
        <v>342000.01</v>
      </c>
      <c r="G340" s="24">
        <f>+G339-F340</f>
        <v>2305175.1900000004</v>
      </c>
      <c r="I340" s="9"/>
      <c r="J340" s="25"/>
      <c r="K340" s="26"/>
    </row>
    <row r="341" spans="1:11" s="10" customFormat="1" ht="32.25" customHeight="1" x14ac:dyDescent="0.25">
      <c r="A341" s="19"/>
      <c r="B341" s="20">
        <v>45345</v>
      </c>
      <c r="C341" s="21" t="s">
        <v>775</v>
      </c>
      <c r="D341" s="29" t="s">
        <v>455</v>
      </c>
      <c r="E341" s="28"/>
      <c r="F341" s="28">
        <v>72000</v>
      </c>
      <c r="G341" s="24">
        <f t="shared" ref="G341:G343" si="46">+G340-F341</f>
        <v>2233175.1900000004</v>
      </c>
      <c r="I341" s="9"/>
      <c r="J341" s="25"/>
      <c r="K341" s="26"/>
    </row>
    <row r="342" spans="1:11" s="10" customFormat="1" ht="32.25" customHeight="1" x14ac:dyDescent="0.25">
      <c r="A342" s="19"/>
      <c r="B342" s="20">
        <v>45345</v>
      </c>
      <c r="C342" s="21" t="s">
        <v>776</v>
      </c>
      <c r="D342" s="29" t="s">
        <v>456</v>
      </c>
      <c r="E342" s="28"/>
      <c r="F342" s="28">
        <v>56000</v>
      </c>
      <c r="G342" s="24">
        <f t="shared" si="46"/>
        <v>2177175.1900000004</v>
      </c>
      <c r="I342" s="9"/>
      <c r="J342" s="25"/>
      <c r="K342" s="26"/>
    </row>
    <row r="343" spans="1:11" s="10" customFormat="1" ht="32.25" customHeight="1" x14ac:dyDescent="0.25">
      <c r="A343" s="19"/>
      <c r="B343" s="20">
        <v>45345</v>
      </c>
      <c r="C343" s="21" t="s">
        <v>777</v>
      </c>
      <c r="D343" s="29" t="s">
        <v>457</v>
      </c>
      <c r="E343" s="28"/>
      <c r="F343" s="28">
        <v>20000</v>
      </c>
      <c r="G343" s="24">
        <f t="shared" si="46"/>
        <v>2157175.1900000004</v>
      </c>
      <c r="I343" s="9"/>
      <c r="J343" s="25"/>
      <c r="K343" s="26"/>
    </row>
    <row r="344" spans="1:11" s="10" customFormat="1" ht="32.25" customHeight="1" x14ac:dyDescent="0.25">
      <c r="A344" s="19"/>
      <c r="B344" s="20">
        <v>45345</v>
      </c>
      <c r="C344" s="21" t="s">
        <v>106</v>
      </c>
      <c r="D344" s="29" t="s">
        <v>416</v>
      </c>
      <c r="E344" s="28">
        <v>800</v>
      </c>
      <c r="F344" s="28"/>
      <c r="G344" s="24">
        <f>+G343+E344</f>
        <v>2157975.1900000004</v>
      </c>
      <c r="I344" s="9"/>
      <c r="J344" s="25"/>
      <c r="K344" s="26"/>
    </row>
    <row r="345" spans="1:11" s="10" customFormat="1" ht="32.25" customHeight="1" x14ac:dyDescent="0.25">
      <c r="A345" s="19"/>
      <c r="B345" s="20">
        <v>45345</v>
      </c>
      <c r="C345" s="21" t="s">
        <v>778</v>
      </c>
      <c r="D345" s="29" t="s">
        <v>458</v>
      </c>
      <c r="E345" s="28"/>
      <c r="F345" s="28">
        <v>132632</v>
      </c>
      <c r="G345" s="24">
        <f>+G344-F345</f>
        <v>2025343.1900000004</v>
      </c>
      <c r="I345" s="9"/>
      <c r="J345" s="25"/>
      <c r="K345" s="26"/>
    </row>
    <row r="346" spans="1:11" s="10" customFormat="1" ht="32.25" customHeight="1" x14ac:dyDescent="0.25">
      <c r="A346" s="19"/>
      <c r="B346" s="20">
        <v>45345</v>
      </c>
      <c r="C346" s="21" t="s">
        <v>779</v>
      </c>
      <c r="D346" s="29" t="s">
        <v>451</v>
      </c>
      <c r="E346" s="28"/>
      <c r="F346" s="28">
        <v>630000</v>
      </c>
      <c r="G346" s="24">
        <f t="shared" ref="G346:G348" si="47">+G345-F346</f>
        <v>1395343.1900000004</v>
      </c>
      <c r="I346" s="9"/>
      <c r="J346" s="25"/>
      <c r="K346" s="26"/>
    </row>
    <row r="347" spans="1:11" s="10" customFormat="1" ht="32.25" customHeight="1" x14ac:dyDescent="0.25">
      <c r="A347" s="19"/>
      <c r="B347" s="20">
        <v>45345</v>
      </c>
      <c r="C347" s="21" t="s">
        <v>780</v>
      </c>
      <c r="D347" s="29" t="s">
        <v>451</v>
      </c>
      <c r="E347" s="28"/>
      <c r="F347" s="28">
        <v>162200</v>
      </c>
      <c r="G347" s="24">
        <f t="shared" si="47"/>
        <v>1233143.1900000004</v>
      </c>
      <c r="I347" s="9"/>
      <c r="J347" s="25"/>
      <c r="K347" s="26"/>
    </row>
    <row r="348" spans="1:11" s="10" customFormat="1" ht="32.25" customHeight="1" x14ac:dyDescent="0.25">
      <c r="A348" s="19"/>
      <c r="B348" s="20">
        <v>45345</v>
      </c>
      <c r="C348" s="21" t="s">
        <v>781</v>
      </c>
      <c r="D348" s="29" t="s">
        <v>451</v>
      </c>
      <c r="E348" s="28"/>
      <c r="F348" s="28">
        <v>753500</v>
      </c>
      <c r="G348" s="24">
        <f t="shared" si="47"/>
        <v>479643.19000000041</v>
      </c>
      <c r="I348" s="9"/>
      <c r="J348" s="25"/>
      <c r="K348" s="26"/>
    </row>
    <row r="349" spans="1:11" s="10" customFormat="1" ht="32.25" customHeight="1" x14ac:dyDescent="0.25">
      <c r="A349" s="19"/>
      <c r="B349" s="20">
        <v>45345</v>
      </c>
      <c r="C349" s="21" t="s">
        <v>706</v>
      </c>
      <c r="D349" s="29" t="s">
        <v>407</v>
      </c>
      <c r="E349" s="28">
        <v>4000</v>
      </c>
      <c r="F349" s="28"/>
      <c r="G349" s="24">
        <f>+G348+E349</f>
        <v>483643.19000000041</v>
      </c>
      <c r="I349" s="9"/>
      <c r="J349" s="25"/>
      <c r="K349" s="26"/>
    </row>
    <row r="350" spans="1:11" s="10" customFormat="1" ht="32.25" customHeight="1" x14ac:dyDescent="0.25">
      <c r="A350" s="19"/>
      <c r="B350" s="20">
        <v>45345</v>
      </c>
      <c r="C350" s="33" t="s">
        <v>952</v>
      </c>
      <c r="D350" s="29" t="s">
        <v>363</v>
      </c>
      <c r="E350" s="28">
        <v>29970</v>
      </c>
      <c r="F350" s="28"/>
      <c r="G350" s="24">
        <f>+G349+E350</f>
        <v>513613.19000000041</v>
      </c>
      <c r="I350" s="9"/>
      <c r="J350" s="25"/>
      <c r="K350" s="26"/>
    </row>
    <row r="351" spans="1:11" s="10" customFormat="1" ht="32.25" customHeight="1" x14ac:dyDescent="0.25">
      <c r="A351" s="19"/>
      <c r="B351" s="20">
        <v>45348</v>
      </c>
      <c r="C351" s="33" t="s">
        <v>782</v>
      </c>
      <c r="D351" s="29" t="s">
        <v>459</v>
      </c>
      <c r="E351" s="28"/>
      <c r="F351" s="28">
        <v>90000</v>
      </c>
      <c r="G351" s="24">
        <f>+G350-F351</f>
        <v>423613.19000000041</v>
      </c>
      <c r="I351" s="9"/>
      <c r="J351" s="25"/>
      <c r="K351" s="26"/>
    </row>
    <row r="352" spans="1:11" s="10" customFormat="1" ht="32.25" customHeight="1" x14ac:dyDescent="0.25">
      <c r="A352" s="19"/>
      <c r="B352" s="20">
        <v>45348</v>
      </c>
      <c r="C352" s="33" t="s">
        <v>783</v>
      </c>
      <c r="D352" s="29" t="s">
        <v>460</v>
      </c>
      <c r="E352" s="28"/>
      <c r="F352" s="28">
        <v>21600</v>
      </c>
      <c r="G352" s="24">
        <f t="shared" ref="G352:G353" si="48">+G351-F352</f>
        <v>402013.19000000041</v>
      </c>
      <c r="I352" s="9"/>
      <c r="J352" s="25"/>
      <c r="K352" s="26"/>
    </row>
    <row r="353" spans="1:11" s="10" customFormat="1" ht="32.25" customHeight="1" x14ac:dyDescent="0.25">
      <c r="A353" s="19"/>
      <c r="B353" s="20">
        <v>45348</v>
      </c>
      <c r="C353" s="33" t="s">
        <v>784</v>
      </c>
      <c r="D353" s="29" t="s">
        <v>461</v>
      </c>
      <c r="E353" s="28"/>
      <c r="F353" s="28">
        <v>227427.3</v>
      </c>
      <c r="G353" s="24">
        <f t="shared" si="48"/>
        <v>174585.89000000042</v>
      </c>
      <c r="I353" s="9"/>
      <c r="J353" s="25"/>
      <c r="K353" s="26"/>
    </row>
    <row r="354" spans="1:11" s="10" customFormat="1" ht="32.25" customHeight="1" x14ac:dyDescent="0.25">
      <c r="A354" s="19"/>
      <c r="B354" s="20">
        <v>45348</v>
      </c>
      <c r="C354" s="33" t="s">
        <v>705</v>
      </c>
      <c r="D354" s="29" t="s">
        <v>407</v>
      </c>
      <c r="E354" s="28">
        <v>2400</v>
      </c>
      <c r="F354" s="28"/>
      <c r="G354" s="24">
        <f>+G353+E354</f>
        <v>176985.89000000042</v>
      </c>
      <c r="I354" s="9"/>
      <c r="J354" s="25"/>
      <c r="K354" s="26"/>
    </row>
    <row r="355" spans="1:11" s="10" customFormat="1" ht="32.25" customHeight="1" x14ac:dyDescent="0.25">
      <c r="A355" s="19"/>
      <c r="B355" s="20">
        <v>45348</v>
      </c>
      <c r="C355" s="33" t="s">
        <v>785</v>
      </c>
      <c r="D355" s="29" t="s">
        <v>363</v>
      </c>
      <c r="E355" s="28">
        <v>92400</v>
      </c>
      <c r="F355" s="28"/>
      <c r="G355" s="24">
        <f t="shared" ref="G355:G408" si="49">+G354+E355</f>
        <v>269385.89000000042</v>
      </c>
      <c r="I355" s="9"/>
      <c r="J355" s="25"/>
      <c r="K355" s="26"/>
    </row>
    <row r="356" spans="1:11" s="10" customFormat="1" ht="32.25" customHeight="1" x14ac:dyDescent="0.25">
      <c r="A356" s="19"/>
      <c r="B356" s="20">
        <v>45348</v>
      </c>
      <c r="C356" s="33" t="s">
        <v>786</v>
      </c>
      <c r="D356" s="29" t="s">
        <v>363</v>
      </c>
      <c r="E356" s="28">
        <v>30000</v>
      </c>
      <c r="F356" s="28"/>
      <c r="G356" s="24">
        <f t="shared" si="49"/>
        <v>299385.89000000042</v>
      </c>
      <c r="I356" s="9"/>
      <c r="J356" s="25"/>
      <c r="K356" s="26"/>
    </row>
    <row r="357" spans="1:11" s="10" customFormat="1" ht="32.25" customHeight="1" x14ac:dyDescent="0.25">
      <c r="A357" s="19"/>
      <c r="B357" s="20">
        <v>45348</v>
      </c>
      <c r="C357" s="33" t="s">
        <v>787</v>
      </c>
      <c r="D357" s="29" t="s">
        <v>363</v>
      </c>
      <c r="E357" s="28">
        <v>277200</v>
      </c>
      <c r="F357" s="28"/>
      <c r="G357" s="24">
        <f t="shared" si="49"/>
        <v>576585.89000000036</v>
      </c>
      <c r="I357" s="9"/>
      <c r="J357" s="25"/>
      <c r="K357" s="26"/>
    </row>
    <row r="358" spans="1:11" s="10" customFormat="1" ht="32.25" customHeight="1" x14ac:dyDescent="0.25">
      <c r="A358" s="19"/>
      <c r="B358" s="20">
        <v>45348</v>
      </c>
      <c r="C358" s="33" t="s">
        <v>788</v>
      </c>
      <c r="D358" s="29" t="s">
        <v>363</v>
      </c>
      <c r="E358" s="28">
        <v>6300</v>
      </c>
      <c r="F358" s="28"/>
      <c r="G358" s="24">
        <f t="shared" si="49"/>
        <v>582885.89000000036</v>
      </c>
      <c r="I358" s="9"/>
      <c r="J358" s="25"/>
      <c r="K358" s="26"/>
    </row>
    <row r="359" spans="1:11" s="10" customFormat="1" ht="32.25" customHeight="1" x14ac:dyDescent="0.25">
      <c r="A359" s="19"/>
      <c r="B359" s="20">
        <v>45348</v>
      </c>
      <c r="C359" s="33" t="s">
        <v>789</v>
      </c>
      <c r="D359" s="29" t="s">
        <v>363</v>
      </c>
      <c r="E359" s="28">
        <v>7500</v>
      </c>
      <c r="F359" s="28"/>
      <c r="G359" s="24">
        <f t="shared" si="49"/>
        <v>590385.89000000036</v>
      </c>
      <c r="I359" s="9"/>
      <c r="J359" s="25"/>
      <c r="K359" s="26"/>
    </row>
    <row r="360" spans="1:11" s="10" customFormat="1" ht="32.25" customHeight="1" x14ac:dyDescent="0.25">
      <c r="A360" s="19"/>
      <c r="B360" s="20">
        <v>45348</v>
      </c>
      <c r="C360" s="33" t="s">
        <v>307</v>
      </c>
      <c r="D360" s="29" t="s">
        <v>416</v>
      </c>
      <c r="E360" s="28">
        <v>500</v>
      </c>
      <c r="F360" s="28"/>
      <c r="G360" s="24">
        <f t="shared" si="49"/>
        <v>590885.89000000036</v>
      </c>
      <c r="I360" s="9"/>
      <c r="J360" s="25"/>
      <c r="K360" s="26"/>
    </row>
    <row r="361" spans="1:11" s="10" customFormat="1" ht="32.25" customHeight="1" x14ac:dyDescent="0.25">
      <c r="A361" s="19"/>
      <c r="B361" s="20">
        <v>45348</v>
      </c>
      <c r="C361" s="33" t="s">
        <v>790</v>
      </c>
      <c r="D361" s="29" t="s">
        <v>363</v>
      </c>
      <c r="E361" s="28">
        <v>92400</v>
      </c>
      <c r="F361" s="28"/>
      <c r="G361" s="24">
        <f t="shared" si="49"/>
        <v>683285.89000000036</v>
      </c>
      <c r="I361" s="9"/>
      <c r="J361" s="25"/>
      <c r="K361" s="26"/>
    </row>
    <row r="362" spans="1:11" s="10" customFormat="1" ht="32.25" customHeight="1" x14ac:dyDescent="0.25">
      <c r="A362" s="19"/>
      <c r="B362" s="20">
        <v>45348</v>
      </c>
      <c r="C362" s="33" t="s">
        <v>791</v>
      </c>
      <c r="D362" s="29" t="s">
        <v>363</v>
      </c>
      <c r="E362" s="28">
        <v>79350</v>
      </c>
      <c r="F362" s="28"/>
      <c r="G362" s="24">
        <f t="shared" si="49"/>
        <v>762635.89000000036</v>
      </c>
      <c r="I362" s="9"/>
      <c r="J362" s="25"/>
      <c r="K362" s="26"/>
    </row>
    <row r="363" spans="1:11" s="10" customFormat="1" ht="32.25" customHeight="1" x14ac:dyDescent="0.25">
      <c r="A363" s="19"/>
      <c r="B363" s="20">
        <v>45348</v>
      </c>
      <c r="C363" s="33" t="s">
        <v>792</v>
      </c>
      <c r="D363" s="29" t="s">
        <v>363</v>
      </c>
      <c r="E363" s="28">
        <v>79350</v>
      </c>
      <c r="F363" s="28"/>
      <c r="G363" s="24">
        <f t="shared" si="49"/>
        <v>841985.89000000036</v>
      </c>
      <c r="I363" s="9"/>
      <c r="J363" s="25"/>
      <c r="K363" s="26"/>
    </row>
    <row r="364" spans="1:11" s="10" customFormat="1" ht="32.25" customHeight="1" x14ac:dyDescent="0.25">
      <c r="A364" s="19"/>
      <c r="B364" s="20">
        <v>45348</v>
      </c>
      <c r="C364" s="33" t="s">
        <v>793</v>
      </c>
      <c r="D364" s="29" t="s">
        <v>363</v>
      </c>
      <c r="E364" s="28">
        <v>79350</v>
      </c>
      <c r="F364" s="28"/>
      <c r="G364" s="24">
        <f t="shared" si="49"/>
        <v>921335.89000000036</v>
      </c>
      <c r="I364" s="9"/>
      <c r="J364" s="25"/>
      <c r="K364" s="26"/>
    </row>
    <row r="365" spans="1:11" s="10" customFormat="1" ht="32.25" customHeight="1" x14ac:dyDescent="0.25">
      <c r="A365" s="19"/>
      <c r="B365" s="20">
        <v>45348</v>
      </c>
      <c r="C365" s="33" t="s">
        <v>794</v>
      </c>
      <c r="D365" s="29" t="s">
        <v>462</v>
      </c>
      <c r="E365" s="28">
        <v>246600</v>
      </c>
      <c r="F365" s="28"/>
      <c r="G365" s="24">
        <f t="shared" si="49"/>
        <v>1167935.8900000004</v>
      </c>
      <c r="I365" s="9"/>
      <c r="J365" s="25"/>
      <c r="K365" s="26"/>
    </row>
    <row r="366" spans="1:11" s="10" customFormat="1" ht="32.25" customHeight="1" x14ac:dyDescent="0.25">
      <c r="A366" s="19"/>
      <c r="B366" s="20">
        <v>45348</v>
      </c>
      <c r="C366" s="33" t="s">
        <v>795</v>
      </c>
      <c r="D366" s="29" t="s">
        <v>363</v>
      </c>
      <c r="E366" s="28">
        <v>30000</v>
      </c>
      <c r="F366" s="28"/>
      <c r="G366" s="24">
        <f t="shared" si="49"/>
        <v>1197935.8900000004</v>
      </c>
      <c r="I366" s="9"/>
      <c r="J366" s="25"/>
      <c r="K366" s="26"/>
    </row>
    <row r="367" spans="1:11" s="10" customFormat="1" ht="32.25" customHeight="1" x14ac:dyDescent="0.25">
      <c r="A367" s="19"/>
      <c r="B367" s="20">
        <v>45348</v>
      </c>
      <c r="C367" s="33" t="s">
        <v>796</v>
      </c>
      <c r="D367" s="29" t="s">
        <v>462</v>
      </c>
      <c r="E367" s="28">
        <v>30000</v>
      </c>
      <c r="F367" s="28"/>
      <c r="G367" s="24">
        <f t="shared" si="49"/>
        <v>1227935.8900000004</v>
      </c>
      <c r="I367" s="9"/>
      <c r="J367" s="25"/>
      <c r="K367" s="26"/>
    </row>
    <row r="368" spans="1:11" s="10" customFormat="1" ht="32.25" customHeight="1" x14ac:dyDescent="0.25">
      <c r="A368" s="19"/>
      <c r="B368" s="20">
        <v>45348</v>
      </c>
      <c r="C368" s="33" t="s">
        <v>797</v>
      </c>
      <c r="D368" s="29" t="s">
        <v>462</v>
      </c>
      <c r="E368" s="28">
        <v>84000</v>
      </c>
      <c r="F368" s="28"/>
      <c r="G368" s="24">
        <f t="shared" si="49"/>
        <v>1311935.8900000004</v>
      </c>
      <c r="I368" s="9"/>
      <c r="J368" s="25"/>
      <c r="K368" s="26"/>
    </row>
    <row r="369" spans="1:11" s="10" customFormat="1" ht="32.25" customHeight="1" x14ac:dyDescent="0.25">
      <c r="A369" s="19"/>
      <c r="B369" s="20">
        <v>45348</v>
      </c>
      <c r="C369" s="33" t="s">
        <v>798</v>
      </c>
      <c r="D369" s="29" t="s">
        <v>463</v>
      </c>
      <c r="E369" s="28">
        <v>11179.15</v>
      </c>
      <c r="F369" s="28"/>
      <c r="G369" s="24">
        <f t="shared" si="49"/>
        <v>1323115.0400000003</v>
      </c>
      <c r="I369" s="9"/>
      <c r="J369" s="25"/>
      <c r="K369" s="26"/>
    </row>
    <row r="370" spans="1:11" s="10" customFormat="1" ht="32.25" customHeight="1" x14ac:dyDescent="0.25">
      <c r="A370" s="19"/>
      <c r="B370" s="20">
        <v>45348</v>
      </c>
      <c r="C370" s="33" t="s">
        <v>799</v>
      </c>
      <c r="D370" s="29" t="s">
        <v>407</v>
      </c>
      <c r="E370" s="28">
        <v>10950</v>
      </c>
      <c r="F370" s="28"/>
      <c r="G370" s="24">
        <f t="shared" si="49"/>
        <v>1334065.0400000003</v>
      </c>
      <c r="I370" s="9"/>
      <c r="J370" s="25"/>
      <c r="K370" s="26"/>
    </row>
    <row r="371" spans="1:11" s="10" customFormat="1" ht="32.25" customHeight="1" x14ac:dyDescent="0.25">
      <c r="A371" s="19"/>
      <c r="B371" s="20">
        <v>45348</v>
      </c>
      <c r="C371" s="33" t="s">
        <v>800</v>
      </c>
      <c r="D371" s="29" t="s">
        <v>407</v>
      </c>
      <c r="E371" s="28">
        <v>7300</v>
      </c>
      <c r="F371" s="28"/>
      <c r="G371" s="24">
        <f t="shared" si="49"/>
        <v>1341365.0400000003</v>
      </c>
      <c r="I371" s="9"/>
      <c r="J371" s="25"/>
      <c r="K371" s="26"/>
    </row>
    <row r="372" spans="1:11" s="10" customFormat="1" ht="32.25" customHeight="1" x14ac:dyDescent="0.25">
      <c r="A372" s="19"/>
      <c r="B372" s="20">
        <v>45348</v>
      </c>
      <c r="C372" s="33" t="s">
        <v>705</v>
      </c>
      <c r="D372" s="29" t="s">
        <v>407</v>
      </c>
      <c r="E372" s="28">
        <v>2000</v>
      </c>
      <c r="F372" s="28"/>
      <c r="G372" s="24">
        <f t="shared" si="49"/>
        <v>1343365.0400000003</v>
      </c>
      <c r="I372" s="9"/>
      <c r="J372" s="25"/>
      <c r="K372" s="26"/>
    </row>
    <row r="373" spans="1:11" s="10" customFormat="1" ht="32.25" customHeight="1" x14ac:dyDescent="0.25">
      <c r="A373" s="19"/>
      <c r="B373" s="20">
        <v>45348</v>
      </c>
      <c r="C373" s="33" t="s">
        <v>801</v>
      </c>
      <c r="D373" s="29" t="s">
        <v>407</v>
      </c>
      <c r="E373" s="28">
        <v>800</v>
      </c>
      <c r="F373" s="28"/>
      <c r="G373" s="24">
        <f t="shared" si="49"/>
        <v>1344165.0400000003</v>
      </c>
      <c r="I373" s="9"/>
      <c r="J373" s="25"/>
      <c r="K373" s="26"/>
    </row>
    <row r="374" spans="1:11" s="10" customFormat="1" ht="32.25" customHeight="1" x14ac:dyDescent="0.25">
      <c r="A374" s="19"/>
      <c r="B374" s="20">
        <v>45348</v>
      </c>
      <c r="C374" s="33" t="s">
        <v>802</v>
      </c>
      <c r="D374" s="29" t="s">
        <v>363</v>
      </c>
      <c r="E374" s="28">
        <v>9400</v>
      </c>
      <c r="F374" s="28"/>
      <c r="G374" s="24">
        <f t="shared" si="49"/>
        <v>1353565.0400000003</v>
      </c>
      <c r="I374" s="9"/>
      <c r="J374" s="25"/>
      <c r="K374" s="26"/>
    </row>
    <row r="375" spans="1:11" s="10" customFormat="1" ht="32.25" customHeight="1" x14ac:dyDescent="0.25">
      <c r="A375" s="19"/>
      <c r="B375" s="20">
        <v>45348</v>
      </c>
      <c r="C375" s="33" t="s">
        <v>803</v>
      </c>
      <c r="D375" s="29" t="s">
        <v>363</v>
      </c>
      <c r="E375" s="28">
        <v>18900</v>
      </c>
      <c r="F375" s="28"/>
      <c r="G375" s="24">
        <f t="shared" si="49"/>
        <v>1372465.0400000003</v>
      </c>
      <c r="I375" s="9"/>
      <c r="J375" s="25"/>
      <c r="K375" s="26"/>
    </row>
    <row r="376" spans="1:11" s="10" customFormat="1" ht="32.25" customHeight="1" x14ac:dyDescent="0.25">
      <c r="A376" s="19"/>
      <c r="B376" s="20">
        <v>45348</v>
      </c>
      <c r="C376" s="33" t="s">
        <v>804</v>
      </c>
      <c r="D376" s="29" t="s">
        <v>363</v>
      </c>
      <c r="E376" s="28">
        <v>62400</v>
      </c>
      <c r="F376" s="28"/>
      <c r="G376" s="24">
        <f t="shared" si="49"/>
        <v>1434865.0400000003</v>
      </c>
      <c r="I376" s="9"/>
      <c r="J376" s="25"/>
      <c r="K376" s="26"/>
    </row>
    <row r="377" spans="1:11" s="10" customFormat="1" ht="32.25" customHeight="1" x14ac:dyDescent="0.25">
      <c r="A377" s="19"/>
      <c r="B377" s="20">
        <v>45348</v>
      </c>
      <c r="C377" s="33" t="s">
        <v>35</v>
      </c>
      <c r="D377" s="29" t="s">
        <v>364</v>
      </c>
      <c r="E377" s="28">
        <v>2750</v>
      </c>
      <c r="F377" s="28"/>
      <c r="G377" s="24">
        <f t="shared" si="49"/>
        <v>1437615.0400000003</v>
      </c>
      <c r="I377" s="9"/>
      <c r="J377" s="25"/>
      <c r="K377" s="26"/>
    </row>
    <row r="378" spans="1:11" s="10" customFormat="1" ht="32.25" customHeight="1" x14ac:dyDescent="0.25">
      <c r="A378" s="19"/>
      <c r="B378" s="20">
        <v>45348</v>
      </c>
      <c r="C378" s="33" t="s">
        <v>306</v>
      </c>
      <c r="D378" s="29" t="s">
        <v>364</v>
      </c>
      <c r="E378" s="28">
        <v>3650</v>
      </c>
      <c r="F378" s="28"/>
      <c r="G378" s="24">
        <f t="shared" si="49"/>
        <v>1441265.0400000003</v>
      </c>
      <c r="I378" s="9"/>
      <c r="J378" s="25"/>
      <c r="K378" s="26"/>
    </row>
    <row r="379" spans="1:11" s="10" customFormat="1" ht="32.25" customHeight="1" x14ac:dyDescent="0.25">
      <c r="A379" s="19"/>
      <c r="B379" s="20">
        <v>45348</v>
      </c>
      <c r="C379" s="33" t="s">
        <v>307</v>
      </c>
      <c r="D379" s="29" t="s">
        <v>364</v>
      </c>
      <c r="E379" s="28">
        <v>3650</v>
      </c>
      <c r="F379" s="28"/>
      <c r="G379" s="24">
        <f t="shared" si="49"/>
        <v>1444915.0400000003</v>
      </c>
      <c r="I379" s="9"/>
      <c r="J379" s="25"/>
      <c r="K379" s="26"/>
    </row>
    <row r="380" spans="1:11" s="10" customFormat="1" ht="32.25" customHeight="1" x14ac:dyDescent="0.25">
      <c r="A380" s="19"/>
      <c r="B380" s="20">
        <v>45348</v>
      </c>
      <c r="C380" s="33" t="s">
        <v>805</v>
      </c>
      <c r="D380" s="29" t="s">
        <v>364</v>
      </c>
      <c r="E380" s="28">
        <v>10950</v>
      </c>
      <c r="F380" s="28"/>
      <c r="G380" s="24">
        <f t="shared" si="49"/>
        <v>1455865.0400000003</v>
      </c>
      <c r="I380" s="9"/>
      <c r="J380" s="25"/>
      <c r="K380" s="26"/>
    </row>
    <row r="381" spans="1:11" s="10" customFormat="1" ht="32.25" customHeight="1" x14ac:dyDescent="0.25">
      <c r="A381" s="19"/>
      <c r="B381" s="20">
        <v>45348</v>
      </c>
      <c r="C381" s="33" t="s">
        <v>806</v>
      </c>
      <c r="D381" s="29" t="s">
        <v>364</v>
      </c>
      <c r="E381" s="28">
        <v>3650</v>
      </c>
      <c r="F381" s="28"/>
      <c r="G381" s="24">
        <f t="shared" si="49"/>
        <v>1459515.0400000003</v>
      </c>
      <c r="I381" s="9"/>
      <c r="J381" s="25"/>
      <c r="K381" s="26"/>
    </row>
    <row r="382" spans="1:11" s="10" customFormat="1" ht="32.25" customHeight="1" x14ac:dyDescent="0.25">
      <c r="A382" s="19"/>
      <c r="B382" s="20">
        <v>45348</v>
      </c>
      <c r="C382" s="33" t="s">
        <v>807</v>
      </c>
      <c r="D382" s="29" t="s">
        <v>364</v>
      </c>
      <c r="E382" s="28">
        <v>1600</v>
      </c>
      <c r="F382" s="28"/>
      <c r="G382" s="24">
        <f t="shared" si="49"/>
        <v>1461115.0400000003</v>
      </c>
      <c r="I382" s="9"/>
      <c r="J382" s="25"/>
      <c r="K382" s="26"/>
    </row>
    <row r="383" spans="1:11" s="10" customFormat="1" ht="32.25" customHeight="1" x14ac:dyDescent="0.25">
      <c r="A383" s="19"/>
      <c r="B383" s="20">
        <v>45348</v>
      </c>
      <c r="C383" s="33" t="s">
        <v>808</v>
      </c>
      <c r="D383" s="29" t="s">
        <v>364</v>
      </c>
      <c r="E383" s="28">
        <v>7300</v>
      </c>
      <c r="F383" s="28"/>
      <c r="G383" s="24">
        <f t="shared" si="49"/>
        <v>1468415.0400000003</v>
      </c>
      <c r="I383" s="9"/>
      <c r="J383" s="25"/>
      <c r="K383" s="26"/>
    </row>
    <row r="384" spans="1:11" s="10" customFormat="1" ht="32.25" customHeight="1" x14ac:dyDescent="0.25">
      <c r="A384" s="19"/>
      <c r="B384" s="20">
        <v>45348</v>
      </c>
      <c r="C384" s="33" t="s">
        <v>809</v>
      </c>
      <c r="D384" s="29" t="s">
        <v>364</v>
      </c>
      <c r="E384" s="28">
        <v>3650</v>
      </c>
      <c r="F384" s="28"/>
      <c r="G384" s="24">
        <f t="shared" si="49"/>
        <v>1472065.0400000003</v>
      </c>
      <c r="I384" s="9"/>
      <c r="J384" s="25"/>
      <c r="K384" s="26"/>
    </row>
    <row r="385" spans="1:11" s="10" customFormat="1" ht="32.25" customHeight="1" x14ac:dyDescent="0.25">
      <c r="A385" s="19"/>
      <c r="B385" s="20">
        <v>45348</v>
      </c>
      <c r="C385" s="33" t="s">
        <v>810</v>
      </c>
      <c r="D385" s="29" t="s">
        <v>364</v>
      </c>
      <c r="E385" s="28">
        <v>3650</v>
      </c>
      <c r="F385" s="28"/>
      <c r="G385" s="24">
        <f t="shared" si="49"/>
        <v>1475715.0400000003</v>
      </c>
      <c r="I385" s="9"/>
      <c r="J385" s="25"/>
      <c r="K385" s="26"/>
    </row>
    <row r="386" spans="1:11" s="10" customFormat="1" ht="32.25" customHeight="1" x14ac:dyDescent="0.25">
      <c r="A386" s="19"/>
      <c r="B386" s="20">
        <v>45348</v>
      </c>
      <c r="C386" s="33" t="s">
        <v>811</v>
      </c>
      <c r="D386" s="29" t="s">
        <v>363</v>
      </c>
      <c r="E386" s="28">
        <v>142800</v>
      </c>
      <c r="F386" s="28"/>
      <c r="G386" s="24">
        <f t="shared" si="49"/>
        <v>1618515.0400000003</v>
      </c>
      <c r="I386" s="9"/>
      <c r="J386" s="25"/>
      <c r="K386" s="26"/>
    </row>
    <row r="387" spans="1:11" s="10" customFormat="1" ht="32.25" customHeight="1" x14ac:dyDescent="0.25">
      <c r="A387" s="19"/>
      <c r="B387" s="20">
        <v>45348</v>
      </c>
      <c r="C387" s="33" t="s">
        <v>812</v>
      </c>
      <c r="D387" s="29" t="s">
        <v>364</v>
      </c>
      <c r="E387" s="28">
        <v>2750</v>
      </c>
      <c r="F387" s="28"/>
      <c r="G387" s="24">
        <f t="shared" si="49"/>
        <v>1621265.0400000003</v>
      </c>
      <c r="I387" s="9"/>
      <c r="J387" s="25"/>
      <c r="K387" s="26"/>
    </row>
    <row r="388" spans="1:11" s="10" customFormat="1" ht="32.25" customHeight="1" x14ac:dyDescent="0.25">
      <c r="A388" s="19"/>
      <c r="B388" s="20">
        <v>45348</v>
      </c>
      <c r="C388" s="33" t="s">
        <v>813</v>
      </c>
      <c r="D388" s="29" t="s">
        <v>364</v>
      </c>
      <c r="E388" s="28">
        <v>8250</v>
      </c>
      <c r="F388" s="28"/>
      <c r="G388" s="24">
        <f t="shared" si="49"/>
        <v>1629515.0400000003</v>
      </c>
      <c r="I388" s="9"/>
      <c r="J388" s="25"/>
      <c r="K388" s="26"/>
    </row>
    <row r="389" spans="1:11" s="10" customFormat="1" ht="32.25" customHeight="1" x14ac:dyDescent="0.25">
      <c r="A389" s="19"/>
      <c r="B389" s="20">
        <v>45348</v>
      </c>
      <c r="C389" s="33" t="s">
        <v>814</v>
      </c>
      <c r="D389" s="29" t="s">
        <v>416</v>
      </c>
      <c r="E389" s="28">
        <v>2400</v>
      </c>
      <c r="F389" s="28"/>
      <c r="G389" s="24">
        <f t="shared" si="49"/>
        <v>1631915.0400000003</v>
      </c>
      <c r="I389" s="9"/>
      <c r="J389" s="25"/>
      <c r="K389" s="26"/>
    </row>
    <row r="390" spans="1:11" s="10" customFormat="1" ht="32.25" customHeight="1" x14ac:dyDescent="0.25">
      <c r="A390" s="19"/>
      <c r="B390" s="20">
        <v>45348</v>
      </c>
      <c r="C390" s="33" t="s">
        <v>815</v>
      </c>
      <c r="D390" s="29" t="s">
        <v>363</v>
      </c>
      <c r="E390" s="28">
        <v>25200</v>
      </c>
      <c r="F390" s="28"/>
      <c r="G390" s="24">
        <f t="shared" si="49"/>
        <v>1657115.0400000003</v>
      </c>
      <c r="I390" s="9"/>
      <c r="J390" s="25"/>
      <c r="K390" s="26"/>
    </row>
    <row r="391" spans="1:11" s="10" customFormat="1" ht="32.25" customHeight="1" x14ac:dyDescent="0.25">
      <c r="A391" s="19"/>
      <c r="B391" s="20">
        <v>45348</v>
      </c>
      <c r="C391" s="33" t="s">
        <v>816</v>
      </c>
      <c r="D391" s="29" t="s">
        <v>364</v>
      </c>
      <c r="E391" s="28">
        <v>2550</v>
      </c>
      <c r="F391" s="28"/>
      <c r="G391" s="24">
        <f t="shared" si="49"/>
        <v>1659665.0400000003</v>
      </c>
      <c r="I391" s="9"/>
      <c r="J391" s="25"/>
      <c r="K391" s="26"/>
    </row>
    <row r="392" spans="1:11" s="10" customFormat="1" ht="32.25" customHeight="1" x14ac:dyDescent="0.25">
      <c r="A392" s="19"/>
      <c r="B392" s="20">
        <v>45348</v>
      </c>
      <c r="C392" s="33" t="s">
        <v>817</v>
      </c>
      <c r="D392" s="29" t="s">
        <v>364</v>
      </c>
      <c r="E392" s="28">
        <v>1700</v>
      </c>
      <c r="F392" s="28"/>
      <c r="G392" s="24">
        <f t="shared" si="49"/>
        <v>1661365.0400000003</v>
      </c>
      <c r="I392" s="9"/>
      <c r="J392" s="25"/>
      <c r="K392" s="26"/>
    </row>
    <row r="393" spans="1:11" s="10" customFormat="1" ht="32.25" customHeight="1" x14ac:dyDescent="0.25">
      <c r="A393" s="19"/>
      <c r="B393" s="20">
        <v>45348</v>
      </c>
      <c r="C393" s="33" t="s">
        <v>818</v>
      </c>
      <c r="D393" s="29" t="s">
        <v>364</v>
      </c>
      <c r="E393" s="28">
        <v>800</v>
      </c>
      <c r="F393" s="28"/>
      <c r="G393" s="24">
        <f t="shared" si="49"/>
        <v>1662165.0400000003</v>
      </c>
      <c r="I393" s="9"/>
      <c r="J393" s="25"/>
      <c r="K393" s="26"/>
    </row>
    <row r="394" spans="1:11" s="10" customFormat="1" ht="32.25" customHeight="1" x14ac:dyDescent="0.25">
      <c r="A394" s="19"/>
      <c r="B394" s="20">
        <v>45348</v>
      </c>
      <c r="C394" s="33" t="s">
        <v>819</v>
      </c>
      <c r="D394" s="29" t="s">
        <v>364</v>
      </c>
      <c r="E394" s="28">
        <v>2550</v>
      </c>
      <c r="F394" s="28"/>
      <c r="G394" s="24">
        <f t="shared" si="49"/>
        <v>1664715.0400000003</v>
      </c>
      <c r="I394" s="9"/>
      <c r="J394" s="25"/>
      <c r="K394" s="26"/>
    </row>
    <row r="395" spans="1:11" s="10" customFormat="1" ht="32.25" customHeight="1" x14ac:dyDescent="0.25">
      <c r="A395" s="19"/>
      <c r="B395" s="20">
        <v>45348</v>
      </c>
      <c r="C395" s="33" t="s">
        <v>820</v>
      </c>
      <c r="D395" s="29" t="s">
        <v>364</v>
      </c>
      <c r="E395" s="28">
        <v>850</v>
      </c>
      <c r="F395" s="28"/>
      <c r="G395" s="24">
        <f t="shared" si="49"/>
        <v>1665565.0400000003</v>
      </c>
      <c r="I395" s="9"/>
      <c r="J395" s="25"/>
      <c r="K395" s="26"/>
    </row>
    <row r="396" spans="1:11" s="10" customFormat="1" ht="32.25" customHeight="1" x14ac:dyDescent="0.25">
      <c r="A396" s="19"/>
      <c r="B396" s="20">
        <v>45348</v>
      </c>
      <c r="C396" s="33" t="s">
        <v>821</v>
      </c>
      <c r="D396" s="29" t="s">
        <v>364</v>
      </c>
      <c r="E396" s="28">
        <v>850</v>
      </c>
      <c r="F396" s="28"/>
      <c r="G396" s="24">
        <f t="shared" si="49"/>
        <v>1666415.0400000003</v>
      </c>
      <c r="I396" s="9"/>
      <c r="J396" s="25"/>
      <c r="K396" s="26"/>
    </row>
    <row r="397" spans="1:11" s="10" customFormat="1" ht="32.25" customHeight="1" x14ac:dyDescent="0.25">
      <c r="A397" s="19"/>
      <c r="B397" s="20">
        <v>45348</v>
      </c>
      <c r="C397" s="33" t="s">
        <v>822</v>
      </c>
      <c r="D397" s="29" t="s">
        <v>364</v>
      </c>
      <c r="E397" s="28">
        <v>2400</v>
      </c>
      <c r="F397" s="28"/>
      <c r="G397" s="24">
        <f t="shared" si="49"/>
        <v>1668815.0400000003</v>
      </c>
      <c r="I397" s="9"/>
      <c r="J397" s="25"/>
      <c r="K397" s="26"/>
    </row>
    <row r="398" spans="1:11" s="10" customFormat="1" ht="32.25" customHeight="1" x14ac:dyDescent="0.25">
      <c r="A398" s="19"/>
      <c r="B398" s="20">
        <v>45348</v>
      </c>
      <c r="C398" s="33" t="s">
        <v>823</v>
      </c>
      <c r="D398" s="29" t="s">
        <v>364</v>
      </c>
      <c r="E398" s="28">
        <v>850</v>
      </c>
      <c r="F398" s="28"/>
      <c r="G398" s="24">
        <f t="shared" si="49"/>
        <v>1669665.0400000003</v>
      </c>
      <c r="I398" s="9"/>
      <c r="J398" s="25"/>
      <c r="K398" s="26"/>
    </row>
    <row r="399" spans="1:11" s="10" customFormat="1" ht="32.25" customHeight="1" x14ac:dyDescent="0.25">
      <c r="A399" s="19"/>
      <c r="B399" s="20">
        <v>45348</v>
      </c>
      <c r="C399" s="33" t="s">
        <v>824</v>
      </c>
      <c r="D399" s="29" t="s">
        <v>364</v>
      </c>
      <c r="E399" s="28">
        <v>1000</v>
      </c>
      <c r="F399" s="28"/>
      <c r="G399" s="24">
        <f t="shared" si="49"/>
        <v>1670665.0400000003</v>
      </c>
      <c r="I399" s="9"/>
      <c r="J399" s="25"/>
      <c r="K399" s="26"/>
    </row>
    <row r="400" spans="1:11" s="10" customFormat="1" ht="32.25" customHeight="1" x14ac:dyDescent="0.25">
      <c r="A400" s="19"/>
      <c r="B400" s="20">
        <v>45348</v>
      </c>
      <c r="C400" s="33" t="s">
        <v>825</v>
      </c>
      <c r="D400" s="29" t="s">
        <v>364</v>
      </c>
      <c r="E400" s="28">
        <v>850</v>
      </c>
      <c r="F400" s="23"/>
      <c r="G400" s="24">
        <f t="shared" si="49"/>
        <v>1671515.0400000003</v>
      </c>
      <c r="I400" s="9"/>
      <c r="J400" s="25"/>
      <c r="K400" s="26"/>
    </row>
    <row r="401" spans="1:11" s="10" customFormat="1" ht="32.25" customHeight="1" x14ac:dyDescent="0.25">
      <c r="A401" s="19"/>
      <c r="B401" s="20">
        <v>45348</v>
      </c>
      <c r="C401" s="33" t="s">
        <v>826</v>
      </c>
      <c r="D401" s="29" t="s">
        <v>364</v>
      </c>
      <c r="E401" s="28">
        <v>10000</v>
      </c>
      <c r="F401" s="23"/>
      <c r="G401" s="24">
        <f t="shared" si="49"/>
        <v>1681515.0400000003</v>
      </c>
      <c r="I401" s="9"/>
      <c r="J401" s="25"/>
      <c r="K401" s="26"/>
    </row>
    <row r="402" spans="1:11" s="10" customFormat="1" ht="32.25" customHeight="1" x14ac:dyDescent="0.25">
      <c r="A402" s="19"/>
      <c r="B402" s="20">
        <v>45348</v>
      </c>
      <c r="C402" s="33" t="s">
        <v>827</v>
      </c>
      <c r="D402" s="29" t="s">
        <v>364</v>
      </c>
      <c r="E402" s="28">
        <v>1000</v>
      </c>
      <c r="F402" s="23"/>
      <c r="G402" s="24">
        <f t="shared" si="49"/>
        <v>1682515.0400000003</v>
      </c>
      <c r="I402" s="9"/>
      <c r="J402" s="25"/>
      <c r="K402" s="26"/>
    </row>
    <row r="403" spans="1:11" s="10" customFormat="1" ht="32.25" customHeight="1" x14ac:dyDescent="0.25">
      <c r="A403" s="19"/>
      <c r="B403" s="20">
        <v>45348</v>
      </c>
      <c r="C403" s="33" t="s">
        <v>828</v>
      </c>
      <c r="D403" s="29" t="s">
        <v>364</v>
      </c>
      <c r="E403" s="28">
        <v>5000</v>
      </c>
      <c r="F403" s="23"/>
      <c r="G403" s="24">
        <f t="shared" si="49"/>
        <v>1687515.0400000003</v>
      </c>
      <c r="I403" s="9"/>
      <c r="J403" s="25"/>
      <c r="K403" s="26"/>
    </row>
    <row r="404" spans="1:11" s="10" customFormat="1" ht="32.25" customHeight="1" x14ac:dyDescent="0.25">
      <c r="A404" s="19"/>
      <c r="B404" s="20">
        <v>45348</v>
      </c>
      <c r="C404" s="33" t="s">
        <v>829</v>
      </c>
      <c r="D404" s="29" t="s">
        <v>364</v>
      </c>
      <c r="E404" s="28">
        <v>1000</v>
      </c>
      <c r="F404" s="23"/>
      <c r="G404" s="24">
        <f t="shared" si="49"/>
        <v>1688515.0400000003</v>
      </c>
      <c r="I404" s="9"/>
      <c r="J404" s="25"/>
      <c r="K404" s="26"/>
    </row>
    <row r="405" spans="1:11" s="10" customFormat="1" ht="32.25" customHeight="1" x14ac:dyDescent="0.25">
      <c r="A405" s="19"/>
      <c r="B405" s="20">
        <v>45348</v>
      </c>
      <c r="C405" s="33" t="s">
        <v>830</v>
      </c>
      <c r="D405" s="29" t="s">
        <v>364</v>
      </c>
      <c r="E405" s="28">
        <v>1000</v>
      </c>
      <c r="F405" s="23"/>
      <c r="G405" s="24">
        <f t="shared" si="49"/>
        <v>1689515.0400000003</v>
      </c>
      <c r="I405" s="9"/>
      <c r="J405" s="25"/>
      <c r="K405" s="26"/>
    </row>
    <row r="406" spans="1:11" s="10" customFormat="1" ht="32.25" customHeight="1" x14ac:dyDescent="0.25">
      <c r="A406" s="19"/>
      <c r="B406" s="20">
        <v>45348</v>
      </c>
      <c r="C406" s="33" t="s">
        <v>831</v>
      </c>
      <c r="D406" s="29" t="s">
        <v>364</v>
      </c>
      <c r="E406" s="28">
        <v>2000</v>
      </c>
      <c r="F406" s="28"/>
      <c r="G406" s="24">
        <f t="shared" si="49"/>
        <v>1691515.0400000003</v>
      </c>
      <c r="I406" s="9"/>
      <c r="J406" s="25"/>
      <c r="K406" s="26"/>
    </row>
    <row r="407" spans="1:11" s="10" customFormat="1" ht="32.25" customHeight="1" x14ac:dyDescent="0.25">
      <c r="A407" s="19"/>
      <c r="B407" s="20">
        <v>45348</v>
      </c>
      <c r="C407" s="33" t="s">
        <v>832</v>
      </c>
      <c r="D407" s="29" t="s">
        <v>364</v>
      </c>
      <c r="E407" s="28">
        <v>2000</v>
      </c>
      <c r="F407" s="28"/>
      <c r="G407" s="24">
        <f t="shared" si="49"/>
        <v>1693515.0400000003</v>
      </c>
      <c r="I407" s="9"/>
      <c r="J407" s="25"/>
      <c r="K407" s="26"/>
    </row>
    <row r="408" spans="1:11" s="10" customFormat="1" ht="32.25" customHeight="1" x14ac:dyDescent="0.25">
      <c r="A408" s="19"/>
      <c r="B408" s="20">
        <v>45348</v>
      </c>
      <c r="C408" s="33" t="s">
        <v>833</v>
      </c>
      <c r="D408" s="29" t="s">
        <v>364</v>
      </c>
      <c r="E408" s="28">
        <v>1000</v>
      </c>
      <c r="F408" s="28"/>
      <c r="G408" s="24">
        <f t="shared" si="49"/>
        <v>1694515.0400000003</v>
      </c>
      <c r="I408" s="9"/>
      <c r="J408" s="25"/>
      <c r="K408" s="26"/>
    </row>
    <row r="409" spans="1:11" s="10" customFormat="1" ht="32.25" customHeight="1" x14ac:dyDescent="0.25">
      <c r="A409" s="19"/>
      <c r="B409" s="20">
        <v>45348</v>
      </c>
      <c r="C409" s="33" t="s">
        <v>834</v>
      </c>
      <c r="D409" s="29" t="s">
        <v>12</v>
      </c>
      <c r="E409" s="28"/>
      <c r="F409" s="28">
        <v>27050</v>
      </c>
      <c r="G409" s="24">
        <f>+G408-F409</f>
        <v>1667465.0400000003</v>
      </c>
      <c r="I409" s="9"/>
      <c r="J409" s="25"/>
      <c r="K409" s="26"/>
    </row>
    <row r="410" spans="1:11" s="10" customFormat="1" ht="32.25" customHeight="1" x14ac:dyDescent="0.25">
      <c r="A410" s="19"/>
      <c r="B410" s="20">
        <v>45348</v>
      </c>
      <c r="C410" s="33" t="s">
        <v>835</v>
      </c>
      <c r="D410" s="29" t="s">
        <v>364</v>
      </c>
      <c r="E410" s="28">
        <v>1000</v>
      </c>
      <c r="F410" s="28"/>
      <c r="G410" s="24">
        <f>+G409+E410</f>
        <v>1668465.0400000003</v>
      </c>
      <c r="I410" s="9"/>
      <c r="J410" s="25"/>
      <c r="K410" s="26"/>
    </row>
    <row r="411" spans="1:11" s="10" customFormat="1" ht="32.25" customHeight="1" x14ac:dyDescent="0.25">
      <c r="A411" s="19"/>
      <c r="B411" s="20">
        <v>45348</v>
      </c>
      <c r="C411" s="33" t="s">
        <v>722</v>
      </c>
      <c r="D411" s="29" t="s">
        <v>364</v>
      </c>
      <c r="E411" s="28">
        <v>1000</v>
      </c>
      <c r="F411" s="28"/>
      <c r="G411" s="24">
        <f t="shared" ref="G411:G430" si="50">+G410+E411</f>
        <v>1669465.0400000003</v>
      </c>
      <c r="I411" s="9"/>
      <c r="J411" s="25"/>
      <c r="K411" s="26"/>
    </row>
    <row r="412" spans="1:11" s="10" customFormat="1" ht="32.25" customHeight="1" x14ac:dyDescent="0.25">
      <c r="A412" s="19"/>
      <c r="B412" s="20">
        <v>45348</v>
      </c>
      <c r="C412" s="33" t="s">
        <v>836</v>
      </c>
      <c r="D412" s="29" t="s">
        <v>364</v>
      </c>
      <c r="E412" s="28">
        <v>1000</v>
      </c>
      <c r="F412" s="28"/>
      <c r="G412" s="24">
        <f t="shared" si="50"/>
        <v>1670465.0400000003</v>
      </c>
      <c r="I412" s="9"/>
      <c r="J412" s="25"/>
      <c r="K412" s="26"/>
    </row>
    <row r="413" spans="1:11" s="10" customFormat="1" ht="32.25" customHeight="1" x14ac:dyDescent="0.25">
      <c r="A413" s="19"/>
      <c r="B413" s="20">
        <v>45348</v>
      </c>
      <c r="C413" s="33" t="s">
        <v>837</v>
      </c>
      <c r="D413" s="29" t="s">
        <v>364</v>
      </c>
      <c r="E413" s="28">
        <v>1000</v>
      </c>
      <c r="F413" s="28"/>
      <c r="G413" s="24">
        <f t="shared" si="50"/>
        <v>1671465.0400000003</v>
      </c>
      <c r="I413" s="9"/>
      <c r="J413" s="25"/>
      <c r="K413" s="26"/>
    </row>
    <row r="414" spans="1:11" s="10" customFormat="1" ht="32.25" customHeight="1" x14ac:dyDescent="0.25">
      <c r="A414" s="19"/>
      <c r="B414" s="20">
        <v>45348</v>
      </c>
      <c r="C414" s="33" t="s">
        <v>838</v>
      </c>
      <c r="D414" s="29" t="s">
        <v>364</v>
      </c>
      <c r="E414" s="28">
        <v>1000</v>
      </c>
      <c r="F414" s="28"/>
      <c r="G414" s="24">
        <f t="shared" si="50"/>
        <v>1672465.0400000003</v>
      </c>
      <c r="I414" s="9"/>
      <c r="J414" s="25"/>
      <c r="K414" s="26"/>
    </row>
    <row r="415" spans="1:11" s="10" customFormat="1" ht="32.25" customHeight="1" x14ac:dyDescent="0.25">
      <c r="A415" s="19"/>
      <c r="B415" s="20">
        <v>45348</v>
      </c>
      <c r="C415" s="33" t="s">
        <v>839</v>
      </c>
      <c r="D415" s="29" t="s">
        <v>364</v>
      </c>
      <c r="E415" s="28">
        <v>1000</v>
      </c>
      <c r="F415" s="28"/>
      <c r="G415" s="24">
        <f t="shared" si="50"/>
        <v>1673465.0400000003</v>
      </c>
      <c r="I415" s="9"/>
      <c r="J415" s="25"/>
      <c r="K415" s="26"/>
    </row>
    <row r="416" spans="1:11" s="10" customFormat="1" ht="32.25" customHeight="1" x14ac:dyDescent="0.25">
      <c r="A416" s="19"/>
      <c r="B416" s="20">
        <v>45348</v>
      </c>
      <c r="C416" s="33" t="s">
        <v>840</v>
      </c>
      <c r="D416" s="29" t="s">
        <v>364</v>
      </c>
      <c r="E416" s="28">
        <v>1000</v>
      </c>
      <c r="F416" s="28"/>
      <c r="G416" s="24">
        <f t="shared" si="50"/>
        <v>1674465.0400000003</v>
      </c>
      <c r="I416" s="9"/>
      <c r="J416" s="25"/>
      <c r="K416" s="26"/>
    </row>
    <row r="417" spans="1:11" s="10" customFormat="1" ht="32.25" customHeight="1" x14ac:dyDescent="0.25">
      <c r="A417" s="19"/>
      <c r="B417" s="20">
        <v>45348</v>
      </c>
      <c r="C417" s="33" t="s">
        <v>841</v>
      </c>
      <c r="D417" s="29" t="s">
        <v>364</v>
      </c>
      <c r="E417" s="28">
        <v>1000</v>
      </c>
      <c r="F417" s="28"/>
      <c r="G417" s="24">
        <f t="shared" si="50"/>
        <v>1675465.0400000003</v>
      </c>
      <c r="I417" s="9"/>
      <c r="J417" s="25"/>
      <c r="K417" s="26"/>
    </row>
    <row r="418" spans="1:11" s="10" customFormat="1" ht="32.25" customHeight="1" x14ac:dyDescent="0.25">
      <c r="A418" s="19"/>
      <c r="B418" s="20">
        <v>45348</v>
      </c>
      <c r="C418" s="33" t="s">
        <v>842</v>
      </c>
      <c r="D418" s="29" t="s">
        <v>364</v>
      </c>
      <c r="E418" s="28">
        <v>2000</v>
      </c>
      <c r="F418" s="28"/>
      <c r="G418" s="24">
        <f t="shared" si="50"/>
        <v>1677465.0400000003</v>
      </c>
      <c r="I418" s="9"/>
      <c r="J418" s="25"/>
      <c r="K418" s="26"/>
    </row>
    <row r="419" spans="1:11" s="10" customFormat="1" ht="32.25" customHeight="1" x14ac:dyDescent="0.25">
      <c r="A419" s="19"/>
      <c r="B419" s="20">
        <v>45348</v>
      </c>
      <c r="C419" s="33" t="s">
        <v>843</v>
      </c>
      <c r="D419" s="29" t="s">
        <v>364</v>
      </c>
      <c r="E419" s="28">
        <v>2000</v>
      </c>
      <c r="F419" s="28"/>
      <c r="G419" s="24">
        <f t="shared" si="50"/>
        <v>1679465.0400000003</v>
      </c>
      <c r="I419" s="9"/>
      <c r="J419" s="25"/>
      <c r="K419" s="26"/>
    </row>
    <row r="420" spans="1:11" s="10" customFormat="1" ht="32.25" customHeight="1" x14ac:dyDescent="0.25">
      <c r="A420" s="19"/>
      <c r="B420" s="20">
        <v>45348</v>
      </c>
      <c r="C420" s="33" t="s">
        <v>844</v>
      </c>
      <c r="D420" s="29" t="s">
        <v>364</v>
      </c>
      <c r="E420" s="28">
        <v>1000</v>
      </c>
      <c r="F420" s="28"/>
      <c r="G420" s="24">
        <f t="shared" si="50"/>
        <v>1680465.0400000003</v>
      </c>
      <c r="I420" s="9"/>
      <c r="J420" s="25"/>
      <c r="K420" s="26"/>
    </row>
    <row r="421" spans="1:11" s="10" customFormat="1" ht="32.25" customHeight="1" x14ac:dyDescent="0.25">
      <c r="A421" s="19"/>
      <c r="B421" s="20">
        <v>45348</v>
      </c>
      <c r="C421" s="33" t="s">
        <v>845</v>
      </c>
      <c r="D421" s="29" t="s">
        <v>364</v>
      </c>
      <c r="E421" s="28">
        <v>3400</v>
      </c>
      <c r="F421" s="28"/>
      <c r="G421" s="24">
        <f t="shared" si="50"/>
        <v>1683865.0400000003</v>
      </c>
      <c r="I421" s="9"/>
      <c r="J421" s="25"/>
      <c r="K421" s="26"/>
    </row>
    <row r="422" spans="1:11" s="10" customFormat="1" ht="32.25" customHeight="1" x14ac:dyDescent="0.25">
      <c r="A422" s="19"/>
      <c r="B422" s="20">
        <v>45348</v>
      </c>
      <c r="C422" s="33" t="s">
        <v>807</v>
      </c>
      <c r="D422" s="29" t="s">
        <v>364</v>
      </c>
      <c r="E422" s="28">
        <v>1700</v>
      </c>
      <c r="F422" s="28"/>
      <c r="G422" s="24">
        <f t="shared" si="50"/>
        <v>1685565.0400000003</v>
      </c>
      <c r="I422" s="9"/>
      <c r="J422" s="25"/>
      <c r="K422" s="26"/>
    </row>
    <row r="423" spans="1:11" s="10" customFormat="1" ht="32.25" customHeight="1" x14ac:dyDescent="0.25">
      <c r="A423" s="19"/>
      <c r="B423" s="20">
        <v>45348</v>
      </c>
      <c r="C423" s="33" t="s">
        <v>846</v>
      </c>
      <c r="D423" s="29" t="s">
        <v>364</v>
      </c>
      <c r="E423" s="28">
        <v>1700</v>
      </c>
      <c r="F423" s="28"/>
      <c r="G423" s="24">
        <f t="shared" si="50"/>
        <v>1687265.0400000003</v>
      </c>
      <c r="I423" s="9"/>
      <c r="J423" s="25"/>
      <c r="K423" s="26"/>
    </row>
    <row r="424" spans="1:11" s="10" customFormat="1" ht="32.25" customHeight="1" x14ac:dyDescent="0.25">
      <c r="A424" s="19"/>
      <c r="B424" s="20">
        <v>45348</v>
      </c>
      <c r="C424" s="33" t="s">
        <v>847</v>
      </c>
      <c r="D424" s="29" t="s">
        <v>364</v>
      </c>
      <c r="E424" s="28">
        <v>850</v>
      </c>
      <c r="F424" s="28"/>
      <c r="G424" s="24">
        <f t="shared" si="50"/>
        <v>1688115.0400000003</v>
      </c>
      <c r="I424" s="9"/>
      <c r="J424" s="25"/>
      <c r="K424" s="26"/>
    </row>
    <row r="425" spans="1:11" s="10" customFormat="1" ht="32.25" customHeight="1" x14ac:dyDescent="0.25">
      <c r="A425" s="19"/>
      <c r="B425" s="20">
        <v>45348</v>
      </c>
      <c r="C425" s="33" t="s">
        <v>848</v>
      </c>
      <c r="D425" s="29" t="s">
        <v>364</v>
      </c>
      <c r="E425" s="28">
        <v>1700</v>
      </c>
      <c r="F425" s="28"/>
      <c r="G425" s="24">
        <f t="shared" si="50"/>
        <v>1689815.0400000003</v>
      </c>
      <c r="I425" s="9"/>
      <c r="J425" s="25"/>
      <c r="K425" s="26"/>
    </row>
    <row r="426" spans="1:11" s="10" customFormat="1" ht="32.25" customHeight="1" x14ac:dyDescent="0.25">
      <c r="A426" s="19"/>
      <c r="B426" s="20">
        <v>45348</v>
      </c>
      <c r="C426" s="33" t="s">
        <v>849</v>
      </c>
      <c r="D426" s="29" t="s">
        <v>364</v>
      </c>
      <c r="E426" s="28">
        <v>4250</v>
      </c>
      <c r="F426" s="28"/>
      <c r="G426" s="24">
        <f t="shared" si="50"/>
        <v>1694065.0400000003</v>
      </c>
      <c r="I426" s="9"/>
      <c r="J426" s="25"/>
      <c r="K426" s="26"/>
    </row>
    <row r="427" spans="1:11" s="10" customFormat="1" ht="32.25" customHeight="1" x14ac:dyDescent="0.25">
      <c r="A427" s="19"/>
      <c r="B427" s="20">
        <v>45348</v>
      </c>
      <c r="C427" s="33" t="s">
        <v>850</v>
      </c>
      <c r="D427" s="29" t="s">
        <v>364</v>
      </c>
      <c r="E427" s="28">
        <v>3400</v>
      </c>
      <c r="F427" s="28"/>
      <c r="G427" s="24">
        <f t="shared" si="50"/>
        <v>1697465.0400000003</v>
      </c>
      <c r="I427" s="9"/>
      <c r="J427" s="25"/>
      <c r="K427" s="26"/>
    </row>
    <row r="428" spans="1:11" s="10" customFormat="1" ht="32.25" customHeight="1" x14ac:dyDescent="0.25">
      <c r="A428" s="19"/>
      <c r="B428" s="20">
        <v>45348</v>
      </c>
      <c r="C428" s="33" t="s">
        <v>851</v>
      </c>
      <c r="D428" s="29" t="s">
        <v>364</v>
      </c>
      <c r="E428" s="28">
        <v>1700</v>
      </c>
      <c r="F428" s="28"/>
      <c r="G428" s="24">
        <f t="shared" si="50"/>
        <v>1699165.0400000003</v>
      </c>
      <c r="I428" s="9"/>
      <c r="J428" s="25"/>
      <c r="K428" s="26"/>
    </row>
    <row r="429" spans="1:11" s="10" customFormat="1" ht="32.25" customHeight="1" x14ac:dyDescent="0.25">
      <c r="A429" s="19"/>
      <c r="B429" s="20">
        <v>45348</v>
      </c>
      <c r="C429" s="33" t="s">
        <v>852</v>
      </c>
      <c r="D429" s="29" t="s">
        <v>364</v>
      </c>
      <c r="E429" s="28">
        <v>850</v>
      </c>
      <c r="F429" s="28"/>
      <c r="G429" s="24">
        <f t="shared" si="50"/>
        <v>1700015.0400000003</v>
      </c>
      <c r="I429" s="9"/>
      <c r="J429" s="25"/>
      <c r="K429" s="26"/>
    </row>
    <row r="430" spans="1:11" s="10" customFormat="1" ht="32.25" customHeight="1" x14ac:dyDescent="0.25">
      <c r="A430" s="19"/>
      <c r="B430" s="20">
        <v>45348</v>
      </c>
      <c r="C430" s="33" t="s">
        <v>724</v>
      </c>
      <c r="D430" s="29" t="s">
        <v>364</v>
      </c>
      <c r="E430" s="28">
        <v>850</v>
      </c>
      <c r="F430" s="28"/>
      <c r="G430" s="24">
        <f t="shared" si="50"/>
        <v>1700865.0400000003</v>
      </c>
      <c r="I430" s="9"/>
      <c r="J430" s="25"/>
      <c r="K430" s="26"/>
    </row>
    <row r="431" spans="1:11" s="10" customFormat="1" ht="32.25" customHeight="1" x14ac:dyDescent="0.25">
      <c r="A431" s="19"/>
      <c r="B431" s="20">
        <v>45348</v>
      </c>
      <c r="C431" s="33" t="s">
        <v>853</v>
      </c>
      <c r="D431" s="29" t="s">
        <v>464</v>
      </c>
      <c r="E431" s="28"/>
      <c r="F431" s="28">
        <v>4500</v>
      </c>
      <c r="G431" s="24">
        <f>+G430-F431</f>
        <v>1696365.0400000003</v>
      </c>
      <c r="I431" s="9"/>
      <c r="J431" s="25"/>
      <c r="K431" s="26"/>
    </row>
    <row r="432" spans="1:11" s="10" customFormat="1" ht="32.25" customHeight="1" x14ac:dyDescent="0.25">
      <c r="A432" s="19"/>
      <c r="B432" s="20">
        <v>45348</v>
      </c>
      <c r="C432" s="33" t="s">
        <v>854</v>
      </c>
      <c r="D432" s="29" t="s">
        <v>364</v>
      </c>
      <c r="E432" s="28">
        <v>850</v>
      </c>
      <c r="F432" s="28"/>
      <c r="G432" s="24">
        <f>+G431+E432</f>
        <v>1697215.0400000003</v>
      </c>
      <c r="I432" s="9"/>
      <c r="J432" s="25"/>
      <c r="K432" s="26"/>
    </row>
    <row r="433" spans="1:11" s="10" customFormat="1" ht="32.25" customHeight="1" x14ac:dyDescent="0.25">
      <c r="A433" s="19"/>
      <c r="B433" s="20">
        <v>45348</v>
      </c>
      <c r="C433" s="33" t="s">
        <v>855</v>
      </c>
      <c r="D433" s="29" t="s">
        <v>364</v>
      </c>
      <c r="E433" s="28">
        <v>1700</v>
      </c>
      <c r="F433" s="28"/>
      <c r="G433" s="24">
        <f t="shared" ref="G433:G459" si="51">+G432+E433</f>
        <v>1698915.0400000003</v>
      </c>
      <c r="I433" s="9"/>
      <c r="J433" s="25"/>
      <c r="K433" s="26"/>
    </row>
    <row r="434" spans="1:11" s="10" customFormat="1" ht="32.25" customHeight="1" x14ac:dyDescent="0.25">
      <c r="A434" s="19"/>
      <c r="B434" s="20">
        <v>45348</v>
      </c>
      <c r="C434" s="33" t="s">
        <v>856</v>
      </c>
      <c r="D434" s="29" t="s">
        <v>364</v>
      </c>
      <c r="E434" s="28">
        <v>5100</v>
      </c>
      <c r="F434" s="28"/>
      <c r="G434" s="24">
        <f t="shared" si="51"/>
        <v>1704015.0400000003</v>
      </c>
      <c r="I434" s="9"/>
      <c r="J434" s="25"/>
      <c r="K434" s="26"/>
    </row>
    <row r="435" spans="1:11" s="10" customFormat="1" ht="32.25" customHeight="1" x14ac:dyDescent="0.25">
      <c r="A435" s="19"/>
      <c r="B435" s="20">
        <v>45348</v>
      </c>
      <c r="C435" s="33" t="s">
        <v>857</v>
      </c>
      <c r="D435" s="29" t="s">
        <v>364</v>
      </c>
      <c r="E435" s="28">
        <v>850</v>
      </c>
      <c r="F435" s="28"/>
      <c r="G435" s="24">
        <f t="shared" si="51"/>
        <v>1704865.0400000003</v>
      </c>
      <c r="I435" s="9"/>
      <c r="J435" s="25"/>
      <c r="K435" s="26"/>
    </row>
    <row r="436" spans="1:11" s="10" customFormat="1" ht="32.25" customHeight="1" x14ac:dyDescent="0.25">
      <c r="A436" s="19"/>
      <c r="B436" s="20">
        <v>45348</v>
      </c>
      <c r="C436" s="33" t="s">
        <v>858</v>
      </c>
      <c r="D436" s="29" t="s">
        <v>364</v>
      </c>
      <c r="E436" s="28">
        <v>1700</v>
      </c>
      <c r="F436" s="28"/>
      <c r="G436" s="24">
        <f t="shared" si="51"/>
        <v>1706565.0400000003</v>
      </c>
      <c r="I436" s="9"/>
      <c r="J436" s="25"/>
      <c r="K436" s="26"/>
    </row>
    <row r="437" spans="1:11" s="10" customFormat="1" ht="32.25" customHeight="1" x14ac:dyDescent="0.25">
      <c r="A437" s="19"/>
      <c r="B437" s="20">
        <v>45348</v>
      </c>
      <c r="C437" s="33" t="s">
        <v>859</v>
      </c>
      <c r="D437" s="29" t="s">
        <v>364</v>
      </c>
      <c r="E437" s="28">
        <v>850</v>
      </c>
      <c r="F437" s="28"/>
      <c r="G437" s="24">
        <f t="shared" si="51"/>
        <v>1707415.0400000003</v>
      </c>
      <c r="I437" s="9"/>
      <c r="J437" s="25"/>
      <c r="K437" s="26"/>
    </row>
    <row r="438" spans="1:11" s="10" customFormat="1" ht="32.25" customHeight="1" x14ac:dyDescent="0.25">
      <c r="A438" s="19"/>
      <c r="B438" s="20">
        <v>45348</v>
      </c>
      <c r="C438" s="33" t="s">
        <v>860</v>
      </c>
      <c r="D438" s="29" t="s">
        <v>364</v>
      </c>
      <c r="E438" s="28">
        <v>850</v>
      </c>
      <c r="F438" s="28"/>
      <c r="G438" s="24">
        <f t="shared" si="51"/>
        <v>1708265.0400000003</v>
      </c>
      <c r="I438" s="9"/>
      <c r="J438" s="25"/>
      <c r="K438" s="26"/>
    </row>
    <row r="439" spans="1:11" s="10" customFormat="1" ht="32.25" customHeight="1" x14ac:dyDescent="0.25">
      <c r="A439" s="19"/>
      <c r="B439" s="20">
        <v>45348</v>
      </c>
      <c r="C439" s="33" t="s">
        <v>861</v>
      </c>
      <c r="D439" s="29" t="s">
        <v>364</v>
      </c>
      <c r="E439" s="28">
        <v>850</v>
      </c>
      <c r="F439" s="28"/>
      <c r="G439" s="24">
        <f t="shared" si="51"/>
        <v>1709115.0400000003</v>
      </c>
      <c r="I439" s="9"/>
      <c r="J439" s="25"/>
      <c r="K439" s="26"/>
    </row>
    <row r="440" spans="1:11" s="10" customFormat="1" ht="32.25" customHeight="1" x14ac:dyDescent="0.25">
      <c r="A440" s="19"/>
      <c r="B440" s="20">
        <v>45348</v>
      </c>
      <c r="C440" s="33" t="s">
        <v>862</v>
      </c>
      <c r="D440" s="29" t="s">
        <v>364</v>
      </c>
      <c r="E440" s="28">
        <v>1600</v>
      </c>
      <c r="F440" s="28"/>
      <c r="G440" s="24">
        <f t="shared" si="51"/>
        <v>1710715.0400000003</v>
      </c>
      <c r="I440" s="9"/>
      <c r="J440" s="25"/>
      <c r="K440" s="26"/>
    </row>
    <row r="441" spans="1:11" s="10" customFormat="1" ht="32.25" customHeight="1" x14ac:dyDescent="0.25">
      <c r="A441" s="19"/>
      <c r="B441" s="20">
        <v>45348</v>
      </c>
      <c r="C441" s="33" t="s">
        <v>863</v>
      </c>
      <c r="D441" s="29" t="s">
        <v>364</v>
      </c>
      <c r="E441" s="28">
        <v>4250</v>
      </c>
      <c r="F441" s="28"/>
      <c r="G441" s="24">
        <f t="shared" si="51"/>
        <v>1714965.0400000003</v>
      </c>
      <c r="I441" s="9"/>
      <c r="J441" s="25"/>
      <c r="K441" s="26"/>
    </row>
    <row r="442" spans="1:11" s="10" customFormat="1" ht="32.25" customHeight="1" x14ac:dyDescent="0.25">
      <c r="A442" s="19"/>
      <c r="B442" s="20">
        <v>45348</v>
      </c>
      <c r="C442" s="33" t="s">
        <v>864</v>
      </c>
      <c r="D442" s="29" t="s">
        <v>364</v>
      </c>
      <c r="E442" s="28">
        <v>1700</v>
      </c>
      <c r="F442" s="28"/>
      <c r="G442" s="24">
        <f t="shared" si="51"/>
        <v>1716665.0400000003</v>
      </c>
      <c r="I442" s="9"/>
      <c r="J442" s="25"/>
      <c r="K442" s="26"/>
    </row>
    <row r="443" spans="1:11" s="10" customFormat="1" ht="32.25" customHeight="1" x14ac:dyDescent="0.25">
      <c r="A443" s="19"/>
      <c r="B443" s="20">
        <v>45348</v>
      </c>
      <c r="C443" s="33" t="s">
        <v>865</v>
      </c>
      <c r="D443" s="29" t="s">
        <v>364</v>
      </c>
      <c r="E443" s="28">
        <v>850</v>
      </c>
      <c r="F443" s="28"/>
      <c r="G443" s="24">
        <f t="shared" si="51"/>
        <v>1717515.0400000003</v>
      </c>
      <c r="I443" s="9"/>
      <c r="J443" s="25"/>
      <c r="K443" s="26"/>
    </row>
    <row r="444" spans="1:11" s="10" customFormat="1" ht="32.25" customHeight="1" x14ac:dyDescent="0.25">
      <c r="A444" s="19"/>
      <c r="B444" s="20">
        <v>45348</v>
      </c>
      <c r="C444" s="33" t="s">
        <v>866</v>
      </c>
      <c r="D444" s="29" t="s">
        <v>364</v>
      </c>
      <c r="E444" s="28">
        <v>850</v>
      </c>
      <c r="F444" s="28"/>
      <c r="G444" s="24">
        <f t="shared" si="51"/>
        <v>1718365.0400000003</v>
      </c>
      <c r="I444" s="9"/>
      <c r="J444" s="25"/>
      <c r="K444" s="26"/>
    </row>
    <row r="445" spans="1:11" s="10" customFormat="1" ht="32.25" customHeight="1" x14ac:dyDescent="0.25">
      <c r="A445" s="19"/>
      <c r="B445" s="20">
        <v>45348</v>
      </c>
      <c r="C445" s="33" t="s">
        <v>867</v>
      </c>
      <c r="D445" s="29" t="s">
        <v>364</v>
      </c>
      <c r="E445" s="28">
        <v>2550</v>
      </c>
      <c r="F445" s="28"/>
      <c r="G445" s="24">
        <f t="shared" si="51"/>
        <v>1720915.0400000003</v>
      </c>
      <c r="I445" s="9"/>
      <c r="J445" s="25"/>
      <c r="K445" s="26"/>
    </row>
    <row r="446" spans="1:11" s="10" customFormat="1" ht="32.25" customHeight="1" x14ac:dyDescent="0.25">
      <c r="A446" s="19"/>
      <c r="B446" s="20">
        <v>45348</v>
      </c>
      <c r="C446" s="33" t="s">
        <v>868</v>
      </c>
      <c r="D446" s="29" t="s">
        <v>364</v>
      </c>
      <c r="E446" s="28">
        <v>1700</v>
      </c>
      <c r="F446" s="28"/>
      <c r="G446" s="24">
        <f t="shared" si="51"/>
        <v>1722615.0400000003</v>
      </c>
      <c r="I446" s="9"/>
      <c r="J446" s="25"/>
      <c r="K446" s="26"/>
    </row>
    <row r="447" spans="1:11" s="10" customFormat="1" ht="32.25" customHeight="1" x14ac:dyDescent="0.25">
      <c r="A447" s="19"/>
      <c r="B447" s="20">
        <v>45348</v>
      </c>
      <c r="C447" s="33" t="s">
        <v>21</v>
      </c>
      <c r="D447" s="29" t="s">
        <v>416</v>
      </c>
      <c r="E447" s="28">
        <v>728</v>
      </c>
      <c r="F447" s="28"/>
      <c r="G447" s="24">
        <f t="shared" si="51"/>
        <v>1723343.0400000003</v>
      </c>
      <c r="I447" s="9"/>
      <c r="J447" s="25"/>
      <c r="K447" s="26"/>
    </row>
    <row r="448" spans="1:11" s="10" customFormat="1" ht="32.25" customHeight="1" x14ac:dyDescent="0.25">
      <c r="A448" s="19"/>
      <c r="B448" s="20">
        <v>45348</v>
      </c>
      <c r="C448" s="33" t="s">
        <v>744</v>
      </c>
      <c r="D448" s="29" t="s">
        <v>416</v>
      </c>
      <c r="E448" s="28">
        <v>1600</v>
      </c>
      <c r="F448" s="28"/>
      <c r="G448" s="24">
        <f t="shared" si="51"/>
        <v>1724943.0400000003</v>
      </c>
      <c r="I448" s="9"/>
      <c r="J448" s="25"/>
      <c r="K448" s="26"/>
    </row>
    <row r="449" spans="1:11" s="10" customFormat="1" ht="32.25" customHeight="1" x14ac:dyDescent="0.25">
      <c r="A449" s="19"/>
      <c r="B449" s="20">
        <v>45348</v>
      </c>
      <c r="C449" s="33" t="s">
        <v>869</v>
      </c>
      <c r="D449" s="29" t="s">
        <v>416</v>
      </c>
      <c r="E449" s="28">
        <v>1700</v>
      </c>
      <c r="F449" s="28"/>
      <c r="G449" s="24">
        <f t="shared" si="51"/>
        <v>1726643.0400000003</v>
      </c>
      <c r="I449" s="9"/>
      <c r="J449" s="25"/>
      <c r="K449" s="26"/>
    </row>
    <row r="450" spans="1:11" s="10" customFormat="1" ht="32.25" customHeight="1" x14ac:dyDescent="0.25">
      <c r="A450" s="19"/>
      <c r="B450" s="20">
        <v>45348</v>
      </c>
      <c r="C450" s="33" t="s">
        <v>870</v>
      </c>
      <c r="D450" s="29" t="s">
        <v>364</v>
      </c>
      <c r="E450" s="28">
        <v>1700</v>
      </c>
      <c r="F450" s="28"/>
      <c r="G450" s="24">
        <f t="shared" si="51"/>
        <v>1728343.0400000003</v>
      </c>
      <c r="I450" s="9"/>
      <c r="J450" s="25"/>
      <c r="K450" s="26"/>
    </row>
    <row r="451" spans="1:11" s="10" customFormat="1" ht="32.25" customHeight="1" x14ac:dyDescent="0.25">
      <c r="A451" s="19"/>
      <c r="B451" s="20">
        <v>45348</v>
      </c>
      <c r="C451" s="33" t="s">
        <v>871</v>
      </c>
      <c r="D451" s="29" t="s">
        <v>416</v>
      </c>
      <c r="E451" s="28">
        <v>4250</v>
      </c>
      <c r="F451" s="28"/>
      <c r="G451" s="24">
        <f t="shared" si="51"/>
        <v>1732593.0400000003</v>
      </c>
      <c r="I451" s="9"/>
      <c r="J451" s="25"/>
      <c r="K451" s="26"/>
    </row>
    <row r="452" spans="1:11" s="10" customFormat="1" ht="32.25" customHeight="1" x14ac:dyDescent="0.25">
      <c r="A452" s="19"/>
      <c r="B452" s="20">
        <v>45348</v>
      </c>
      <c r="C452" s="33" t="s">
        <v>872</v>
      </c>
      <c r="D452" s="29" t="s">
        <v>364</v>
      </c>
      <c r="E452" s="28">
        <v>1700</v>
      </c>
      <c r="F452" s="28"/>
      <c r="G452" s="24">
        <f t="shared" si="51"/>
        <v>1734293.0400000003</v>
      </c>
      <c r="I452" s="9"/>
      <c r="J452" s="25"/>
      <c r="K452" s="26"/>
    </row>
    <row r="453" spans="1:11" s="10" customFormat="1" ht="32.25" customHeight="1" x14ac:dyDescent="0.25">
      <c r="A453" s="19"/>
      <c r="B453" s="20">
        <v>45348</v>
      </c>
      <c r="C453" s="33" t="s">
        <v>873</v>
      </c>
      <c r="D453" s="29" t="s">
        <v>364</v>
      </c>
      <c r="E453" s="28">
        <v>850</v>
      </c>
      <c r="F453" s="28"/>
      <c r="G453" s="24">
        <f t="shared" si="51"/>
        <v>1735143.0400000003</v>
      </c>
      <c r="I453" s="9"/>
      <c r="J453" s="25"/>
      <c r="K453" s="26"/>
    </row>
    <row r="454" spans="1:11" s="10" customFormat="1" ht="32.25" customHeight="1" x14ac:dyDescent="0.25">
      <c r="A454" s="19"/>
      <c r="B454" s="20">
        <v>45348</v>
      </c>
      <c r="C454" s="33" t="s">
        <v>874</v>
      </c>
      <c r="D454" s="29" t="s">
        <v>364</v>
      </c>
      <c r="E454" s="28">
        <v>2550</v>
      </c>
      <c r="F454" s="28"/>
      <c r="G454" s="24">
        <f t="shared" si="51"/>
        <v>1737693.0400000003</v>
      </c>
      <c r="I454" s="9"/>
      <c r="J454" s="25"/>
      <c r="K454" s="26"/>
    </row>
    <row r="455" spans="1:11" s="10" customFormat="1" ht="32.25" customHeight="1" x14ac:dyDescent="0.25">
      <c r="A455" s="19"/>
      <c r="B455" s="20">
        <v>45348</v>
      </c>
      <c r="C455" s="33" t="s">
        <v>875</v>
      </c>
      <c r="D455" s="29" t="s">
        <v>364</v>
      </c>
      <c r="E455" s="28">
        <v>850</v>
      </c>
      <c r="F455" s="28"/>
      <c r="G455" s="24">
        <f t="shared" si="51"/>
        <v>1738543.0400000003</v>
      </c>
      <c r="I455" s="9"/>
      <c r="J455" s="25"/>
      <c r="K455" s="26"/>
    </row>
    <row r="456" spans="1:11" s="10" customFormat="1" ht="32.25" customHeight="1" x14ac:dyDescent="0.25">
      <c r="A456" s="19"/>
      <c r="B456" s="20">
        <v>45348</v>
      </c>
      <c r="C456" s="33" t="s">
        <v>876</v>
      </c>
      <c r="D456" s="29" t="s">
        <v>407</v>
      </c>
      <c r="E456" s="28">
        <v>112500</v>
      </c>
      <c r="F456" s="28"/>
      <c r="G456" s="24">
        <f t="shared" si="51"/>
        <v>1851043.0400000003</v>
      </c>
      <c r="I456" s="9"/>
      <c r="J456" s="25"/>
      <c r="K456" s="26"/>
    </row>
    <row r="457" spans="1:11" s="10" customFormat="1" ht="32.25" customHeight="1" x14ac:dyDescent="0.25">
      <c r="A457" s="19"/>
      <c r="B457" s="20">
        <v>45348</v>
      </c>
      <c r="C457" s="33" t="s">
        <v>877</v>
      </c>
      <c r="D457" s="29" t="s">
        <v>363</v>
      </c>
      <c r="E457" s="28">
        <v>6300</v>
      </c>
      <c r="F457" s="28"/>
      <c r="G457" s="24">
        <f t="shared" si="51"/>
        <v>1857343.0400000003</v>
      </c>
      <c r="I457" s="9"/>
      <c r="J457" s="25"/>
      <c r="K457" s="26"/>
    </row>
    <row r="458" spans="1:11" s="10" customFormat="1" ht="32.25" customHeight="1" x14ac:dyDescent="0.25">
      <c r="A458" s="19"/>
      <c r="B458" s="20">
        <v>45348</v>
      </c>
      <c r="C458" s="33" t="s">
        <v>878</v>
      </c>
      <c r="D458" s="29" t="s">
        <v>416</v>
      </c>
      <c r="E458" s="28">
        <v>1600</v>
      </c>
      <c r="F458" s="28"/>
      <c r="G458" s="24">
        <f t="shared" si="51"/>
        <v>1858943.0400000003</v>
      </c>
      <c r="I458" s="9"/>
      <c r="J458" s="25"/>
      <c r="K458" s="26"/>
    </row>
    <row r="459" spans="1:11" s="10" customFormat="1" ht="32.25" customHeight="1" x14ac:dyDescent="0.25">
      <c r="A459" s="19"/>
      <c r="B459" s="20">
        <v>45348</v>
      </c>
      <c r="C459" s="33" t="s">
        <v>879</v>
      </c>
      <c r="D459" s="29" t="s">
        <v>416</v>
      </c>
      <c r="E459" s="28">
        <v>1600</v>
      </c>
      <c r="F459" s="28"/>
      <c r="G459" s="24">
        <f t="shared" si="51"/>
        <v>1860543.0400000003</v>
      </c>
      <c r="I459" s="9"/>
      <c r="J459" s="25"/>
      <c r="K459" s="26"/>
    </row>
    <row r="460" spans="1:11" s="10" customFormat="1" ht="32.25" customHeight="1" x14ac:dyDescent="0.25">
      <c r="A460" s="19"/>
      <c r="B460" s="20">
        <v>45348</v>
      </c>
      <c r="C460" s="33" t="s">
        <v>880</v>
      </c>
      <c r="D460" s="29" t="s">
        <v>465</v>
      </c>
      <c r="E460" s="28"/>
      <c r="F460" s="28">
        <v>36000</v>
      </c>
      <c r="G460" s="24">
        <f>+G459-F460</f>
        <v>1824543.0400000003</v>
      </c>
      <c r="I460" s="9"/>
      <c r="J460" s="25"/>
      <c r="K460" s="26"/>
    </row>
    <row r="461" spans="1:11" s="10" customFormat="1" ht="32.25" customHeight="1" x14ac:dyDescent="0.25">
      <c r="A461" s="19"/>
      <c r="B461" s="20">
        <v>45348</v>
      </c>
      <c r="C461" s="33" t="s">
        <v>881</v>
      </c>
      <c r="D461" s="29" t="s">
        <v>12</v>
      </c>
      <c r="E461" s="28"/>
      <c r="F461" s="28">
        <v>38690</v>
      </c>
      <c r="G461" s="24">
        <f t="shared" ref="G461:G465" si="52">+G460-F461</f>
        <v>1785853.0400000003</v>
      </c>
      <c r="I461" s="9"/>
      <c r="J461" s="25"/>
      <c r="K461" s="26"/>
    </row>
    <row r="462" spans="1:11" s="10" customFormat="1" ht="32.25" customHeight="1" x14ac:dyDescent="0.25">
      <c r="A462" s="19"/>
      <c r="B462" s="20">
        <v>45348</v>
      </c>
      <c r="C462" s="33" t="s">
        <v>882</v>
      </c>
      <c r="D462" s="29" t="s">
        <v>12</v>
      </c>
      <c r="E462" s="28"/>
      <c r="F462" s="28">
        <v>153000</v>
      </c>
      <c r="G462" s="24">
        <f t="shared" si="52"/>
        <v>1632853.0400000003</v>
      </c>
      <c r="I462" s="9"/>
      <c r="J462" s="25"/>
      <c r="K462" s="26"/>
    </row>
    <row r="463" spans="1:11" s="10" customFormat="1" ht="32.25" customHeight="1" x14ac:dyDescent="0.25">
      <c r="A463" s="19"/>
      <c r="B463" s="20">
        <v>45348</v>
      </c>
      <c r="C463" s="33" t="s">
        <v>883</v>
      </c>
      <c r="D463" s="29" t="s">
        <v>466</v>
      </c>
      <c r="E463" s="28"/>
      <c r="F463" s="28">
        <v>7800</v>
      </c>
      <c r="G463" s="24">
        <f t="shared" si="52"/>
        <v>1625053.0400000003</v>
      </c>
      <c r="I463" s="9"/>
      <c r="J463" s="25"/>
      <c r="K463" s="26"/>
    </row>
    <row r="464" spans="1:11" s="10" customFormat="1" ht="32.25" customHeight="1" x14ac:dyDescent="0.25">
      <c r="A464" s="19"/>
      <c r="B464" s="20">
        <v>45348</v>
      </c>
      <c r="C464" s="33" t="s">
        <v>884</v>
      </c>
      <c r="D464" s="29" t="s">
        <v>467</v>
      </c>
      <c r="E464" s="28"/>
      <c r="F464" s="28">
        <v>36000</v>
      </c>
      <c r="G464" s="24">
        <f t="shared" si="52"/>
        <v>1589053.0400000003</v>
      </c>
      <c r="I464" s="9"/>
      <c r="J464" s="25"/>
      <c r="K464" s="26"/>
    </row>
    <row r="465" spans="1:11" s="10" customFormat="1" ht="32.25" customHeight="1" x14ac:dyDescent="0.25">
      <c r="A465" s="19"/>
      <c r="B465" s="20">
        <v>45348</v>
      </c>
      <c r="C465" s="33" t="s">
        <v>885</v>
      </c>
      <c r="D465" s="29" t="s">
        <v>468</v>
      </c>
      <c r="E465" s="28"/>
      <c r="F465" s="28">
        <v>141600</v>
      </c>
      <c r="G465" s="24">
        <f t="shared" si="52"/>
        <v>1447453.0400000003</v>
      </c>
      <c r="I465" s="9"/>
      <c r="J465" s="25"/>
      <c r="K465" s="26"/>
    </row>
    <row r="466" spans="1:11" s="10" customFormat="1" ht="32.25" customHeight="1" x14ac:dyDescent="0.25">
      <c r="A466" s="19"/>
      <c r="B466" s="20">
        <v>45348</v>
      </c>
      <c r="C466" s="33" t="s">
        <v>886</v>
      </c>
      <c r="D466" s="29" t="s">
        <v>363</v>
      </c>
      <c r="E466" s="28">
        <v>25200</v>
      </c>
      <c r="F466" s="28"/>
      <c r="G466" s="24">
        <f>+G465+E466</f>
        <v>1472653.0400000003</v>
      </c>
      <c r="I466" s="9"/>
      <c r="J466" s="25"/>
      <c r="K466" s="26"/>
    </row>
    <row r="467" spans="1:11" s="10" customFormat="1" ht="32.25" customHeight="1" x14ac:dyDescent="0.25">
      <c r="A467" s="19"/>
      <c r="B467" s="32">
        <v>45350</v>
      </c>
      <c r="C467" s="33" t="s">
        <v>887</v>
      </c>
      <c r="D467" s="29" t="s">
        <v>439</v>
      </c>
      <c r="E467" s="28">
        <v>800</v>
      </c>
      <c r="F467" s="28"/>
      <c r="G467" s="24">
        <f t="shared" ref="G467:G472" si="53">+G466+E467</f>
        <v>1473453.0400000003</v>
      </c>
      <c r="I467" s="9"/>
      <c r="J467" s="25"/>
      <c r="K467" s="26"/>
    </row>
    <row r="468" spans="1:11" s="10" customFormat="1" ht="32.25" customHeight="1" x14ac:dyDescent="0.25">
      <c r="A468" s="19"/>
      <c r="B468" s="32">
        <v>45350</v>
      </c>
      <c r="C468" s="33" t="s">
        <v>759</v>
      </c>
      <c r="D468" s="29" t="s">
        <v>469</v>
      </c>
      <c r="E468" s="28">
        <v>800</v>
      </c>
      <c r="F468" s="28"/>
      <c r="G468" s="24">
        <f t="shared" si="53"/>
        <v>1474253.0400000003</v>
      </c>
      <c r="I468" s="9"/>
      <c r="J468" s="25"/>
      <c r="K468" s="26"/>
    </row>
    <row r="469" spans="1:11" s="10" customFormat="1" ht="32.25" customHeight="1" x14ac:dyDescent="0.25">
      <c r="A469" s="19"/>
      <c r="B469" s="32">
        <v>45350</v>
      </c>
      <c r="C469" s="33" t="s">
        <v>888</v>
      </c>
      <c r="D469" s="29" t="s">
        <v>439</v>
      </c>
      <c r="E469" s="28">
        <v>7300</v>
      </c>
      <c r="F469" s="28"/>
      <c r="G469" s="24">
        <f t="shared" si="53"/>
        <v>1481553.0400000003</v>
      </c>
      <c r="I469" s="9"/>
      <c r="J469" s="25"/>
      <c r="K469" s="26"/>
    </row>
    <row r="470" spans="1:11" s="10" customFormat="1" ht="32.25" customHeight="1" x14ac:dyDescent="0.25">
      <c r="A470" s="19"/>
      <c r="B470" s="32">
        <v>45350</v>
      </c>
      <c r="C470" s="33" t="s">
        <v>889</v>
      </c>
      <c r="D470" s="29" t="s">
        <v>469</v>
      </c>
      <c r="E470" s="28">
        <v>800</v>
      </c>
      <c r="F470" s="28"/>
      <c r="G470" s="24">
        <f t="shared" si="53"/>
        <v>1482353.0400000003</v>
      </c>
      <c r="I470" s="9"/>
      <c r="J470" s="25"/>
      <c r="K470" s="26"/>
    </row>
    <row r="471" spans="1:11" s="10" customFormat="1" ht="32.25" customHeight="1" x14ac:dyDescent="0.25">
      <c r="A471" s="19"/>
      <c r="B471" s="32">
        <v>45350</v>
      </c>
      <c r="C471" s="33" t="s">
        <v>890</v>
      </c>
      <c r="D471" s="29" t="s">
        <v>363</v>
      </c>
      <c r="E471" s="28">
        <v>20000</v>
      </c>
      <c r="F471" s="28"/>
      <c r="G471" s="24">
        <f t="shared" si="53"/>
        <v>1502353.0400000003</v>
      </c>
      <c r="I471" s="9"/>
      <c r="J471" s="25"/>
      <c r="K471" s="26"/>
    </row>
    <row r="472" spans="1:11" s="10" customFormat="1" ht="32.25" customHeight="1" x14ac:dyDescent="0.25">
      <c r="A472" s="19"/>
      <c r="B472" s="32">
        <v>45350</v>
      </c>
      <c r="C472" s="33" t="s">
        <v>249</v>
      </c>
      <c r="D472" s="29" t="s">
        <v>363</v>
      </c>
      <c r="E472" s="28">
        <v>1600</v>
      </c>
      <c r="F472" s="23"/>
      <c r="G472" s="24">
        <f t="shared" si="53"/>
        <v>1503953.0400000003</v>
      </c>
      <c r="I472" s="9"/>
      <c r="J472" s="25"/>
      <c r="K472" s="26"/>
    </row>
    <row r="473" spans="1:11" s="10" customFormat="1" ht="32.25" customHeight="1" x14ac:dyDescent="0.25">
      <c r="A473" s="19"/>
      <c r="B473" s="32">
        <v>45350</v>
      </c>
      <c r="C473" s="33" t="s">
        <v>891</v>
      </c>
      <c r="D473" s="29" t="s">
        <v>359</v>
      </c>
      <c r="E473" s="28"/>
      <c r="F473" s="23">
        <v>27650</v>
      </c>
      <c r="G473" s="24">
        <f>+G472-F473</f>
        <v>1476303.0400000003</v>
      </c>
      <c r="I473" s="9"/>
      <c r="J473" s="25"/>
      <c r="K473" s="26"/>
    </row>
    <row r="474" spans="1:11" s="10" customFormat="1" ht="32.25" customHeight="1" x14ac:dyDescent="0.25">
      <c r="A474" s="19"/>
      <c r="B474" s="32">
        <v>45350</v>
      </c>
      <c r="C474" s="33" t="s">
        <v>892</v>
      </c>
      <c r="D474" s="29" t="s">
        <v>470</v>
      </c>
      <c r="E474" s="28"/>
      <c r="F474" s="23">
        <v>139400</v>
      </c>
      <c r="G474" s="24">
        <f>+G473-F474</f>
        <v>1336903.0400000003</v>
      </c>
      <c r="I474" s="9"/>
      <c r="J474" s="25"/>
      <c r="K474" s="26"/>
    </row>
    <row r="475" spans="1:11" s="10" customFormat="1" ht="32.25" customHeight="1" x14ac:dyDescent="0.25">
      <c r="A475" s="19"/>
      <c r="B475" s="32">
        <v>45350</v>
      </c>
      <c r="C475" s="33" t="s">
        <v>893</v>
      </c>
      <c r="D475" s="29" t="s">
        <v>363</v>
      </c>
      <c r="E475" s="28">
        <v>184800</v>
      </c>
      <c r="F475" s="23"/>
      <c r="G475" s="24">
        <f>+G474+E475</f>
        <v>1521703.0400000003</v>
      </c>
      <c r="I475" s="9"/>
      <c r="J475" s="25"/>
      <c r="K475" s="26"/>
    </row>
    <row r="476" spans="1:11" s="10" customFormat="1" ht="32.25" customHeight="1" x14ac:dyDescent="0.25">
      <c r="A476" s="19"/>
      <c r="B476" s="32">
        <v>45350</v>
      </c>
      <c r="C476" s="33" t="s">
        <v>17</v>
      </c>
      <c r="D476" s="29" t="s">
        <v>364</v>
      </c>
      <c r="E476" s="28">
        <v>91250</v>
      </c>
      <c r="F476" s="28"/>
      <c r="G476" s="24">
        <f>+G475+E476</f>
        <v>1612953.0400000003</v>
      </c>
      <c r="I476" s="9"/>
      <c r="J476" s="25"/>
      <c r="K476" s="26"/>
    </row>
    <row r="477" spans="1:11" s="10" customFormat="1" ht="32.25" customHeight="1" x14ac:dyDescent="0.25">
      <c r="A477" s="19"/>
      <c r="B477" s="32">
        <v>45350</v>
      </c>
      <c r="C477" s="33" t="s">
        <v>894</v>
      </c>
      <c r="D477" s="29" t="s">
        <v>471</v>
      </c>
      <c r="E477" s="28"/>
      <c r="F477" s="28">
        <v>39600</v>
      </c>
      <c r="G477" s="24">
        <f>+G476-F477</f>
        <v>1573353.0400000003</v>
      </c>
      <c r="I477" s="9"/>
      <c r="J477" s="25"/>
      <c r="K477" s="26"/>
    </row>
    <row r="478" spans="1:11" s="10" customFormat="1" ht="32.25" customHeight="1" x14ac:dyDescent="0.25">
      <c r="A478" s="19"/>
      <c r="B478" s="32">
        <v>45350</v>
      </c>
      <c r="C478" s="33" t="s">
        <v>895</v>
      </c>
      <c r="D478" s="29" t="s">
        <v>365</v>
      </c>
      <c r="E478" s="28"/>
      <c r="F478" s="28">
        <v>181125</v>
      </c>
      <c r="G478" s="24">
        <f>+G477-F478</f>
        <v>1392228.0400000003</v>
      </c>
      <c r="I478" s="9"/>
      <c r="J478" s="25"/>
      <c r="K478" s="26"/>
    </row>
    <row r="479" spans="1:11" s="10" customFormat="1" ht="32.25" customHeight="1" x14ac:dyDescent="0.25">
      <c r="A479" s="19"/>
      <c r="B479" s="32">
        <v>45350</v>
      </c>
      <c r="C479" s="33" t="s">
        <v>896</v>
      </c>
      <c r="D479" s="29" t="s">
        <v>407</v>
      </c>
      <c r="E479" s="28">
        <v>800</v>
      </c>
      <c r="F479" s="28"/>
      <c r="G479" s="24">
        <f>+G478+E479</f>
        <v>1393028.0400000003</v>
      </c>
      <c r="I479" s="9"/>
      <c r="J479" s="25"/>
      <c r="K479" s="26"/>
    </row>
    <row r="480" spans="1:11" s="10" customFormat="1" ht="32.25" customHeight="1" x14ac:dyDescent="0.25">
      <c r="A480" s="19"/>
      <c r="B480" s="32">
        <v>45350</v>
      </c>
      <c r="C480" s="33" t="s">
        <v>897</v>
      </c>
      <c r="D480" s="29" t="s">
        <v>407</v>
      </c>
      <c r="E480" s="28">
        <v>25500</v>
      </c>
      <c r="F480" s="28"/>
      <c r="G480" s="24">
        <f>+G479+E480</f>
        <v>1418528.0400000003</v>
      </c>
      <c r="I480" s="9"/>
      <c r="J480" s="25"/>
      <c r="K480" s="26"/>
    </row>
    <row r="481" spans="1:11" s="10" customFormat="1" ht="32.25" customHeight="1" x14ac:dyDescent="0.25">
      <c r="A481" s="19"/>
      <c r="B481" s="32">
        <v>45350</v>
      </c>
      <c r="C481" s="33" t="s">
        <v>898</v>
      </c>
      <c r="D481" s="29" t="s">
        <v>472</v>
      </c>
      <c r="E481" s="28"/>
      <c r="F481" s="28">
        <v>95025.4</v>
      </c>
      <c r="G481" s="24">
        <f>+G480-F481</f>
        <v>1323502.6400000004</v>
      </c>
      <c r="I481" s="9"/>
      <c r="J481" s="25"/>
      <c r="K481" s="26"/>
    </row>
    <row r="482" spans="1:11" s="10" customFormat="1" ht="32.25" customHeight="1" x14ac:dyDescent="0.25">
      <c r="A482" s="19"/>
      <c r="B482" s="32">
        <v>45350</v>
      </c>
      <c r="C482" s="33" t="s">
        <v>899</v>
      </c>
      <c r="D482" s="29" t="s">
        <v>363</v>
      </c>
      <c r="E482" s="28">
        <v>15000</v>
      </c>
      <c r="F482" s="28"/>
      <c r="G482" s="24">
        <f>+G481+E482</f>
        <v>1338502.6400000004</v>
      </c>
      <c r="I482" s="9"/>
      <c r="J482" s="25"/>
      <c r="K482" s="26"/>
    </row>
    <row r="483" spans="1:11" s="10" customFormat="1" ht="32.25" customHeight="1" x14ac:dyDescent="0.25">
      <c r="A483" s="19"/>
      <c r="B483" s="32">
        <v>45350</v>
      </c>
      <c r="C483" s="33" t="s">
        <v>900</v>
      </c>
      <c r="D483" s="29" t="s">
        <v>363</v>
      </c>
      <c r="E483" s="28">
        <v>18900</v>
      </c>
      <c r="F483" s="28"/>
      <c r="G483" s="24">
        <f t="shared" ref="G483:G486" si="54">+G482+E483</f>
        <v>1357402.6400000004</v>
      </c>
      <c r="I483" s="9"/>
      <c r="J483" s="25"/>
      <c r="K483" s="26"/>
    </row>
    <row r="484" spans="1:11" s="10" customFormat="1" ht="32.25" customHeight="1" x14ac:dyDescent="0.25">
      <c r="A484" s="19"/>
      <c r="B484" s="32">
        <v>45350</v>
      </c>
      <c r="C484" s="33" t="s">
        <v>901</v>
      </c>
      <c r="D484" s="29" t="s">
        <v>363</v>
      </c>
      <c r="E484" s="28">
        <v>60000</v>
      </c>
      <c r="F484" s="28"/>
      <c r="G484" s="24">
        <f t="shared" si="54"/>
        <v>1417402.6400000004</v>
      </c>
      <c r="I484" s="9"/>
      <c r="J484" s="25"/>
      <c r="K484" s="26"/>
    </row>
    <row r="485" spans="1:11" s="10" customFormat="1" ht="32.25" customHeight="1" x14ac:dyDescent="0.25">
      <c r="A485" s="19"/>
      <c r="B485" s="32">
        <v>45350</v>
      </c>
      <c r="C485" s="33" t="s">
        <v>902</v>
      </c>
      <c r="D485" s="29" t="s">
        <v>363</v>
      </c>
      <c r="E485" s="28">
        <v>28200</v>
      </c>
      <c r="F485" s="28"/>
      <c r="G485" s="24">
        <f t="shared" si="54"/>
        <v>1445602.6400000004</v>
      </c>
      <c r="I485" s="9"/>
      <c r="J485" s="25"/>
      <c r="K485" s="26"/>
    </row>
    <row r="486" spans="1:11" s="10" customFormat="1" ht="32.25" customHeight="1" x14ac:dyDescent="0.25">
      <c r="A486" s="19"/>
      <c r="B486" s="32">
        <v>45350</v>
      </c>
      <c r="C486" s="33" t="s">
        <v>903</v>
      </c>
      <c r="D486" s="29" t="s">
        <v>363</v>
      </c>
      <c r="E486" s="28">
        <v>9400</v>
      </c>
      <c r="F486" s="28"/>
      <c r="G486" s="24">
        <f t="shared" si="54"/>
        <v>1455002.6400000004</v>
      </c>
      <c r="I486" s="9"/>
      <c r="J486" s="25"/>
      <c r="K486" s="26"/>
    </row>
    <row r="487" spans="1:11" s="10" customFormat="1" ht="32.25" customHeight="1" x14ac:dyDescent="0.25">
      <c r="A487" s="19"/>
      <c r="B487" s="32">
        <v>45350</v>
      </c>
      <c r="C487" s="33" t="s">
        <v>904</v>
      </c>
      <c r="D487" s="29" t="s">
        <v>473</v>
      </c>
      <c r="E487" s="28"/>
      <c r="F487" s="28">
        <v>21150</v>
      </c>
      <c r="G487" s="24">
        <f>+G486-F487</f>
        <v>1433852.6400000004</v>
      </c>
      <c r="I487" s="9"/>
      <c r="J487" s="25"/>
      <c r="K487" s="26"/>
    </row>
    <row r="488" spans="1:11" s="10" customFormat="1" ht="32.25" customHeight="1" x14ac:dyDescent="0.25">
      <c r="A488" s="19"/>
      <c r="B488" s="32">
        <v>45350</v>
      </c>
      <c r="C488" s="33" t="s">
        <v>905</v>
      </c>
      <c r="D488" s="29" t="s">
        <v>12</v>
      </c>
      <c r="E488" s="28"/>
      <c r="F488" s="28">
        <v>380000</v>
      </c>
      <c r="G488" s="24">
        <f t="shared" ref="G488:G496" si="55">+G487-F488</f>
        <v>1053852.6400000004</v>
      </c>
      <c r="I488" s="9"/>
      <c r="J488" s="25"/>
      <c r="K488" s="26"/>
    </row>
    <row r="489" spans="1:11" s="10" customFormat="1" ht="32.25" customHeight="1" x14ac:dyDescent="0.25">
      <c r="A489" s="19"/>
      <c r="B489" s="32">
        <v>45350</v>
      </c>
      <c r="C489" s="33" t="s">
        <v>906</v>
      </c>
      <c r="D489" s="29" t="s">
        <v>359</v>
      </c>
      <c r="E489" s="28"/>
      <c r="F489" s="28">
        <v>28155.68</v>
      </c>
      <c r="G489" s="24">
        <f t="shared" si="55"/>
        <v>1025696.9600000003</v>
      </c>
      <c r="I489" s="9"/>
      <c r="J489" s="25"/>
      <c r="K489" s="26"/>
    </row>
    <row r="490" spans="1:11" s="10" customFormat="1" ht="32.25" customHeight="1" x14ac:dyDescent="0.25">
      <c r="A490" s="19"/>
      <c r="B490" s="32">
        <v>45350</v>
      </c>
      <c r="C490" s="33" t="s">
        <v>907</v>
      </c>
      <c r="D490" s="29" t="s">
        <v>12</v>
      </c>
      <c r="E490" s="28"/>
      <c r="F490" s="28">
        <v>291300</v>
      </c>
      <c r="G490" s="24">
        <f t="shared" si="55"/>
        <v>734396.96000000031</v>
      </c>
      <c r="I490" s="9"/>
      <c r="J490" s="25"/>
      <c r="K490" s="26"/>
    </row>
    <row r="491" spans="1:11" s="10" customFormat="1" ht="32.25" customHeight="1" x14ac:dyDescent="0.25">
      <c r="A491" s="19"/>
      <c r="B491" s="32">
        <v>45350</v>
      </c>
      <c r="C491" s="33" t="s">
        <v>908</v>
      </c>
      <c r="D491" s="29" t="s">
        <v>474</v>
      </c>
      <c r="E491" s="28"/>
      <c r="F491" s="28">
        <v>18000</v>
      </c>
      <c r="G491" s="24">
        <f t="shared" si="55"/>
        <v>716396.96000000031</v>
      </c>
      <c r="I491" s="9"/>
      <c r="J491" s="25"/>
      <c r="K491" s="26"/>
    </row>
    <row r="492" spans="1:11" s="10" customFormat="1" ht="32.25" customHeight="1" x14ac:dyDescent="0.25">
      <c r="A492" s="19"/>
      <c r="B492" s="32">
        <v>45350</v>
      </c>
      <c r="C492" s="33" t="s">
        <v>909</v>
      </c>
      <c r="D492" s="29" t="s">
        <v>475</v>
      </c>
      <c r="E492" s="28"/>
      <c r="F492" s="28">
        <v>9600</v>
      </c>
      <c r="G492" s="24">
        <f t="shared" si="55"/>
        <v>706796.96000000031</v>
      </c>
      <c r="I492" s="9"/>
      <c r="J492" s="25"/>
      <c r="K492" s="26"/>
    </row>
    <row r="493" spans="1:11" s="10" customFormat="1" ht="32.25" customHeight="1" x14ac:dyDescent="0.25">
      <c r="A493" s="19"/>
      <c r="B493" s="32">
        <v>45350</v>
      </c>
      <c r="C493" s="33" t="s">
        <v>910</v>
      </c>
      <c r="D493" s="29" t="s">
        <v>12</v>
      </c>
      <c r="E493" s="28"/>
      <c r="F493" s="28">
        <v>19000</v>
      </c>
      <c r="G493" s="24">
        <f t="shared" si="55"/>
        <v>687796.96000000031</v>
      </c>
      <c r="I493" s="9"/>
      <c r="J493" s="25"/>
      <c r="K493" s="26"/>
    </row>
    <row r="494" spans="1:11" s="10" customFormat="1" ht="32.25" customHeight="1" x14ac:dyDescent="0.25">
      <c r="A494" s="19"/>
      <c r="B494" s="32">
        <v>45350</v>
      </c>
      <c r="C494" s="33" t="s">
        <v>911</v>
      </c>
      <c r="D494" s="29" t="s">
        <v>476</v>
      </c>
      <c r="E494" s="28"/>
      <c r="F494" s="28">
        <v>94000</v>
      </c>
      <c r="G494" s="24">
        <f t="shared" si="55"/>
        <v>593796.96000000031</v>
      </c>
      <c r="I494" s="9"/>
      <c r="J494" s="25"/>
      <c r="K494" s="26"/>
    </row>
    <row r="495" spans="1:11" s="10" customFormat="1" ht="32.25" customHeight="1" x14ac:dyDescent="0.25">
      <c r="A495" s="19"/>
      <c r="B495" s="32">
        <v>45350</v>
      </c>
      <c r="C495" s="33" t="s">
        <v>912</v>
      </c>
      <c r="D495" s="29" t="s">
        <v>443</v>
      </c>
      <c r="E495" s="28"/>
      <c r="F495" s="28">
        <v>3000</v>
      </c>
      <c r="G495" s="24">
        <f t="shared" si="55"/>
        <v>590796.96000000031</v>
      </c>
      <c r="I495" s="9"/>
      <c r="J495" s="25"/>
      <c r="K495" s="26"/>
    </row>
    <row r="496" spans="1:11" s="10" customFormat="1" ht="32.25" customHeight="1" x14ac:dyDescent="0.25">
      <c r="A496" s="19"/>
      <c r="B496" s="32">
        <v>45350</v>
      </c>
      <c r="C496" s="33" t="s">
        <v>913</v>
      </c>
      <c r="D496" s="29" t="s">
        <v>443</v>
      </c>
      <c r="E496" s="28"/>
      <c r="F496" s="28">
        <v>3520.02</v>
      </c>
      <c r="G496" s="24">
        <f t="shared" si="55"/>
        <v>587276.94000000029</v>
      </c>
      <c r="I496" s="9"/>
      <c r="J496" s="25"/>
      <c r="K496" s="26"/>
    </row>
    <row r="497" spans="1:11" s="10" customFormat="1" ht="32.25" customHeight="1" x14ac:dyDescent="0.25">
      <c r="A497" s="19"/>
      <c r="B497" s="32">
        <v>45351</v>
      </c>
      <c r="C497" s="33" t="s">
        <v>914</v>
      </c>
      <c r="D497" s="29" t="s">
        <v>363</v>
      </c>
      <c r="E497" s="28">
        <v>28200</v>
      </c>
      <c r="F497" s="28"/>
      <c r="G497" s="24">
        <f>+G496+E497</f>
        <v>615476.94000000029</v>
      </c>
      <c r="I497" s="9"/>
      <c r="J497" s="25"/>
      <c r="K497" s="26"/>
    </row>
    <row r="498" spans="1:11" s="10" customFormat="1" ht="32.25" customHeight="1" x14ac:dyDescent="0.25">
      <c r="A498" s="19"/>
      <c r="B498" s="32">
        <v>45351</v>
      </c>
      <c r="C498" s="33" t="s">
        <v>915</v>
      </c>
      <c r="D498" s="29" t="s">
        <v>477</v>
      </c>
      <c r="E498" s="28">
        <v>1000</v>
      </c>
      <c r="F498" s="28"/>
      <c r="G498" s="24">
        <f t="shared" ref="G498:G509" si="56">+G497+E498</f>
        <v>616476.94000000029</v>
      </c>
      <c r="I498" s="9"/>
      <c r="J498" s="25"/>
      <c r="K498" s="26"/>
    </row>
    <row r="499" spans="1:11" s="10" customFormat="1" ht="32.25" customHeight="1" x14ac:dyDescent="0.25">
      <c r="A499" s="19"/>
      <c r="B499" s="32">
        <v>45351</v>
      </c>
      <c r="C499" s="33" t="s">
        <v>33</v>
      </c>
      <c r="D499" s="29" t="s">
        <v>477</v>
      </c>
      <c r="E499" s="28">
        <v>1600</v>
      </c>
      <c r="F499" s="28"/>
      <c r="G499" s="24">
        <f t="shared" si="56"/>
        <v>618076.94000000029</v>
      </c>
      <c r="I499" s="9"/>
      <c r="J499" s="25"/>
      <c r="K499" s="26"/>
    </row>
    <row r="500" spans="1:11" s="10" customFormat="1" ht="32.25" customHeight="1" x14ac:dyDescent="0.25">
      <c r="A500" s="19"/>
      <c r="B500" s="32">
        <v>45351</v>
      </c>
      <c r="C500" s="33" t="s">
        <v>916</v>
      </c>
      <c r="D500" s="29" t="s">
        <v>477</v>
      </c>
      <c r="E500" s="28">
        <v>800</v>
      </c>
      <c r="F500" s="28"/>
      <c r="G500" s="24">
        <f t="shared" si="56"/>
        <v>618876.94000000029</v>
      </c>
      <c r="I500" s="9"/>
      <c r="J500" s="25"/>
      <c r="K500" s="26"/>
    </row>
    <row r="501" spans="1:11" s="10" customFormat="1" ht="32.25" customHeight="1" x14ac:dyDescent="0.25">
      <c r="A501" s="19"/>
      <c r="B501" s="32">
        <v>45351</v>
      </c>
      <c r="C501" s="33" t="s">
        <v>109</v>
      </c>
      <c r="D501" s="29" t="s">
        <v>439</v>
      </c>
      <c r="E501" s="28">
        <v>4000</v>
      </c>
      <c r="F501" s="28"/>
      <c r="G501" s="24">
        <f t="shared" si="56"/>
        <v>622876.94000000029</v>
      </c>
      <c r="I501" s="9"/>
      <c r="J501" s="25"/>
      <c r="K501" s="26"/>
    </row>
    <row r="502" spans="1:11" s="10" customFormat="1" ht="32.25" customHeight="1" x14ac:dyDescent="0.25">
      <c r="A502" s="19"/>
      <c r="B502" s="32">
        <v>45351</v>
      </c>
      <c r="C502" s="33" t="s">
        <v>917</v>
      </c>
      <c r="D502" s="29" t="s">
        <v>477</v>
      </c>
      <c r="E502" s="28">
        <v>36500</v>
      </c>
      <c r="F502" s="28"/>
      <c r="G502" s="24">
        <f t="shared" si="56"/>
        <v>659376.94000000029</v>
      </c>
      <c r="I502" s="9"/>
      <c r="J502" s="25"/>
      <c r="K502" s="26"/>
    </row>
    <row r="503" spans="1:11" s="10" customFormat="1" ht="32.25" customHeight="1" x14ac:dyDescent="0.25">
      <c r="A503" s="19"/>
      <c r="B503" s="32">
        <v>45351</v>
      </c>
      <c r="C503" s="33" t="s">
        <v>918</v>
      </c>
      <c r="D503" s="29" t="s">
        <v>363</v>
      </c>
      <c r="E503" s="28">
        <v>18800</v>
      </c>
      <c r="F503" s="28"/>
      <c r="G503" s="24">
        <f t="shared" si="56"/>
        <v>678176.94000000029</v>
      </c>
      <c r="I503" s="9"/>
      <c r="J503" s="25"/>
      <c r="K503" s="26"/>
    </row>
    <row r="504" spans="1:11" s="10" customFormat="1" ht="32.25" customHeight="1" x14ac:dyDescent="0.25">
      <c r="A504" s="19"/>
      <c r="B504" s="32">
        <v>45351</v>
      </c>
      <c r="C504" s="33" t="s">
        <v>919</v>
      </c>
      <c r="D504" s="29" t="s">
        <v>363</v>
      </c>
      <c r="E504" s="28">
        <v>47250</v>
      </c>
      <c r="F504" s="28"/>
      <c r="G504" s="24">
        <f t="shared" si="56"/>
        <v>725426.94000000029</v>
      </c>
      <c r="I504" s="9"/>
      <c r="J504" s="25"/>
      <c r="K504" s="26"/>
    </row>
    <row r="505" spans="1:11" s="10" customFormat="1" ht="32.25" customHeight="1" x14ac:dyDescent="0.25">
      <c r="A505" s="19"/>
      <c r="B505" s="32">
        <v>45351</v>
      </c>
      <c r="C505" s="33" t="s">
        <v>920</v>
      </c>
      <c r="D505" s="29" t="s">
        <v>477</v>
      </c>
      <c r="E505" s="28">
        <v>3200</v>
      </c>
      <c r="F505" s="28"/>
      <c r="G505" s="24">
        <f t="shared" si="56"/>
        <v>728626.94000000029</v>
      </c>
      <c r="I505" s="9"/>
      <c r="J505" s="25"/>
      <c r="K505" s="26"/>
    </row>
    <row r="506" spans="1:11" s="10" customFormat="1" ht="32.25" customHeight="1" x14ac:dyDescent="0.25">
      <c r="A506" s="19"/>
      <c r="B506" s="32">
        <v>45351</v>
      </c>
      <c r="C506" s="33" t="s">
        <v>921</v>
      </c>
      <c r="D506" s="29" t="s">
        <v>384</v>
      </c>
      <c r="E506" s="28">
        <v>9450</v>
      </c>
      <c r="F506" s="28"/>
      <c r="G506" s="24">
        <f t="shared" si="56"/>
        <v>738076.94000000029</v>
      </c>
      <c r="I506" s="9"/>
      <c r="J506" s="25"/>
      <c r="K506" s="26"/>
    </row>
    <row r="507" spans="1:11" s="10" customFormat="1" ht="32.25" customHeight="1" x14ac:dyDescent="0.25">
      <c r="A507" s="19"/>
      <c r="B507" s="32">
        <v>45351</v>
      </c>
      <c r="C507" s="33" t="s">
        <v>504</v>
      </c>
      <c r="D507" s="29" t="s">
        <v>477</v>
      </c>
      <c r="E507" s="28">
        <v>800</v>
      </c>
      <c r="F507" s="28"/>
      <c r="G507" s="24">
        <f t="shared" si="56"/>
        <v>738876.94000000029</v>
      </c>
      <c r="I507" s="9"/>
      <c r="J507" s="25"/>
      <c r="K507" s="26"/>
    </row>
    <row r="508" spans="1:11" s="10" customFormat="1" ht="32.25" customHeight="1" x14ac:dyDescent="0.25">
      <c r="A508" s="19"/>
      <c r="B508" s="32">
        <v>45351</v>
      </c>
      <c r="C508" s="33" t="s">
        <v>505</v>
      </c>
      <c r="D508" s="29" t="s">
        <v>478</v>
      </c>
      <c r="E508" s="28">
        <v>785112.06</v>
      </c>
      <c r="F508" s="28"/>
      <c r="G508" s="24">
        <f t="shared" si="56"/>
        <v>1523989.0000000005</v>
      </c>
      <c r="I508" s="9"/>
      <c r="J508" s="25"/>
      <c r="K508" s="26"/>
    </row>
    <row r="509" spans="1:11" s="10" customFormat="1" ht="32.25" customHeight="1" x14ac:dyDescent="0.25">
      <c r="A509" s="19"/>
      <c r="B509" s="32">
        <v>45351</v>
      </c>
      <c r="C509" s="33" t="s">
        <v>506</v>
      </c>
      <c r="D509" s="29" t="s">
        <v>478</v>
      </c>
      <c r="E509" s="28">
        <v>919250.04</v>
      </c>
      <c r="F509" s="28"/>
      <c r="G509" s="24">
        <f t="shared" si="56"/>
        <v>2443239.0400000005</v>
      </c>
      <c r="I509" s="9"/>
      <c r="J509" s="25"/>
      <c r="K509" s="26"/>
    </row>
    <row r="510" spans="1:11" s="10" customFormat="1" ht="32.25" customHeight="1" x14ac:dyDescent="0.25">
      <c r="A510" s="19"/>
      <c r="B510" s="32">
        <v>45351</v>
      </c>
      <c r="C510" s="33" t="s">
        <v>922</v>
      </c>
      <c r="D510" s="29" t="s">
        <v>479</v>
      </c>
      <c r="E510" s="28"/>
      <c r="F510" s="28">
        <v>493627.2</v>
      </c>
      <c r="G510" s="24">
        <f>+G509-F510</f>
        <v>1949611.8400000005</v>
      </c>
      <c r="I510" s="9"/>
      <c r="J510" s="25"/>
      <c r="K510" s="26"/>
    </row>
    <row r="511" spans="1:11" s="10" customFormat="1" ht="32.25" customHeight="1" x14ac:dyDescent="0.25">
      <c r="A511" s="19"/>
      <c r="B511" s="32">
        <v>45351</v>
      </c>
      <c r="C511" s="33" t="s">
        <v>923</v>
      </c>
      <c r="D511" s="29" t="s">
        <v>480</v>
      </c>
      <c r="E511" s="28"/>
      <c r="F511" s="28">
        <v>18000</v>
      </c>
      <c r="G511" s="24">
        <f t="shared" ref="G511:G512" si="57">+G510-F511</f>
        <v>1931611.8400000005</v>
      </c>
      <c r="I511" s="9"/>
      <c r="J511" s="25"/>
      <c r="K511" s="26"/>
    </row>
    <row r="512" spans="1:11" s="10" customFormat="1" ht="32.25" customHeight="1" x14ac:dyDescent="0.25">
      <c r="A512" s="19"/>
      <c r="B512" s="32">
        <v>45351</v>
      </c>
      <c r="C512" s="33" t="s">
        <v>924</v>
      </c>
      <c r="D512" s="29" t="s">
        <v>481</v>
      </c>
      <c r="E512" s="28"/>
      <c r="F512" s="28">
        <v>20000</v>
      </c>
      <c r="G512" s="24">
        <f t="shared" si="57"/>
        <v>1911611.8400000005</v>
      </c>
      <c r="I512" s="9"/>
      <c r="J512" s="25"/>
      <c r="K512" s="26"/>
    </row>
    <row r="513" spans="1:11" s="10" customFormat="1" ht="32.25" customHeight="1" x14ac:dyDescent="0.25">
      <c r="A513" s="19"/>
      <c r="B513" s="32"/>
      <c r="C513" s="33"/>
      <c r="D513" s="29" t="s">
        <v>477</v>
      </c>
      <c r="E513" s="28">
        <v>1600</v>
      </c>
      <c r="F513" s="28"/>
      <c r="G513" s="30">
        <f>+G512+E513</f>
        <v>1913211.8400000005</v>
      </c>
      <c r="I513" s="9"/>
      <c r="J513" s="25"/>
      <c r="K513" s="26"/>
    </row>
    <row r="514" spans="1:11" s="10" customFormat="1" ht="32.25" customHeight="1" x14ac:dyDescent="0.25">
      <c r="A514" s="19"/>
      <c r="B514" s="32">
        <v>45351</v>
      </c>
      <c r="C514" s="33" t="s">
        <v>925</v>
      </c>
      <c r="D514" s="29" t="s">
        <v>482</v>
      </c>
      <c r="E514" s="28"/>
      <c r="F514" s="28">
        <v>10005</v>
      </c>
      <c r="G514" s="24">
        <f>+G513-F514</f>
        <v>1903206.8400000005</v>
      </c>
      <c r="I514" s="9"/>
      <c r="J514" s="25"/>
      <c r="K514" s="26"/>
    </row>
    <row r="515" spans="1:11" s="10" customFormat="1" ht="32.25" customHeight="1" x14ac:dyDescent="0.25">
      <c r="A515" s="19"/>
      <c r="B515" s="32">
        <v>45351</v>
      </c>
      <c r="C515" s="33" t="s">
        <v>926</v>
      </c>
      <c r="D515" s="29" t="s">
        <v>483</v>
      </c>
      <c r="E515" s="28"/>
      <c r="F515" s="28">
        <v>41300</v>
      </c>
      <c r="G515" s="24">
        <f t="shared" ref="G515:G516" si="58">+G514-F515</f>
        <v>1861906.8400000005</v>
      </c>
      <c r="I515" s="9"/>
      <c r="J515" s="25"/>
      <c r="K515" s="26"/>
    </row>
    <row r="516" spans="1:11" s="10" customFormat="1" ht="32.25" customHeight="1" x14ac:dyDescent="0.25">
      <c r="A516" s="19"/>
      <c r="B516" s="32">
        <v>45351</v>
      </c>
      <c r="C516" s="33" t="s">
        <v>927</v>
      </c>
      <c r="D516" s="29" t="s">
        <v>12</v>
      </c>
      <c r="E516" s="28"/>
      <c r="F516" s="28">
        <v>18170.28</v>
      </c>
      <c r="G516" s="24">
        <f t="shared" si="58"/>
        <v>1843736.5600000005</v>
      </c>
      <c r="I516" s="9"/>
      <c r="J516" s="25"/>
      <c r="K516" s="26"/>
    </row>
    <row r="517" spans="1:11" s="10" customFormat="1" ht="32.25" customHeight="1" x14ac:dyDescent="0.25">
      <c r="A517" s="19"/>
      <c r="B517" s="32">
        <v>45351</v>
      </c>
      <c r="C517" s="33" t="s">
        <v>28</v>
      </c>
      <c r="D517" s="29" t="s">
        <v>386</v>
      </c>
      <c r="E517" s="28">
        <v>4500</v>
      </c>
      <c r="F517" s="28"/>
      <c r="G517" s="24">
        <f>+G516+E517</f>
        <v>1848236.5600000005</v>
      </c>
      <c r="I517" s="9"/>
      <c r="J517" s="25"/>
      <c r="K517" s="26"/>
    </row>
    <row r="518" spans="1:11" s="10" customFormat="1" ht="32.25" customHeight="1" x14ac:dyDescent="0.25">
      <c r="A518" s="19"/>
      <c r="B518" s="32">
        <v>45351</v>
      </c>
      <c r="C518" s="33" t="s">
        <v>726</v>
      </c>
      <c r="D518" s="29" t="s">
        <v>469</v>
      </c>
      <c r="E518" s="28">
        <v>1600</v>
      </c>
      <c r="F518" s="28"/>
      <c r="G518" s="24">
        <f t="shared" ref="G518:G522" si="59">+G517+E518</f>
        <v>1849836.5600000005</v>
      </c>
      <c r="I518" s="9"/>
      <c r="J518" s="25"/>
      <c r="K518" s="26"/>
    </row>
    <row r="519" spans="1:11" s="10" customFormat="1" ht="32.25" customHeight="1" x14ac:dyDescent="0.25">
      <c r="A519" s="19"/>
      <c r="B519" s="32">
        <v>45351</v>
      </c>
      <c r="C519" s="33" t="s">
        <v>928</v>
      </c>
      <c r="D519" s="29" t="s">
        <v>363</v>
      </c>
      <c r="E519" s="28">
        <v>2889</v>
      </c>
      <c r="F519" s="28"/>
      <c r="G519" s="24">
        <f t="shared" si="59"/>
        <v>1852725.5600000005</v>
      </c>
      <c r="I519" s="9"/>
      <c r="J519" s="25"/>
      <c r="K519" s="26"/>
    </row>
    <row r="520" spans="1:11" s="10" customFormat="1" ht="32.25" customHeight="1" x14ac:dyDescent="0.25">
      <c r="A520" s="19"/>
      <c r="B520" s="32">
        <v>45351</v>
      </c>
      <c r="C520" s="33" t="s">
        <v>929</v>
      </c>
      <c r="D520" s="29" t="s">
        <v>407</v>
      </c>
      <c r="E520" s="28">
        <v>2400</v>
      </c>
      <c r="F520" s="28"/>
      <c r="G520" s="24">
        <f t="shared" si="59"/>
        <v>1855125.5600000005</v>
      </c>
      <c r="I520" s="9"/>
      <c r="J520" s="25"/>
      <c r="K520" s="26"/>
    </row>
    <row r="521" spans="1:11" s="10" customFormat="1" ht="32.25" customHeight="1" x14ac:dyDescent="0.25">
      <c r="A521" s="19"/>
      <c r="B521" s="32">
        <v>45351</v>
      </c>
      <c r="C521" s="33" t="s">
        <v>930</v>
      </c>
      <c r="D521" s="29" t="s">
        <v>363</v>
      </c>
      <c r="E521" s="28">
        <v>61575</v>
      </c>
      <c r="F521" s="28"/>
      <c r="G521" s="24">
        <f t="shared" si="59"/>
        <v>1916700.5600000005</v>
      </c>
      <c r="I521" s="9"/>
      <c r="J521" s="25"/>
      <c r="K521" s="26"/>
    </row>
    <row r="522" spans="1:11" s="10" customFormat="1" ht="32.25" customHeight="1" x14ac:dyDescent="0.25">
      <c r="A522" s="19"/>
      <c r="B522" s="32">
        <v>45351</v>
      </c>
      <c r="C522" s="33" t="s">
        <v>931</v>
      </c>
      <c r="D522" s="29" t="s">
        <v>363</v>
      </c>
      <c r="E522" s="28">
        <v>9188.1</v>
      </c>
      <c r="F522" s="28"/>
      <c r="G522" s="24">
        <f t="shared" si="59"/>
        <v>1925888.6600000006</v>
      </c>
      <c r="I522" s="9"/>
      <c r="J522" s="25"/>
      <c r="K522" s="26"/>
    </row>
    <row r="523" spans="1:11" s="10" customFormat="1" ht="32.25" customHeight="1" x14ac:dyDescent="0.25">
      <c r="A523" s="19"/>
      <c r="B523" s="32">
        <v>45351</v>
      </c>
      <c r="C523" s="33" t="s">
        <v>932</v>
      </c>
      <c r="D523" s="29" t="s">
        <v>484</v>
      </c>
      <c r="E523" s="28"/>
      <c r="F523" s="28">
        <v>162900</v>
      </c>
      <c r="G523" s="24">
        <f>+G522-F523</f>
        <v>1762988.6600000006</v>
      </c>
      <c r="I523" s="9"/>
      <c r="J523" s="25"/>
      <c r="K523" s="26"/>
    </row>
    <row r="524" spans="1:11" s="10" customFormat="1" ht="32.25" customHeight="1" x14ac:dyDescent="0.25">
      <c r="A524" s="19"/>
      <c r="B524" s="32">
        <v>45351</v>
      </c>
      <c r="C524" s="33" t="s">
        <v>933</v>
      </c>
      <c r="D524" s="29" t="s">
        <v>363</v>
      </c>
      <c r="E524" s="28">
        <v>92400</v>
      </c>
      <c r="F524" s="28"/>
      <c r="G524" s="24">
        <f>+G523+E524</f>
        <v>1855388.6600000006</v>
      </c>
      <c r="I524" s="9"/>
      <c r="J524" s="25"/>
      <c r="K524" s="26"/>
    </row>
    <row r="525" spans="1:11" s="10" customFormat="1" ht="32.25" customHeight="1" x14ac:dyDescent="0.25">
      <c r="A525" s="19"/>
      <c r="B525" s="32">
        <v>45351</v>
      </c>
      <c r="C525" s="33" t="s">
        <v>934</v>
      </c>
      <c r="D525" s="29" t="s">
        <v>363</v>
      </c>
      <c r="E525" s="28">
        <v>85980</v>
      </c>
      <c r="F525" s="28"/>
      <c r="G525" s="24">
        <f t="shared" ref="G525:G526" si="60">+G524+E525</f>
        <v>1941368.6600000006</v>
      </c>
      <c r="I525" s="9"/>
      <c r="J525" s="25"/>
      <c r="K525" s="26"/>
    </row>
    <row r="526" spans="1:11" s="10" customFormat="1" ht="32.25" customHeight="1" x14ac:dyDescent="0.25">
      <c r="A526" s="19"/>
      <c r="B526" s="32">
        <v>45351</v>
      </c>
      <c r="C526" s="33" t="s">
        <v>935</v>
      </c>
      <c r="D526" s="29" t="s">
        <v>416</v>
      </c>
      <c r="E526" s="28">
        <v>1600</v>
      </c>
      <c r="F526" s="28"/>
      <c r="G526" s="24">
        <f t="shared" si="60"/>
        <v>1942968.6600000006</v>
      </c>
      <c r="I526" s="9"/>
      <c r="J526" s="25"/>
      <c r="K526" s="26"/>
    </row>
    <row r="527" spans="1:11" s="10" customFormat="1" ht="32.25" customHeight="1" x14ac:dyDescent="0.25">
      <c r="A527" s="19"/>
      <c r="B527" s="32">
        <v>45351</v>
      </c>
      <c r="C527" s="33" t="s">
        <v>936</v>
      </c>
      <c r="D527" s="29" t="s">
        <v>12</v>
      </c>
      <c r="E527" s="28"/>
      <c r="F527" s="28">
        <v>14400</v>
      </c>
      <c r="G527" s="24">
        <f>+G526-F527</f>
        <v>1928568.6600000006</v>
      </c>
      <c r="I527" s="9"/>
      <c r="J527" s="25"/>
      <c r="K527" s="26"/>
    </row>
    <row r="528" spans="1:11" s="10" customFormat="1" ht="32.25" customHeight="1" x14ac:dyDescent="0.25">
      <c r="A528" s="19"/>
      <c r="B528" s="32">
        <v>45351</v>
      </c>
      <c r="C528" s="33" t="s">
        <v>937</v>
      </c>
      <c r="D528" s="29" t="s">
        <v>12</v>
      </c>
      <c r="E528" s="28"/>
      <c r="F528" s="28">
        <v>169600</v>
      </c>
      <c r="G528" s="24">
        <f t="shared" ref="G528:G532" si="61">+G527-F528</f>
        <v>1758968.6600000006</v>
      </c>
      <c r="I528" s="9"/>
      <c r="J528" s="25"/>
      <c r="K528" s="26"/>
    </row>
    <row r="529" spans="1:17" s="10" customFormat="1" ht="32.25" customHeight="1" x14ac:dyDescent="0.25">
      <c r="A529" s="19"/>
      <c r="B529" s="32">
        <v>45351</v>
      </c>
      <c r="C529" s="33" t="s">
        <v>938</v>
      </c>
      <c r="D529" s="29" t="s">
        <v>378</v>
      </c>
      <c r="E529" s="28"/>
      <c r="F529" s="28">
        <v>23747.5</v>
      </c>
      <c r="G529" s="24">
        <f t="shared" si="61"/>
        <v>1735221.1600000006</v>
      </c>
      <c r="I529" s="9"/>
      <c r="J529" s="25"/>
      <c r="K529" s="26"/>
    </row>
    <row r="530" spans="1:17" s="10" customFormat="1" ht="32.25" customHeight="1" x14ac:dyDescent="0.25">
      <c r="A530" s="19"/>
      <c r="B530" s="32">
        <v>45351</v>
      </c>
      <c r="C530" s="33" t="s">
        <v>939</v>
      </c>
      <c r="D530" s="29" t="s">
        <v>485</v>
      </c>
      <c r="E530" s="28"/>
      <c r="F530" s="28">
        <v>100000</v>
      </c>
      <c r="G530" s="24">
        <f t="shared" si="61"/>
        <v>1635221.1600000006</v>
      </c>
      <c r="I530" s="9"/>
      <c r="J530" s="25"/>
      <c r="K530" s="26"/>
    </row>
    <row r="531" spans="1:17" s="10" customFormat="1" ht="32.25" customHeight="1" x14ac:dyDescent="0.25">
      <c r="A531" s="19"/>
      <c r="B531" s="32">
        <v>45351</v>
      </c>
      <c r="C531" s="33" t="s">
        <v>940</v>
      </c>
      <c r="D531" s="29" t="s">
        <v>12</v>
      </c>
      <c r="E531" s="28"/>
      <c r="F531" s="28">
        <v>10000</v>
      </c>
      <c r="G531" s="24">
        <f t="shared" si="61"/>
        <v>1625221.1600000006</v>
      </c>
      <c r="I531" s="9"/>
      <c r="J531" s="25"/>
      <c r="K531" s="26"/>
    </row>
    <row r="532" spans="1:17" s="10" customFormat="1" ht="32.25" customHeight="1" x14ac:dyDescent="0.25">
      <c r="A532" s="19"/>
      <c r="B532" s="32">
        <v>45351</v>
      </c>
      <c r="C532" s="33" t="s">
        <v>941</v>
      </c>
      <c r="D532" s="29" t="s">
        <v>382</v>
      </c>
      <c r="E532" s="28"/>
      <c r="F532" s="28">
        <v>45000</v>
      </c>
      <c r="G532" s="24">
        <f t="shared" si="61"/>
        <v>1580221.1600000006</v>
      </c>
      <c r="I532" s="9"/>
      <c r="J532" s="25"/>
      <c r="K532" s="26"/>
    </row>
    <row r="533" spans="1:17" s="10" customFormat="1" ht="32.25" customHeight="1" x14ac:dyDescent="0.25">
      <c r="A533" s="19"/>
      <c r="B533" s="32">
        <v>45351</v>
      </c>
      <c r="C533" s="33" t="s">
        <v>942</v>
      </c>
      <c r="D533" s="29" t="s">
        <v>947</v>
      </c>
      <c r="E533" s="28">
        <v>39892.5</v>
      </c>
      <c r="F533" s="28"/>
      <c r="G533" s="24">
        <f>+G532+E533</f>
        <v>1620113.6600000006</v>
      </c>
      <c r="I533" s="9"/>
      <c r="J533" s="25"/>
      <c r="K533" s="26"/>
    </row>
    <row r="534" spans="1:17" s="10" customFormat="1" ht="32.25" customHeight="1" x14ac:dyDescent="0.25">
      <c r="A534" s="19"/>
      <c r="B534" s="32">
        <v>45351</v>
      </c>
      <c r="C534" s="33" t="s">
        <v>943</v>
      </c>
      <c r="D534" s="29" t="s">
        <v>948</v>
      </c>
      <c r="E534" s="28">
        <v>225</v>
      </c>
      <c r="F534" s="28"/>
      <c r="G534" s="24">
        <f t="shared" ref="G534:G537" si="62">+G533+E534</f>
        <v>1620338.6600000006</v>
      </c>
      <c r="I534" s="9"/>
      <c r="J534" s="25"/>
      <c r="K534" s="26"/>
    </row>
    <row r="535" spans="1:17" s="10" customFormat="1" ht="32.25" customHeight="1" x14ac:dyDescent="0.25">
      <c r="A535" s="19"/>
      <c r="B535" s="32">
        <v>45351</v>
      </c>
      <c r="C535" s="33" t="s">
        <v>944</v>
      </c>
      <c r="D535" s="29" t="s">
        <v>949</v>
      </c>
      <c r="E535" s="28">
        <v>63093.8</v>
      </c>
      <c r="F535" s="28"/>
      <c r="G535" s="24">
        <f t="shared" si="62"/>
        <v>1683432.4600000007</v>
      </c>
      <c r="I535" s="9"/>
      <c r="J535" s="25"/>
      <c r="K535" s="26"/>
    </row>
    <row r="536" spans="1:17" s="10" customFormat="1" ht="32.25" customHeight="1" x14ac:dyDescent="0.25">
      <c r="A536" s="19"/>
      <c r="B536" s="32">
        <v>45351</v>
      </c>
      <c r="C536" s="33" t="s">
        <v>945</v>
      </c>
      <c r="D536" s="29" t="s">
        <v>950</v>
      </c>
      <c r="E536" s="28">
        <v>3000</v>
      </c>
      <c r="F536" s="28"/>
      <c r="G536" s="24">
        <f t="shared" si="62"/>
        <v>1686432.4600000007</v>
      </c>
      <c r="I536" s="9"/>
      <c r="J536" s="25"/>
      <c r="K536" s="26"/>
    </row>
    <row r="537" spans="1:17" s="10" customFormat="1" ht="32.25" customHeight="1" x14ac:dyDescent="0.25">
      <c r="A537" s="19"/>
      <c r="B537" s="32">
        <v>45351</v>
      </c>
      <c r="C537" s="33" t="s">
        <v>946</v>
      </c>
      <c r="D537" s="29" t="s">
        <v>951</v>
      </c>
      <c r="E537" s="28">
        <v>642000</v>
      </c>
      <c r="F537" s="28"/>
      <c r="G537" s="24">
        <f t="shared" si="62"/>
        <v>2328432.4600000009</v>
      </c>
      <c r="I537" s="9"/>
      <c r="J537" s="25"/>
      <c r="K537" s="26"/>
    </row>
    <row r="538" spans="1:17" s="10" customFormat="1" ht="32.25" customHeight="1" x14ac:dyDescent="0.25">
      <c r="A538" s="19"/>
      <c r="B538" s="32">
        <v>45351</v>
      </c>
      <c r="C538" s="103" t="s">
        <v>40</v>
      </c>
      <c r="D538" s="29" t="s">
        <v>348</v>
      </c>
      <c r="E538" s="28"/>
      <c r="F538" s="28">
        <v>27192.26</v>
      </c>
      <c r="G538" s="102">
        <f>+G537-F538</f>
        <v>2301240.2000000011</v>
      </c>
      <c r="I538" s="9"/>
      <c r="J538" s="25"/>
      <c r="K538" s="26"/>
    </row>
    <row r="539" spans="1:17" ht="15.75" x14ac:dyDescent="0.25">
      <c r="E539" s="37"/>
      <c r="F539" s="37"/>
      <c r="G539" s="38"/>
      <c r="J539" s="25"/>
      <c r="K539" s="26"/>
      <c r="L539" s="1"/>
      <c r="M539" s="1"/>
      <c r="N539" s="1"/>
      <c r="O539" s="1"/>
      <c r="P539" s="1"/>
      <c r="Q539" s="1"/>
    </row>
    <row r="540" spans="1:17" x14ac:dyDescent="0.2">
      <c r="L540" s="1"/>
      <c r="M540" s="1"/>
      <c r="N540" s="1"/>
      <c r="O540" s="1"/>
      <c r="P540" s="1"/>
      <c r="Q540" s="1"/>
    </row>
    <row r="541" spans="1:17" x14ac:dyDescent="0.2">
      <c r="E541" s="37"/>
      <c r="F541" s="37"/>
      <c r="L541" s="1"/>
      <c r="M541" s="1"/>
      <c r="N541" s="1"/>
      <c r="O541" s="1"/>
      <c r="P541" s="1"/>
      <c r="Q541" s="1"/>
    </row>
    <row r="543" spans="1:17" x14ac:dyDescent="0.2">
      <c r="E543" s="37"/>
      <c r="F543" s="37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2"/>
  <sheetViews>
    <sheetView topLeftCell="A360" zoomScale="80" zoomScaleNormal="80" zoomScaleSheetLayoutView="70" workbookViewId="0">
      <selection activeCell="B348" sqref="B348:B368"/>
    </sheetView>
  </sheetViews>
  <sheetFormatPr baseColWidth="10" defaultColWidth="9.140625" defaultRowHeight="15" x14ac:dyDescent="0.2"/>
  <cols>
    <col min="1" max="1" width="8.140625" style="34" customWidth="1"/>
    <col min="2" max="2" width="20.85546875" style="35" customWidth="1"/>
    <col min="3" max="3" width="29.140625" style="36" customWidth="1"/>
    <col min="4" max="4" width="48.28515625" style="34" customWidth="1"/>
    <col min="5" max="5" width="23" style="34" customWidth="1"/>
    <col min="6" max="6" width="20.7109375" style="34" customWidth="1"/>
    <col min="7" max="7" width="26.7109375" style="34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4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8" t="s">
        <v>0</v>
      </c>
      <c r="B5" s="88"/>
      <c r="C5" s="88"/>
      <c r="D5" s="88"/>
      <c r="E5" s="88"/>
      <c r="F5" s="88"/>
      <c r="G5" s="88"/>
    </row>
    <row r="6" spans="1:11" s="1" customFormat="1" ht="20.25" x14ac:dyDescent="0.2">
      <c r="A6" s="89" t="s">
        <v>1</v>
      </c>
      <c r="B6" s="89"/>
      <c r="C6" s="89"/>
      <c r="D6" s="89"/>
      <c r="E6" s="89"/>
      <c r="F6" s="89"/>
      <c r="G6" s="89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90" t="s">
        <v>81</v>
      </c>
      <c r="B8" s="90"/>
      <c r="C8" s="90"/>
      <c r="D8" s="90"/>
      <c r="E8" s="90"/>
      <c r="F8" s="90"/>
      <c r="G8" s="90"/>
    </row>
    <row r="9" spans="1:11" s="1" customFormat="1" ht="19.5" customHeight="1" thickBot="1" x14ac:dyDescent="0.25">
      <c r="B9" s="2"/>
      <c r="C9" s="5"/>
      <c r="I9" s="39"/>
    </row>
    <row r="10" spans="1:11" s="11" customFormat="1" ht="36.75" customHeight="1" thickBot="1" x14ac:dyDescent="0.25">
      <c r="A10" s="91"/>
      <c r="B10" s="92" t="s">
        <v>41</v>
      </c>
      <c r="C10" s="93"/>
      <c r="D10" s="93"/>
      <c r="E10" s="93"/>
      <c r="F10" s="93"/>
      <c r="G10" s="94"/>
      <c r="H10" s="10"/>
      <c r="I10" s="39"/>
      <c r="J10" s="10"/>
      <c r="K10" s="10"/>
    </row>
    <row r="11" spans="1:11" s="11" customFormat="1" ht="37.5" customHeight="1" thickBot="1" x14ac:dyDescent="0.25">
      <c r="A11" s="91"/>
      <c r="B11" s="95"/>
      <c r="C11" s="96"/>
      <c r="D11" s="12"/>
      <c r="E11" s="96" t="s">
        <v>3</v>
      </c>
      <c r="F11" s="96"/>
      <c r="G11" s="13">
        <v>1630487.41</v>
      </c>
      <c r="H11" s="10"/>
      <c r="I11" s="39"/>
      <c r="J11" s="10"/>
      <c r="K11" s="10"/>
    </row>
    <row r="12" spans="1:11" s="11" customFormat="1" ht="45.75" customHeight="1" thickBot="1" x14ac:dyDescent="0.25">
      <c r="A12" s="91"/>
      <c r="B12" s="40" t="s">
        <v>4</v>
      </c>
      <c r="C12" s="41" t="s">
        <v>5</v>
      </c>
      <c r="D12" s="42" t="s">
        <v>6</v>
      </c>
      <c r="E12" s="43" t="s">
        <v>7</v>
      </c>
      <c r="F12" s="41" t="s">
        <v>8</v>
      </c>
      <c r="G12" s="44" t="s">
        <v>42</v>
      </c>
      <c r="H12" s="10"/>
      <c r="I12" s="39"/>
      <c r="J12" s="10"/>
      <c r="K12" s="10"/>
    </row>
    <row r="13" spans="1:11" s="10" customFormat="1" ht="32.25" customHeight="1" x14ac:dyDescent="0.25">
      <c r="A13" s="19"/>
      <c r="B13" s="62">
        <v>45323</v>
      </c>
      <c r="C13" s="45" t="s">
        <v>89</v>
      </c>
      <c r="D13" s="46" t="s">
        <v>43</v>
      </c>
      <c r="E13" s="47">
        <v>12000</v>
      </c>
      <c r="F13" s="47"/>
      <c r="G13" s="48">
        <f>+G11+E13</f>
        <v>1642487.41</v>
      </c>
      <c r="I13" s="39"/>
    </row>
    <row r="14" spans="1:11" s="10" customFormat="1" ht="32.25" customHeight="1" x14ac:dyDescent="0.25">
      <c r="A14" s="19"/>
      <c r="B14" s="62">
        <v>45323</v>
      </c>
      <c r="C14" s="45" t="s">
        <v>90</v>
      </c>
      <c r="D14" s="46" t="s">
        <v>43</v>
      </c>
      <c r="E14" s="47">
        <v>61600</v>
      </c>
      <c r="F14" s="47"/>
      <c r="G14" s="48">
        <f>+G13+E14</f>
        <v>1704087.41</v>
      </c>
      <c r="I14" s="39"/>
    </row>
    <row r="15" spans="1:11" s="10" customFormat="1" ht="32.25" customHeight="1" x14ac:dyDescent="0.25">
      <c r="A15" s="19"/>
      <c r="B15" s="62">
        <v>45323</v>
      </c>
      <c r="C15" s="45" t="s">
        <v>91</v>
      </c>
      <c r="D15" s="46" t="s">
        <v>43</v>
      </c>
      <c r="E15" s="47">
        <v>300</v>
      </c>
      <c r="F15" s="47"/>
      <c r="G15" s="48">
        <f t="shared" ref="G15:G20" si="0">+G14+E15</f>
        <v>1704387.41</v>
      </c>
      <c r="I15" s="39"/>
    </row>
    <row r="16" spans="1:11" s="10" customFormat="1" ht="32.25" customHeight="1" x14ac:dyDescent="0.25">
      <c r="A16" s="19"/>
      <c r="B16" s="62">
        <v>45323</v>
      </c>
      <c r="C16" s="45" t="s">
        <v>92</v>
      </c>
      <c r="D16" s="46" t="s">
        <v>43</v>
      </c>
      <c r="E16" s="47">
        <v>600</v>
      </c>
      <c r="F16" s="47"/>
      <c r="G16" s="48">
        <f t="shared" si="0"/>
        <v>1704987.41</v>
      </c>
      <c r="I16" s="39"/>
    </row>
    <row r="17" spans="1:9" s="10" customFormat="1" ht="32.25" customHeight="1" x14ac:dyDescent="0.25">
      <c r="A17" s="19"/>
      <c r="B17" s="62">
        <v>45323</v>
      </c>
      <c r="C17" s="45" t="s">
        <v>22</v>
      </c>
      <c r="D17" s="46" t="s">
        <v>43</v>
      </c>
      <c r="E17" s="47">
        <v>150</v>
      </c>
      <c r="F17" s="47"/>
      <c r="G17" s="48">
        <f t="shared" si="0"/>
        <v>1705137.41</v>
      </c>
      <c r="I17" s="39"/>
    </row>
    <row r="18" spans="1:9" s="10" customFormat="1" ht="32.25" customHeight="1" x14ac:dyDescent="0.25">
      <c r="A18" s="19"/>
      <c r="B18" s="62">
        <v>45323</v>
      </c>
      <c r="C18" s="45" t="s">
        <v>93</v>
      </c>
      <c r="D18" s="46" t="s">
        <v>43</v>
      </c>
      <c r="E18" s="47">
        <v>1200</v>
      </c>
      <c r="F18" s="47"/>
      <c r="G18" s="48">
        <f t="shared" si="0"/>
        <v>1706337.41</v>
      </c>
      <c r="I18" s="39"/>
    </row>
    <row r="19" spans="1:9" s="10" customFormat="1" ht="32.25" customHeight="1" x14ac:dyDescent="0.25">
      <c r="A19" s="19"/>
      <c r="B19" s="62">
        <v>45323</v>
      </c>
      <c r="C19" s="45" t="s">
        <v>94</v>
      </c>
      <c r="D19" s="46" t="s">
        <v>43</v>
      </c>
      <c r="E19" s="47">
        <v>3500</v>
      </c>
      <c r="F19" s="47"/>
      <c r="G19" s="48">
        <f t="shared" si="0"/>
        <v>1709837.41</v>
      </c>
      <c r="I19" s="39"/>
    </row>
    <row r="20" spans="1:9" s="10" customFormat="1" ht="32.25" customHeight="1" x14ac:dyDescent="0.25">
      <c r="A20" s="19"/>
      <c r="B20" s="62">
        <v>45323</v>
      </c>
      <c r="C20" s="45" t="s">
        <v>95</v>
      </c>
      <c r="D20" s="46" t="s">
        <v>43</v>
      </c>
      <c r="E20" s="47">
        <v>1300</v>
      </c>
      <c r="F20" s="47"/>
      <c r="G20" s="48">
        <f t="shared" si="0"/>
        <v>1711137.41</v>
      </c>
      <c r="I20" s="39"/>
    </row>
    <row r="21" spans="1:9" s="10" customFormat="1" ht="32.25" customHeight="1" x14ac:dyDescent="0.25">
      <c r="A21" s="19"/>
      <c r="B21" s="62">
        <v>45323</v>
      </c>
      <c r="C21" s="45" t="s">
        <v>96</v>
      </c>
      <c r="D21" s="46" t="s">
        <v>83</v>
      </c>
      <c r="E21" s="47"/>
      <c r="F21" s="47">
        <v>62050</v>
      </c>
      <c r="G21" s="48">
        <f>+G20-F21</f>
        <v>1649087.41</v>
      </c>
      <c r="I21" s="39"/>
    </row>
    <row r="22" spans="1:9" s="10" customFormat="1" ht="32.25" customHeight="1" x14ac:dyDescent="0.25">
      <c r="A22" s="19"/>
      <c r="B22" s="62">
        <v>45323</v>
      </c>
      <c r="C22" s="45" t="s">
        <v>97</v>
      </c>
      <c r="D22" s="46" t="s">
        <v>43</v>
      </c>
      <c r="E22" s="47">
        <v>500</v>
      </c>
      <c r="F22" s="47"/>
      <c r="G22" s="48">
        <f>+G21+E22</f>
        <v>1649587.41</v>
      </c>
      <c r="I22" s="39"/>
    </row>
    <row r="23" spans="1:9" s="10" customFormat="1" ht="32.25" customHeight="1" x14ac:dyDescent="0.25">
      <c r="A23" s="19"/>
      <c r="B23" s="62">
        <v>45323</v>
      </c>
      <c r="C23" s="45" t="s">
        <v>98</v>
      </c>
      <c r="D23" s="46" t="s">
        <v>43</v>
      </c>
      <c r="E23" s="47">
        <v>25400</v>
      </c>
      <c r="F23" s="47"/>
      <c r="G23" s="48">
        <f t="shared" ref="G23:G42" si="1">+G22+E23</f>
        <v>1674987.41</v>
      </c>
      <c r="I23" s="39"/>
    </row>
    <row r="24" spans="1:9" s="10" customFormat="1" ht="32.25" customHeight="1" x14ac:dyDescent="0.25">
      <c r="A24" s="19"/>
      <c r="B24" s="62">
        <v>45323</v>
      </c>
      <c r="C24" s="45" t="s">
        <v>99</v>
      </c>
      <c r="D24" s="46" t="s">
        <v>43</v>
      </c>
      <c r="E24" s="47">
        <v>163100</v>
      </c>
      <c r="F24" s="47"/>
      <c r="G24" s="48">
        <f t="shared" si="1"/>
        <v>1838087.41</v>
      </c>
      <c r="I24" s="39"/>
    </row>
    <row r="25" spans="1:9" s="10" customFormat="1" ht="32.25" customHeight="1" x14ac:dyDescent="0.25">
      <c r="A25" s="19"/>
      <c r="B25" s="62">
        <v>45323</v>
      </c>
      <c r="C25" s="45" t="s">
        <v>100</v>
      </c>
      <c r="D25" s="46" t="s">
        <v>43</v>
      </c>
      <c r="E25" s="47">
        <v>1800</v>
      </c>
      <c r="F25" s="47"/>
      <c r="G25" s="48">
        <f t="shared" si="1"/>
        <v>1839887.41</v>
      </c>
      <c r="I25" s="39"/>
    </row>
    <row r="26" spans="1:9" s="10" customFormat="1" ht="32.25" customHeight="1" x14ac:dyDescent="0.25">
      <c r="A26" s="19"/>
      <c r="B26" s="62">
        <v>45323</v>
      </c>
      <c r="C26" s="45" t="s">
        <v>101</v>
      </c>
      <c r="D26" s="46" t="s">
        <v>43</v>
      </c>
      <c r="E26" s="49">
        <v>4400</v>
      </c>
      <c r="F26" s="47"/>
      <c r="G26" s="48">
        <f t="shared" si="1"/>
        <v>1844287.41</v>
      </c>
      <c r="I26" s="39"/>
    </row>
    <row r="27" spans="1:9" s="10" customFormat="1" ht="32.25" customHeight="1" x14ac:dyDescent="0.25">
      <c r="A27" s="19"/>
      <c r="B27" s="62">
        <v>45324</v>
      </c>
      <c r="C27" s="45" t="s">
        <v>51</v>
      </c>
      <c r="D27" s="46" t="s">
        <v>43</v>
      </c>
      <c r="E27" s="49">
        <v>79200</v>
      </c>
      <c r="F27" s="47"/>
      <c r="G27" s="48">
        <f t="shared" si="1"/>
        <v>1923487.41</v>
      </c>
      <c r="I27" s="39"/>
    </row>
    <row r="28" spans="1:9" s="10" customFormat="1" ht="32.25" customHeight="1" x14ac:dyDescent="0.25">
      <c r="A28" s="19"/>
      <c r="B28" s="62">
        <v>45324</v>
      </c>
      <c r="C28" s="45" t="s">
        <v>102</v>
      </c>
      <c r="D28" s="46" t="s">
        <v>43</v>
      </c>
      <c r="E28" s="49">
        <v>10400</v>
      </c>
      <c r="F28" s="47"/>
      <c r="G28" s="48">
        <f t="shared" si="1"/>
        <v>1933887.41</v>
      </c>
      <c r="I28" s="39"/>
    </row>
    <row r="29" spans="1:9" s="10" customFormat="1" ht="32.25" customHeight="1" x14ac:dyDescent="0.25">
      <c r="A29" s="19"/>
      <c r="B29" s="62">
        <v>45324</v>
      </c>
      <c r="C29" s="45" t="s">
        <v>103</v>
      </c>
      <c r="D29" s="46" t="s">
        <v>43</v>
      </c>
      <c r="E29" s="49">
        <v>4800</v>
      </c>
      <c r="F29" s="47"/>
      <c r="G29" s="48">
        <f t="shared" si="1"/>
        <v>1938687.41</v>
      </c>
      <c r="I29" s="39"/>
    </row>
    <row r="30" spans="1:9" s="10" customFormat="1" ht="32.25" customHeight="1" x14ac:dyDescent="0.25">
      <c r="A30" s="19"/>
      <c r="B30" s="62">
        <v>45324</v>
      </c>
      <c r="C30" s="45" t="s">
        <v>104</v>
      </c>
      <c r="D30" s="46" t="s">
        <v>43</v>
      </c>
      <c r="E30" s="49">
        <v>507300</v>
      </c>
      <c r="F30" s="47"/>
      <c r="G30" s="48">
        <f t="shared" si="1"/>
        <v>2445987.41</v>
      </c>
      <c r="I30" s="39"/>
    </row>
    <row r="31" spans="1:9" s="10" customFormat="1" ht="32.25" customHeight="1" x14ac:dyDescent="0.25">
      <c r="A31" s="19"/>
      <c r="B31" s="62">
        <v>45324</v>
      </c>
      <c r="C31" s="45" t="s">
        <v>105</v>
      </c>
      <c r="D31" s="46" t="s">
        <v>43</v>
      </c>
      <c r="E31" s="49">
        <v>303700</v>
      </c>
      <c r="F31" s="47"/>
      <c r="G31" s="48">
        <f t="shared" si="1"/>
        <v>2749687.41</v>
      </c>
      <c r="I31" s="39"/>
    </row>
    <row r="32" spans="1:9" s="10" customFormat="1" ht="32.25" customHeight="1" x14ac:dyDescent="0.25">
      <c r="A32" s="19"/>
      <c r="B32" s="62">
        <v>45324</v>
      </c>
      <c r="C32" s="45" t="s">
        <v>70</v>
      </c>
      <c r="D32" s="46" t="s">
        <v>43</v>
      </c>
      <c r="E32" s="49">
        <v>1200</v>
      </c>
      <c r="F32" s="47"/>
      <c r="G32" s="48">
        <f t="shared" si="1"/>
        <v>2750887.41</v>
      </c>
      <c r="I32" s="39"/>
    </row>
    <row r="33" spans="1:9" s="10" customFormat="1" ht="32.25" customHeight="1" x14ac:dyDescent="0.25">
      <c r="A33" s="19"/>
      <c r="B33" s="62">
        <v>45324</v>
      </c>
      <c r="C33" s="45" t="s">
        <v>71</v>
      </c>
      <c r="D33" s="46" t="s">
        <v>43</v>
      </c>
      <c r="E33" s="49">
        <v>600</v>
      </c>
      <c r="F33" s="47"/>
      <c r="G33" s="48">
        <f t="shared" si="1"/>
        <v>2751487.41</v>
      </c>
      <c r="I33" s="39"/>
    </row>
    <row r="34" spans="1:9" s="10" customFormat="1" ht="32.25" customHeight="1" x14ac:dyDescent="0.25">
      <c r="A34" s="19"/>
      <c r="B34" s="62">
        <v>45324</v>
      </c>
      <c r="C34" s="45" t="s">
        <v>33</v>
      </c>
      <c r="D34" s="46" t="s">
        <v>43</v>
      </c>
      <c r="E34" s="49">
        <v>4650</v>
      </c>
      <c r="F34" s="47"/>
      <c r="G34" s="48">
        <f t="shared" si="1"/>
        <v>2756137.41</v>
      </c>
      <c r="I34" s="39"/>
    </row>
    <row r="35" spans="1:9" s="10" customFormat="1" ht="32.25" customHeight="1" x14ac:dyDescent="0.25">
      <c r="A35" s="19"/>
      <c r="B35" s="62">
        <v>45324</v>
      </c>
      <c r="C35" s="45" t="s">
        <v>13</v>
      </c>
      <c r="D35" s="46" t="s">
        <v>43</v>
      </c>
      <c r="E35" s="49">
        <v>4650</v>
      </c>
      <c r="F35" s="47"/>
      <c r="G35" s="48">
        <f t="shared" si="1"/>
        <v>2760787.41</v>
      </c>
      <c r="I35" s="39"/>
    </row>
    <row r="36" spans="1:9" s="10" customFormat="1" ht="32.25" customHeight="1" x14ac:dyDescent="0.25">
      <c r="A36" s="19"/>
      <c r="B36" s="62">
        <v>45324</v>
      </c>
      <c r="C36" s="45" t="s">
        <v>106</v>
      </c>
      <c r="D36" s="46" t="s">
        <v>43</v>
      </c>
      <c r="E36" s="49">
        <v>20250</v>
      </c>
      <c r="F36" s="47"/>
      <c r="G36" s="48">
        <f t="shared" si="1"/>
        <v>2781037.41</v>
      </c>
      <c r="I36" s="39"/>
    </row>
    <row r="37" spans="1:9" s="10" customFormat="1" ht="32.25" customHeight="1" x14ac:dyDescent="0.25">
      <c r="A37" s="19"/>
      <c r="B37" s="62">
        <v>45324</v>
      </c>
      <c r="C37" s="45" t="s">
        <v>107</v>
      </c>
      <c r="D37" s="46" t="s">
        <v>43</v>
      </c>
      <c r="E37" s="49">
        <v>14187.5</v>
      </c>
      <c r="F37" s="47"/>
      <c r="G37" s="48">
        <f t="shared" si="1"/>
        <v>2795224.91</v>
      </c>
      <c r="I37" s="39"/>
    </row>
    <row r="38" spans="1:9" s="10" customFormat="1" ht="32.25" customHeight="1" x14ac:dyDescent="0.25">
      <c r="A38" s="19"/>
      <c r="B38" s="62">
        <v>45324</v>
      </c>
      <c r="C38" s="45" t="s">
        <v>36</v>
      </c>
      <c r="D38" s="46" t="s">
        <v>43</v>
      </c>
      <c r="E38" s="49">
        <v>12250</v>
      </c>
      <c r="F38" s="47"/>
      <c r="G38" s="48">
        <f t="shared" si="1"/>
        <v>2807474.91</v>
      </c>
      <c r="I38" s="39"/>
    </row>
    <row r="39" spans="1:9" s="10" customFormat="1" ht="32.25" customHeight="1" x14ac:dyDescent="0.25">
      <c r="A39" s="19"/>
      <c r="B39" s="62">
        <v>45324</v>
      </c>
      <c r="C39" s="45" t="s">
        <v>108</v>
      </c>
      <c r="D39" s="46" t="s">
        <v>43</v>
      </c>
      <c r="E39" s="47">
        <v>7250</v>
      </c>
      <c r="F39" s="47"/>
      <c r="G39" s="48">
        <f t="shared" si="1"/>
        <v>2814724.91</v>
      </c>
      <c r="I39" s="39"/>
    </row>
    <row r="40" spans="1:9" s="10" customFormat="1" ht="32.25" customHeight="1" x14ac:dyDescent="0.25">
      <c r="A40" s="19"/>
      <c r="B40" s="62">
        <v>45324</v>
      </c>
      <c r="C40" s="45" t="s">
        <v>69</v>
      </c>
      <c r="D40" s="46" t="s">
        <v>43</v>
      </c>
      <c r="E40" s="47">
        <v>3750</v>
      </c>
      <c r="F40" s="47"/>
      <c r="G40" s="48">
        <f t="shared" si="1"/>
        <v>2818474.91</v>
      </c>
      <c r="I40" s="39"/>
    </row>
    <row r="41" spans="1:9" s="10" customFormat="1" ht="32.25" customHeight="1" x14ac:dyDescent="0.25">
      <c r="A41" s="19"/>
      <c r="B41" s="62">
        <v>45324</v>
      </c>
      <c r="C41" s="45" t="s">
        <v>109</v>
      </c>
      <c r="D41" s="46" t="s">
        <v>43</v>
      </c>
      <c r="E41" s="47">
        <v>1500</v>
      </c>
      <c r="F41" s="47"/>
      <c r="G41" s="48">
        <f t="shared" si="1"/>
        <v>2819974.91</v>
      </c>
      <c r="I41" s="39"/>
    </row>
    <row r="42" spans="1:9" s="10" customFormat="1" ht="32.25" customHeight="1" x14ac:dyDescent="0.25">
      <c r="A42" s="19"/>
      <c r="B42" s="62">
        <v>45324</v>
      </c>
      <c r="C42" s="45" t="s">
        <v>110</v>
      </c>
      <c r="D42" s="46" t="s">
        <v>43</v>
      </c>
      <c r="E42" s="47">
        <v>2000</v>
      </c>
      <c r="F42" s="47"/>
      <c r="G42" s="48">
        <f t="shared" si="1"/>
        <v>2821974.91</v>
      </c>
      <c r="I42" s="39"/>
    </row>
    <row r="43" spans="1:9" s="10" customFormat="1" ht="32.25" customHeight="1" x14ac:dyDescent="0.25">
      <c r="A43" s="19"/>
      <c r="B43" s="62">
        <v>45324</v>
      </c>
      <c r="C43" s="45" t="s">
        <v>111</v>
      </c>
      <c r="D43" s="46" t="s">
        <v>32</v>
      </c>
      <c r="E43" s="47"/>
      <c r="F43" s="47">
        <v>1712170.88</v>
      </c>
      <c r="G43" s="48">
        <f>+G42-F43</f>
        <v>1109804.0300000003</v>
      </c>
      <c r="I43" s="39"/>
    </row>
    <row r="44" spans="1:9" s="10" customFormat="1" ht="32.25" customHeight="1" x14ac:dyDescent="0.25">
      <c r="A44" s="19"/>
      <c r="B44" s="62">
        <v>45324</v>
      </c>
      <c r="C44" s="45" t="s">
        <v>19</v>
      </c>
      <c r="D44" s="46" t="s">
        <v>43</v>
      </c>
      <c r="E44" s="47">
        <v>20800</v>
      </c>
      <c r="F44" s="47"/>
      <c r="G44" s="52">
        <f>+G43+E44</f>
        <v>1130604.0300000003</v>
      </c>
      <c r="I44" s="39"/>
    </row>
    <row r="45" spans="1:9" s="10" customFormat="1" ht="32.25" customHeight="1" x14ac:dyDescent="0.25">
      <c r="A45" s="19"/>
      <c r="B45" s="62">
        <v>45324</v>
      </c>
      <c r="C45" s="45" t="s">
        <v>112</v>
      </c>
      <c r="D45" s="46" t="s">
        <v>43</v>
      </c>
      <c r="E45" s="47">
        <v>5200</v>
      </c>
      <c r="F45" s="47"/>
      <c r="G45" s="52">
        <f t="shared" ref="G45:G108" si="2">+G44+E45</f>
        <v>1135804.0300000003</v>
      </c>
      <c r="I45" s="39"/>
    </row>
    <row r="46" spans="1:9" s="10" customFormat="1" ht="32.25" customHeight="1" x14ac:dyDescent="0.25">
      <c r="A46" s="19"/>
      <c r="B46" s="62">
        <v>45324</v>
      </c>
      <c r="C46" s="45" t="s">
        <v>113</v>
      </c>
      <c r="D46" s="46" t="s">
        <v>43</v>
      </c>
      <c r="E46" s="47">
        <v>3600</v>
      </c>
      <c r="F46" s="47"/>
      <c r="G46" s="52">
        <f t="shared" si="2"/>
        <v>1139404.0300000003</v>
      </c>
      <c r="I46" s="39"/>
    </row>
    <row r="47" spans="1:9" s="10" customFormat="1" ht="32.25" customHeight="1" x14ac:dyDescent="0.25">
      <c r="A47" s="19"/>
      <c r="B47" s="62">
        <v>45324</v>
      </c>
      <c r="C47" s="45" t="s">
        <v>114</v>
      </c>
      <c r="D47" s="46" t="s">
        <v>43</v>
      </c>
      <c r="E47" s="47">
        <v>500</v>
      </c>
      <c r="F47" s="47"/>
      <c r="G47" s="52">
        <f t="shared" si="2"/>
        <v>1139904.0300000003</v>
      </c>
      <c r="I47" s="39"/>
    </row>
    <row r="48" spans="1:9" s="10" customFormat="1" ht="32.25" customHeight="1" x14ac:dyDescent="0.25">
      <c r="A48" s="19"/>
      <c r="B48" s="62">
        <v>45324</v>
      </c>
      <c r="C48" s="45" t="s">
        <v>115</v>
      </c>
      <c r="D48" s="46" t="s">
        <v>43</v>
      </c>
      <c r="E48" s="47">
        <v>178200</v>
      </c>
      <c r="F48" s="47"/>
      <c r="G48" s="52">
        <f t="shared" si="2"/>
        <v>1318104.0300000003</v>
      </c>
      <c r="I48" s="39"/>
    </row>
    <row r="49" spans="1:9" s="10" customFormat="1" ht="32.25" customHeight="1" x14ac:dyDescent="0.25">
      <c r="A49" s="19"/>
      <c r="B49" s="62">
        <v>45324</v>
      </c>
      <c r="C49" s="45" t="s">
        <v>116</v>
      </c>
      <c r="D49" s="46" t="s">
        <v>43</v>
      </c>
      <c r="E49" s="47">
        <v>50700</v>
      </c>
      <c r="F49" s="47"/>
      <c r="G49" s="52">
        <f t="shared" si="2"/>
        <v>1368804.0300000003</v>
      </c>
      <c r="I49" s="39"/>
    </row>
    <row r="50" spans="1:9" s="10" customFormat="1" ht="32.25" customHeight="1" x14ac:dyDescent="0.25">
      <c r="A50" s="19"/>
      <c r="B50" s="62">
        <v>45324</v>
      </c>
      <c r="C50" s="45" t="s">
        <v>117</v>
      </c>
      <c r="D50" s="46" t="s">
        <v>43</v>
      </c>
      <c r="E50" s="47">
        <v>500</v>
      </c>
      <c r="F50" s="47"/>
      <c r="G50" s="52">
        <f t="shared" si="2"/>
        <v>1369304.0300000003</v>
      </c>
      <c r="I50" s="39"/>
    </row>
    <row r="51" spans="1:9" s="10" customFormat="1" ht="32.25" customHeight="1" x14ac:dyDescent="0.25">
      <c r="A51" s="19"/>
      <c r="B51" s="62">
        <v>45324</v>
      </c>
      <c r="C51" s="45" t="s">
        <v>57</v>
      </c>
      <c r="D51" s="46" t="s">
        <v>43</v>
      </c>
      <c r="E51" s="47">
        <v>423400</v>
      </c>
      <c r="F51" s="47"/>
      <c r="G51" s="52">
        <f t="shared" si="2"/>
        <v>1792704.0300000003</v>
      </c>
      <c r="I51" s="39"/>
    </row>
    <row r="52" spans="1:9" s="10" customFormat="1" ht="32.25" customHeight="1" x14ac:dyDescent="0.25">
      <c r="A52" s="19"/>
      <c r="B52" s="62">
        <v>45327</v>
      </c>
      <c r="C52" s="45" t="s">
        <v>118</v>
      </c>
      <c r="D52" s="46" t="s">
        <v>43</v>
      </c>
      <c r="E52" s="47">
        <v>2000</v>
      </c>
      <c r="F52" s="47"/>
      <c r="G52" s="52">
        <f t="shared" si="2"/>
        <v>1794704.0300000003</v>
      </c>
      <c r="I52" s="39"/>
    </row>
    <row r="53" spans="1:9" s="10" customFormat="1" ht="32.25" customHeight="1" x14ac:dyDescent="0.25">
      <c r="A53" s="19"/>
      <c r="B53" s="62">
        <v>45327</v>
      </c>
      <c r="C53" s="45" t="s">
        <v>119</v>
      </c>
      <c r="D53" s="46" t="s">
        <v>43</v>
      </c>
      <c r="E53" s="47">
        <v>3000</v>
      </c>
      <c r="F53" s="47"/>
      <c r="G53" s="52">
        <f t="shared" si="2"/>
        <v>1797704.0300000003</v>
      </c>
      <c r="I53" s="39"/>
    </row>
    <row r="54" spans="1:9" s="10" customFormat="1" ht="32.25" customHeight="1" x14ac:dyDescent="0.25">
      <c r="A54" s="19"/>
      <c r="B54" s="62">
        <v>45327</v>
      </c>
      <c r="C54" s="45" t="s">
        <v>72</v>
      </c>
      <c r="D54" s="46" t="s">
        <v>43</v>
      </c>
      <c r="E54" s="47">
        <v>3000</v>
      </c>
      <c r="F54" s="47"/>
      <c r="G54" s="52">
        <f t="shared" si="2"/>
        <v>1800704.0300000003</v>
      </c>
      <c r="I54" s="39"/>
    </row>
    <row r="55" spans="1:9" s="10" customFormat="1" ht="32.25" customHeight="1" x14ac:dyDescent="0.25">
      <c r="A55" s="19"/>
      <c r="B55" s="62">
        <v>45327</v>
      </c>
      <c r="C55" s="45" t="s">
        <v>120</v>
      </c>
      <c r="D55" s="46" t="s">
        <v>43</v>
      </c>
      <c r="E55" s="47">
        <v>2000</v>
      </c>
      <c r="F55" s="47"/>
      <c r="G55" s="52">
        <f t="shared" si="2"/>
        <v>1802704.0300000003</v>
      </c>
      <c r="I55" s="39"/>
    </row>
    <row r="56" spans="1:9" s="10" customFormat="1" ht="32.25" customHeight="1" x14ac:dyDescent="0.25">
      <c r="A56" s="19"/>
      <c r="B56" s="62">
        <v>45327</v>
      </c>
      <c r="C56" s="45" t="s">
        <v>121</v>
      </c>
      <c r="D56" s="46" t="s">
        <v>43</v>
      </c>
      <c r="E56" s="47">
        <v>5000</v>
      </c>
      <c r="F56" s="47"/>
      <c r="G56" s="52">
        <f t="shared" si="2"/>
        <v>1807704.0300000003</v>
      </c>
      <c r="I56" s="39"/>
    </row>
    <row r="57" spans="1:9" s="10" customFormat="1" ht="32.25" customHeight="1" x14ac:dyDescent="0.25">
      <c r="A57" s="19"/>
      <c r="B57" s="62">
        <v>45327</v>
      </c>
      <c r="C57" s="45" t="s">
        <v>122</v>
      </c>
      <c r="D57" s="46" t="s">
        <v>43</v>
      </c>
      <c r="E57" s="47">
        <v>150</v>
      </c>
      <c r="F57" s="47"/>
      <c r="G57" s="52">
        <f t="shared" si="2"/>
        <v>1807854.0300000003</v>
      </c>
      <c r="I57" s="39"/>
    </row>
    <row r="58" spans="1:9" s="10" customFormat="1" ht="32.25" customHeight="1" x14ac:dyDescent="0.25">
      <c r="A58" s="19"/>
      <c r="B58" s="62">
        <v>45327</v>
      </c>
      <c r="C58" s="45" t="s">
        <v>123</v>
      </c>
      <c r="D58" s="46" t="s">
        <v>43</v>
      </c>
      <c r="E58" s="47">
        <v>35600</v>
      </c>
      <c r="F58" s="47"/>
      <c r="G58" s="52">
        <f t="shared" si="2"/>
        <v>1843454.0300000003</v>
      </c>
      <c r="I58" s="39"/>
    </row>
    <row r="59" spans="1:9" s="10" customFormat="1" ht="32.25" customHeight="1" x14ac:dyDescent="0.25">
      <c r="A59" s="19"/>
      <c r="B59" s="62">
        <v>45327</v>
      </c>
      <c r="C59" s="45" t="s">
        <v>49</v>
      </c>
      <c r="D59" s="46" t="s">
        <v>43</v>
      </c>
      <c r="E59" s="47">
        <v>1000</v>
      </c>
      <c r="F59" s="47"/>
      <c r="G59" s="52">
        <f t="shared" si="2"/>
        <v>1844454.0300000003</v>
      </c>
      <c r="I59" s="39"/>
    </row>
    <row r="60" spans="1:9" s="10" customFormat="1" ht="32.25" customHeight="1" x14ac:dyDescent="0.25">
      <c r="A60" s="19"/>
      <c r="B60" s="62">
        <v>45327</v>
      </c>
      <c r="C60" s="45" t="s">
        <v>21</v>
      </c>
      <c r="D60" s="46" t="s">
        <v>43</v>
      </c>
      <c r="E60" s="47">
        <v>1000</v>
      </c>
      <c r="F60" s="47"/>
      <c r="G60" s="52">
        <f t="shared" si="2"/>
        <v>1845454.0300000003</v>
      </c>
      <c r="I60" s="39"/>
    </row>
    <row r="61" spans="1:9" s="10" customFormat="1" ht="32.25" customHeight="1" x14ac:dyDescent="0.25">
      <c r="A61" s="19"/>
      <c r="B61" s="62">
        <v>45327</v>
      </c>
      <c r="C61" s="45" t="s">
        <v>124</v>
      </c>
      <c r="D61" s="46" t="s">
        <v>43</v>
      </c>
      <c r="E61" s="47">
        <v>1000</v>
      </c>
      <c r="F61" s="47"/>
      <c r="G61" s="52">
        <f t="shared" si="2"/>
        <v>1846454.0300000003</v>
      </c>
      <c r="I61" s="39"/>
    </row>
    <row r="62" spans="1:9" s="10" customFormat="1" ht="32.25" customHeight="1" x14ac:dyDescent="0.25">
      <c r="A62" s="19"/>
      <c r="B62" s="62">
        <v>45327</v>
      </c>
      <c r="C62" s="45" t="s">
        <v>15</v>
      </c>
      <c r="D62" s="46" t="s">
        <v>43</v>
      </c>
      <c r="E62" s="47">
        <v>1000</v>
      </c>
      <c r="F62" s="47"/>
      <c r="G62" s="52">
        <f t="shared" si="2"/>
        <v>1847454.0300000003</v>
      </c>
      <c r="I62" s="39"/>
    </row>
    <row r="63" spans="1:9" s="10" customFormat="1" ht="32.25" customHeight="1" x14ac:dyDescent="0.25">
      <c r="A63" s="19"/>
      <c r="B63" s="62">
        <v>45327</v>
      </c>
      <c r="C63" s="45" t="s">
        <v>16</v>
      </c>
      <c r="D63" s="46" t="s">
        <v>43</v>
      </c>
      <c r="E63" s="47">
        <v>1000</v>
      </c>
      <c r="F63" s="47"/>
      <c r="G63" s="52">
        <f t="shared" si="2"/>
        <v>1848454.0300000003</v>
      </c>
      <c r="I63" s="39"/>
    </row>
    <row r="64" spans="1:9" s="10" customFormat="1" ht="32.25" customHeight="1" x14ac:dyDescent="0.25">
      <c r="A64" s="19"/>
      <c r="B64" s="62">
        <v>45327</v>
      </c>
      <c r="C64" s="45" t="s">
        <v>17</v>
      </c>
      <c r="D64" s="46" t="s">
        <v>43</v>
      </c>
      <c r="E64" s="47">
        <v>1000</v>
      </c>
      <c r="F64" s="47"/>
      <c r="G64" s="52">
        <f t="shared" si="2"/>
        <v>1849454.0300000003</v>
      </c>
      <c r="I64" s="39"/>
    </row>
    <row r="65" spans="1:9" s="10" customFormat="1" ht="32.25" customHeight="1" x14ac:dyDescent="0.25">
      <c r="A65" s="19"/>
      <c r="B65" s="62">
        <v>45327</v>
      </c>
      <c r="C65" s="45" t="s">
        <v>125</v>
      </c>
      <c r="D65" s="46" t="s">
        <v>43</v>
      </c>
      <c r="E65" s="47">
        <v>3450</v>
      </c>
      <c r="F65" s="47"/>
      <c r="G65" s="52">
        <f t="shared" si="2"/>
        <v>1852904.0300000003</v>
      </c>
      <c r="I65" s="39"/>
    </row>
    <row r="66" spans="1:9" s="10" customFormat="1" ht="32.25" customHeight="1" x14ac:dyDescent="0.25">
      <c r="A66" s="19"/>
      <c r="B66" s="62">
        <v>45327</v>
      </c>
      <c r="C66" s="45" t="s">
        <v>44</v>
      </c>
      <c r="D66" s="46" t="s">
        <v>43</v>
      </c>
      <c r="E66" s="47">
        <v>300</v>
      </c>
      <c r="F66" s="47"/>
      <c r="G66" s="52">
        <f t="shared" si="2"/>
        <v>1853204.0300000003</v>
      </c>
      <c r="I66" s="39"/>
    </row>
    <row r="67" spans="1:9" s="10" customFormat="1" ht="32.25" customHeight="1" x14ac:dyDescent="0.25">
      <c r="A67" s="19"/>
      <c r="B67" s="62">
        <v>45327</v>
      </c>
      <c r="C67" s="45" t="s">
        <v>126</v>
      </c>
      <c r="D67" s="46" t="s">
        <v>43</v>
      </c>
      <c r="E67" s="47">
        <v>15600</v>
      </c>
      <c r="F67" s="47"/>
      <c r="G67" s="52">
        <f t="shared" si="2"/>
        <v>1868804.0300000003</v>
      </c>
      <c r="I67" s="39"/>
    </row>
    <row r="68" spans="1:9" s="10" customFormat="1" ht="32.25" customHeight="1" x14ac:dyDescent="0.25">
      <c r="A68" s="19"/>
      <c r="B68" s="62">
        <v>45327</v>
      </c>
      <c r="C68" s="45" t="s">
        <v>127</v>
      </c>
      <c r="D68" s="46" t="s">
        <v>43</v>
      </c>
      <c r="E68" s="47">
        <v>2000</v>
      </c>
      <c r="F68" s="47"/>
      <c r="G68" s="52">
        <f t="shared" si="2"/>
        <v>1870804.0300000003</v>
      </c>
      <c r="I68" s="39"/>
    </row>
    <row r="69" spans="1:9" s="10" customFormat="1" ht="32.25" customHeight="1" x14ac:dyDescent="0.25">
      <c r="A69" s="19"/>
      <c r="B69" s="62">
        <v>45327</v>
      </c>
      <c r="C69" s="45" t="s">
        <v>128</v>
      </c>
      <c r="D69" s="46" t="s">
        <v>43</v>
      </c>
      <c r="E69" s="47">
        <v>1000</v>
      </c>
      <c r="F69" s="47"/>
      <c r="G69" s="52">
        <f t="shared" si="2"/>
        <v>1871804.0300000003</v>
      </c>
      <c r="I69" s="39"/>
    </row>
    <row r="70" spans="1:9" s="10" customFormat="1" ht="32.25" customHeight="1" x14ac:dyDescent="0.25">
      <c r="A70" s="19"/>
      <c r="B70" s="62">
        <v>45327</v>
      </c>
      <c r="C70" s="45" t="s">
        <v>129</v>
      </c>
      <c r="D70" s="46" t="s">
        <v>43</v>
      </c>
      <c r="E70" s="47">
        <v>68950</v>
      </c>
      <c r="F70" s="47"/>
      <c r="G70" s="52">
        <f t="shared" si="2"/>
        <v>1940754.0300000003</v>
      </c>
      <c r="I70" s="39"/>
    </row>
    <row r="71" spans="1:9" s="10" customFormat="1" ht="32.25" customHeight="1" x14ac:dyDescent="0.25">
      <c r="A71" s="19"/>
      <c r="B71" s="62">
        <v>45327</v>
      </c>
      <c r="C71" s="45" t="s">
        <v>130</v>
      </c>
      <c r="D71" s="46" t="s">
        <v>43</v>
      </c>
      <c r="E71" s="47">
        <v>3600</v>
      </c>
      <c r="F71" s="47"/>
      <c r="G71" s="52">
        <f t="shared" si="2"/>
        <v>1944354.0300000003</v>
      </c>
      <c r="I71" s="39"/>
    </row>
    <row r="72" spans="1:9" s="10" customFormat="1" ht="32.25" customHeight="1" x14ac:dyDescent="0.25">
      <c r="A72" s="19"/>
      <c r="B72" s="62">
        <v>45327</v>
      </c>
      <c r="C72" s="45" t="s">
        <v>131</v>
      </c>
      <c r="D72" s="46" t="s">
        <v>43</v>
      </c>
      <c r="E72" s="47">
        <v>5400</v>
      </c>
      <c r="F72" s="47"/>
      <c r="G72" s="52">
        <f t="shared" si="2"/>
        <v>1949754.0300000003</v>
      </c>
      <c r="I72" s="39"/>
    </row>
    <row r="73" spans="1:9" s="10" customFormat="1" ht="32.25" customHeight="1" x14ac:dyDescent="0.25">
      <c r="A73" s="19"/>
      <c r="B73" s="62">
        <v>45327</v>
      </c>
      <c r="C73" s="45" t="s">
        <v>132</v>
      </c>
      <c r="D73" s="46" t="s">
        <v>43</v>
      </c>
      <c r="E73" s="47">
        <v>204800</v>
      </c>
      <c r="F73" s="47"/>
      <c r="G73" s="52">
        <f t="shared" si="2"/>
        <v>2154554.0300000003</v>
      </c>
      <c r="I73" s="39"/>
    </row>
    <row r="74" spans="1:9" s="10" customFormat="1" ht="32.25" customHeight="1" x14ac:dyDescent="0.25">
      <c r="A74" s="19"/>
      <c r="B74" s="62">
        <v>45327</v>
      </c>
      <c r="C74" s="45" t="s">
        <v>133</v>
      </c>
      <c r="D74" s="46" t="s">
        <v>43</v>
      </c>
      <c r="E74" s="47">
        <v>26500</v>
      </c>
      <c r="F74" s="47"/>
      <c r="G74" s="52">
        <f t="shared" si="2"/>
        <v>2181054.0300000003</v>
      </c>
      <c r="I74" s="39"/>
    </row>
    <row r="75" spans="1:9" s="10" customFormat="1" ht="32.25" customHeight="1" x14ac:dyDescent="0.25">
      <c r="A75" s="19"/>
      <c r="B75" s="62">
        <v>45327</v>
      </c>
      <c r="C75" s="45" t="s">
        <v>76</v>
      </c>
      <c r="D75" s="46" t="s">
        <v>43</v>
      </c>
      <c r="E75" s="47">
        <v>10900</v>
      </c>
      <c r="F75" s="47"/>
      <c r="G75" s="52">
        <f t="shared" si="2"/>
        <v>2191954.0300000003</v>
      </c>
      <c r="I75" s="39"/>
    </row>
    <row r="76" spans="1:9" s="10" customFormat="1" ht="32.25" customHeight="1" x14ac:dyDescent="0.25">
      <c r="A76" s="19"/>
      <c r="B76" s="62">
        <v>45327</v>
      </c>
      <c r="C76" s="45" t="s">
        <v>73</v>
      </c>
      <c r="D76" s="46" t="s">
        <v>43</v>
      </c>
      <c r="E76" s="47">
        <v>3600</v>
      </c>
      <c r="F76" s="47"/>
      <c r="G76" s="52">
        <f t="shared" si="2"/>
        <v>2195554.0300000003</v>
      </c>
      <c r="I76" s="39"/>
    </row>
    <row r="77" spans="1:9" s="10" customFormat="1" ht="32.25" customHeight="1" x14ac:dyDescent="0.25">
      <c r="A77" s="19"/>
      <c r="B77" s="62">
        <v>45327</v>
      </c>
      <c r="C77" s="45" t="s">
        <v>134</v>
      </c>
      <c r="D77" s="46" t="s">
        <v>43</v>
      </c>
      <c r="E77" s="47">
        <v>358000</v>
      </c>
      <c r="F77" s="47"/>
      <c r="G77" s="52">
        <f t="shared" si="2"/>
        <v>2553554.0300000003</v>
      </c>
      <c r="I77" s="39"/>
    </row>
    <row r="78" spans="1:9" s="10" customFormat="1" ht="32.25" customHeight="1" x14ac:dyDescent="0.25">
      <c r="A78" s="19"/>
      <c r="B78" s="62">
        <v>45327</v>
      </c>
      <c r="C78" s="45" t="s">
        <v>65</v>
      </c>
      <c r="D78" s="46" t="s">
        <v>43</v>
      </c>
      <c r="E78" s="47">
        <v>52400</v>
      </c>
      <c r="F78" s="47"/>
      <c r="G78" s="52">
        <f t="shared" si="2"/>
        <v>2605954.0300000003</v>
      </c>
      <c r="I78" s="39"/>
    </row>
    <row r="79" spans="1:9" s="10" customFormat="1" ht="32.25" customHeight="1" x14ac:dyDescent="0.25">
      <c r="A79" s="19"/>
      <c r="B79" s="62">
        <v>45327</v>
      </c>
      <c r="C79" s="45" t="s">
        <v>135</v>
      </c>
      <c r="D79" s="46" t="s">
        <v>43</v>
      </c>
      <c r="E79" s="47">
        <v>8600</v>
      </c>
      <c r="F79" s="47"/>
      <c r="G79" s="52">
        <f t="shared" si="2"/>
        <v>2614554.0300000003</v>
      </c>
      <c r="I79" s="39"/>
    </row>
    <row r="80" spans="1:9" s="10" customFormat="1" ht="32.25" customHeight="1" x14ac:dyDescent="0.25">
      <c r="A80" s="19"/>
      <c r="B80" s="62">
        <v>45327</v>
      </c>
      <c r="C80" s="45" t="s">
        <v>136</v>
      </c>
      <c r="D80" s="46" t="s">
        <v>43</v>
      </c>
      <c r="E80" s="47">
        <v>300</v>
      </c>
      <c r="F80" s="47"/>
      <c r="G80" s="52">
        <f t="shared" si="2"/>
        <v>2614854.0300000003</v>
      </c>
      <c r="I80" s="39"/>
    </row>
    <row r="81" spans="1:9" s="10" customFormat="1" ht="32.25" customHeight="1" x14ac:dyDescent="0.25">
      <c r="A81" s="19"/>
      <c r="B81" s="62">
        <v>45327</v>
      </c>
      <c r="C81" s="45" t="s">
        <v>27</v>
      </c>
      <c r="D81" s="46" t="s">
        <v>43</v>
      </c>
      <c r="E81" s="47">
        <v>1000</v>
      </c>
      <c r="F81" s="47"/>
      <c r="G81" s="52">
        <f t="shared" si="2"/>
        <v>2615854.0300000003</v>
      </c>
      <c r="I81" s="39"/>
    </row>
    <row r="82" spans="1:9" s="10" customFormat="1" ht="32.25" customHeight="1" x14ac:dyDescent="0.25">
      <c r="A82" s="19"/>
      <c r="B82" s="62">
        <v>45327</v>
      </c>
      <c r="C82" s="45" t="s">
        <v>28</v>
      </c>
      <c r="D82" s="46" t="s">
        <v>43</v>
      </c>
      <c r="E82" s="47">
        <v>1000</v>
      </c>
      <c r="F82" s="47"/>
      <c r="G82" s="52">
        <f t="shared" si="2"/>
        <v>2616854.0300000003</v>
      </c>
      <c r="I82" s="39"/>
    </row>
    <row r="83" spans="1:9" s="10" customFormat="1" ht="32.25" customHeight="1" x14ac:dyDescent="0.25">
      <c r="A83" s="19"/>
      <c r="B83" s="62">
        <v>45327</v>
      </c>
      <c r="C83" s="45" t="s">
        <v>54</v>
      </c>
      <c r="D83" s="46" t="s">
        <v>43</v>
      </c>
      <c r="E83" s="47">
        <v>4700</v>
      </c>
      <c r="F83" s="47"/>
      <c r="G83" s="52">
        <f t="shared" si="2"/>
        <v>2621554.0300000003</v>
      </c>
      <c r="I83" s="39"/>
    </row>
    <row r="84" spans="1:9" s="10" customFormat="1" ht="32.25" customHeight="1" x14ac:dyDescent="0.25">
      <c r="A84" s="19"/>
      <c r="B84" s="62">
        <v>45327</v>
      </c>
      <c r="C84" s="45" t="s">
        <v>62</v>
      </c>
      <c r="D84" s="46" t="s">
        <v>43</v>
      </c>
      <c r="E84" s="50">
        <v>22800</v>
      </c>
      <c r="F84" s="47"/>
      <c r="G84" s="52">
        <f t="shared" si="2"/>
        <v>2644354.0300000003</v>
      </c>
      <c r="I84" s="39"/>
    </row>
    <row r="85" spans="1:9" s="10" customFormat="1" ht="32.25" customHeight="1" x14ac:dyDescent="0.25">
      <c r="A85" s="19"/>
      <c r="B85" s="62">
        <v>45327</v>
      </c>
      <c r="C85" s="45" t="s">
        <v>63</v>
      </c>
      <c r="D85" s="46" t="s">
        <v>43</v>
      </c>
      <c r="E85" s="47">
        <v>72200</v>
      </c>
      <c r="F85" s="47"/>
      <c r="G85" s="52">
        <f t="shared" si="2"/>
        <v>2716554.0300000003</v>
      </c>
      <c r="I85" s="39"/>
    </row>
    <row r="86" spans="1:9" s="10" customFormat="1" ht="32.25" customHeight="1" x14ac:dyDescent="0.25">
      <c r="A86" s="19"/>
      <c r="B86" s="62">
        <v>45328</v>
      </c>
      <c r="C86" s="45" t="s">
        <v>137</v>
      </c>
      <c r="D86" s="46" t="s">
        <v>43</v>
      </c>
      <c r="E86" s="47">
        <v>2600</v>
      </c>
      <c r="F86" s="47"/>
      <c r="G86" s="52">
        <f t="shared" si="2"/>
        <v>2719154.0300000003</v>
      </c>
      <c r="I86" s="39"/>
    </row>
    <row r="87" spans="1:9" s="10" customFormat="1" ht="32.25" customHeight="1" x14ac:dyDescent="0.25">
      <c r="A87" s="19"/>
      <c r="B87" s="62">
        <v>45328</v>
      </c>
      <c r="C87" s="45" t="s">
        <v>138</v>
      </c>
      <c r="D87" s="46" t="s">
        <v>43</v>
      </c>
      <c r="E87" s="47">
        <v>2400</v>
      </c>
      <c r="F87" s="47"/>
      <c r="G87" s="52">
        <f t="shared" si="2"/>
        <v>2721554.0300000003</v>
      </c>
      <c r="I87" s="39"/>
    </row>
    <row r="88" spans="1:9" s="10" customFormat="1" ht="32.25" customHeight="1" x14ac:dyDescent="0.25">
      <c r="A88" s="19"/>
      <c r="B88" s="62">
        <v>45328</v>
      </c>
      <c r="C88" s="45" t="s">
        <v>139</v>
      </c>
      <c r="D88" s="46" t="s">
        <v>43</v>
      </c>
      <c r="E88" s="47">
        <v>2400</v>
      </c>
      <c r="F88" s="47"/>
      <c r="G88" s="52">
        <f t="shared" si="2"/>
        <v>2723954.0300000003</v>
      </c>
      <c r="I88" s="39"/>
    </row>
    <row r="89" spans="1:9" s="10" customFormat="1" ht="32.25" customHeight="1" x14ac:dyDescent="0.25">
      <c r="A89" s="19"/>
      <c r="B89" s="62">
        <v>45328</v>
      </c>
      <c r="C89" s="45" t="s">
        <v>140</v>
      </c>
      <c r="D89" s="46" t="s">
        <v>43</v>
      </c>
      <c r="E89" s="47">
        <v>2500</v>
      </c>
      <c r="F89" s="47"/>
      <c r="G89" s="52">
        <f t="shared" si="2"/>
        <v>2726454.0300000003</v>
      </c>
      <c r="I89" s="39"/>
    </row>
    <row r="90" spans="1:9" s="10" customFormat="1" ht="32.25" customHeight="1" x14ac:dyDescent="0.25">
      <c r="A90" s="19"/>
      <c r="B90" s="62">
        <v>45328</v>
      </c>
      <c r="C90" s="45" t="s">
        <v>141</v>
      </c>
      <c r="D90" s="46" t="s">
        <v>43</v>
      </c>
      <c r="E90" s="47">
        <v>67100</v>
      </c>
      <c r="F90" s="47"/>
      <c r="G90" s="52">
        <f t="shared" si="2"/>
        <v>2793554.0300000003</v>
      </c>
      <c r="I90" s="39"/>
    </row>
    <row r="91" spans="1:9" s="10" customFormat="1" ht="32.25" customHeight="1" x14ac:dyDescent="0.25">
      <c r="A91" s="19"/>
      <c r="B91" s="62">
        <v>45328</v>
      </c>
      <c r="C91" s="45" t="s">
        <v>142</v>
      </c>
      <c r="D91" s="46" t="s">
        <v>43</v>
      </c>
      <c r="E91" s="47">
        <v>28500</v>
      </c>
      <c r="F91" s="47"/>
      <c r="G91" s="52">
        <f t="shared" si="2"/>
        <v>2822054.0300000003</v>
      </c>
      <c r="I91" s="39"/>
    </row>
    <row r="92" spans="1:9" s="10" customFormat="1" ht="32.25" customHeight="1" x14ac:dyDescent="0.25">
      <c r="A92" s="19"/>
      <c r="B92" s="62">
        <v>45328</v>
      </c>
      <c r="C92" s="45" t="s">
        <v>143</v>
      </c>
      <c r="D92" s="46" t="s">
        <v>43</v>
      </c>
      <c r="E92" s="47">
        <v>2300</v>
      </c>
      <c r="F92" s="47"/>
      <c r="G92" s="52">
        <f t="shared" si="2"/>
        <v>2824354.0300000003</v>
      </c>
      <c r="I92" s="39"/>
    </row>
    <row r="93" spans="1:9" s="10" customFormat="1" ht="32.25" customHeight="1" x14ac:dyDescent="0.25">
      <c r="A93" s="19"/>
      <c r="B93" s="62">
        <v>45328</v>
      </c>
      <c r="C93" s="45" t="s">
        <v>144</v>
      </c>
      <c r="D93" s="46" t="s">
        <v>43</v>
      </c>
      <c r="E93" s="47">
        <v>5200</v>
      </c>
      <c r="F93" s="47"/>
      <c r="G93" s="52">
        <f t="shared" si="2"/>
        <v>2829554.0300000003</v>
      </c>
      <c r="I93" s="39"/>
    </row>
    <row r="94" spans="1:9" s="10" customFormat="1" ht="32.25" customHeight="1" x14ac:dyDescent="0.25">
      <c r="A94" s="19"/>
      <c r="B94" s="62">
        <v>45328</v>
      </c>
      <c r="C94" s="45" t="s">
        <v>145</v>
      </c>
      <c r="D94" s="46" t="s">
        <v>43</v>
      </c>
      <c r="E94" s="47">
        <v>240200</v>
      </c>
      <c r="F94" s="47"/>
      <c r="G94" s="52">
        <f t="shared" si="2"/>
        <v>3069754.0300000003</v>
      </c>
      <c r="I94" s="39"/>
    </row>
    <row r="95" spans="1:9" s="10" customFormat="1" ht="32.25" customHeight="1" x14ac:dyDescent="0.25">
      <c r="A95" s="19"/>
      <c r="B95" s="62">
        <v>45328</v>
      </c>
      <c r="C95" s="45" t="s">
        <v>146</v>
      </c>
      <c r="D95" s="46" t="s">
        <v>43</v>
      </c>
      <c r="E95" s="47">
        <v>400</v>
      </c>
      <c r="F95" s="47"/>
      <c r="G95" s="52">
        <f t="shared" si="2"/>
        <v>3070154.0300000003</v>
      </c>
      <c r="I95" s="39"/>
    </row>
    <row r="96" spans="1:9" s="10" customFormat="1" ht="32.25" customHeight="1" x14ac:dyDescent="0.25">
      <c r="A96" s="19"/>
      <c r="B96" s="62">
        <v>45328</v>
      </c>
      <c r="C96" s="45" t="s">
        <v>147</v>
      </c>
      <c r="D96" s="46" t="s">
        <v>43</v>
      </c>
      <c r="E96" s="47">
        <v>35200</v>
      </c>
      <c r="F96" s="47"/>
      <c r="G96" s="52">
        <f t="shared" si="2"/>
        <v>3105354.0300000003</v>
      </c>
      <c r="I96" s="39"/>
    </row>
    <row r="97" spans="1:9" s="10" customFormat="1" ht="32.25" customHeight="1" x14ac:dyDescent="0.25">
      <c r="A97" s="19"/>
      <c r="B97" s="62">
        <v>45329</v>
      </c>
      <c r="C97" s="45" t="s">
        <v>148</v>
      </c>
      <c r="D97" s="46" t="s">
        <v>43</v>
      </c>
      <c r="E97" s="47">
        <v>257300</v>
      </c>
      <c r="F97" s="47"/>
      <c r="G97" s="52">
        <f t="shared" si="2"/>
        <v>3362654.0300000003</v>
      </c>
      <c r="I97" s="39"/>
    </row>
    <row r="98" spans="1:9" s="10" customFormat="1" ht="32.25" customHeight="1" x14ac:dyDescent="0.25">
      <c r="A98" s="19"/>
      <c r="B98" s="62">
        <v>45329</v>
      </c>
      <c r="C98" s="45" t="s">
        <v>149</v>
      </c>
      <c r="D98" s="46" t="s">
        <v>43</v>
      </c>
      <c r="E98" s="47">
        <v>1600</v>
      </c>
      <c r="F98" s="47"/>
      <c r="G98" s="52">
        <f t="shared" si="2"/>
        <v>3364254.0300000003</v>
      </c>
      <c r="I98" s="39"/>
    </row>
    <row r="99" spans="1:9" s="10" customFormat="1" ht="32.25" customHeight="1" x14ac:dyDescent="0.25">
      <c r="A99" s="19"/>
      <c r="B99" s="62">
        <v>45329</v>
      </c>
      <c r="C99" s="45" t="s">
        <v>150</v>
      </c>
      <c r="D99" s="46" t="s">
        <v>43</v>
      </c>
      <c r="E99" s="47">
        <v>600</v>
      </c>
      <c r="F99" s="47"/>
      <c r="G99" s="52">
        <f t="shared" si="2"/>
        <v>3364854.0300000003</v>
      </c>
      <c r="I99" s="39"/>
    </row>
    <row r="100" spans="1:9" s="10" customFormat="1" ht="32.25" customHeight="1" x14ac:dyDescent="0.25">
      <c r="A100" s="19"/>
      <c r="B100" s="62">
        <v>45329</v>
      </c>
      <c r="C100" s="45" t="s">
        <v>151</v>
      </c>
      <c r="D100" s="46" t="s">
        <v>43</v>
      </c>
      <c r="E100" s="51">
        <v>52600</v>
      </c>
      <c r="F100" s="51"/>
      <c r="G100" s="52">
        <f t="shared" si="2"/>
        <v>3417454.0300000003</v>
      </c>
      <c r="I100" s="39"/>
    </row>
    <row r="101" spans="1:9" s="10" customFormat="1" ht="32.25" customHeight="1" x14ac:dyDescent="0.25">
      <c r="A101" s="19"/>
      <c r="B101" s="62">
        <v>45329</v>
      </c>
      <c r="C101" s="45" t="s">
        <v>152</v>
      </c>
      <c r="D101" s="46" t="s">
        <v>43</v>
      </c>
      <c r="E101" s="51">
        <v>129200</v>
      </c>
      <c r="F101" s="51"/>
      <c r="G101" s="52">
        <f t="shared" si="2"/>
        <v>3546654.0300000003</v>
      </c>
      <c r="I101" s="39"/>
    </row>
    <row r="102" spans="1:9" s="10" customFormat="1" ht="32.25" customHeight="1" x14ac:dyDescent="0.25">
      <c r="A102" s="19"/>
      <c r="B102" s="62">
        <v>45329</v>
      </c>
      <c r="C102" s="45" t="s">
        <v>153</v>
      </c>
      <c r="D102" s="46" t="s">
        <v>43</v>
      </c>
      <c r="E102" s="49">
        <v>1800</v>
      </c>
      <c r="F102" s="49"/>
      <c r="G102" s="52">
        <f t="shared" si="2"/>
        <v>3548454.0300000003</v>
      </c>
      <c r="I102" s="39"/>
    </row>
    <row r="103" spans="1:9" s="10" customFormat="1" ht="32.25" customHeight="1" x14ac:dyDescent="0.25">
      <c r="A103" s="19"/>
      <c r="B103" s="62">
        <v>45329</v>
      </c>
      <c r="C103" s="45" t="s">
        <v>154</v>
      </c>
      <c r="D103" s="46" t="s">
        <v>43</v>
      </c>
      <c r="E103" s="49">
        <v>62900</v>
      </c>
      <c r="F103" s="47"/>
      <c r="G103" s="52">
        <f t="shared" si="2"/>
        <v>3611354.0300000003</v>
      </c>
      <c r="I103" s="39"/>
    </row>
    <row r="104" spans="1:9" s="10" customFormat="1" ht="32.25" customHeight="1" x14ac:dyDescent="0.25">
      <c r="A104" s="19"/>
      <c r="B104" s="62">
        <v>45329</v>
      </c>
      <c r="C104" s="45" t="s">
        <v>154</v>
      </c>
      <c r="D104" s="46" t="s">
        <v>43</v>
      </c>
      <c r="E104" s="49">
        <v>47700</v>
      </c>
      <c r="F104" s="47"/>
      <c r="G104" s="52">
        <f t="shared" si="2"/>
        <v>3659054.0300000003</v>
      </c>
      <c r="I104" s="39"/>
    </row>
    <row r="105" spans="1:9" s="10" customFormat="1" ht="32.25" customHeight="1" x14ac:dyDescent="0.25">
      <c r="A105" s="19"/>
      <c r="B105" s="62">
        <v>45330</v>
      </c>
      <c r="C105" s="45" t="s">
        <v>155</v>
      </c>
      <c r="D105" s="46" t="s">
        <v>43</v>
      </c>
      <c r="E105" s="49">
        <v>2200</v>
      </c>
      <c r="F105" s="47"/>
      <c r="G105" s="52">
        <f t="shared" si="2"/>
        <v>3661254.0300000003</v>
      </c>
      <c r="I105" s="39"/>
    </row>
    <row r="106" spans="1:9" s="10" customFormat="1" ht="32.25" customHeight="1" x14ac:dyDescent="0.25">
      <c r="A106" s="19"/>
      <c r="B106" s="62">
        <v>45330</v>
      </c>
      <c r="C106" s="45" t="s">
        <v>156</v>
      </c>
      <c r="D106" s="46" t="s">
        <v>43</v>
      </c>
      <c r="E106" s="49">
        <v>458300</v>
      </c>
      <c r="F106" s="47"/>
      <c r="G106" s="52">
        <f t="shared" si="2"/>
        <v>4119554.0300000003</v>
      </c>
      <c r="I106" s="39"/>
    </row>
    <row r="107" spans="1:9" s="10" customFormat="1" ht="32.25" customHeight="1" x14ac:dyDescent="0.25">
      <c r="A107" s="19"/>
      <c r="B107" s="62">
        <v>45330</v>
      </c>
      <c r="C107" s="45" t="s">
        <v>157</v>
      </c>
      <c r="D107" s="46" t="s">
        <v>43</v>
      </c>
      <c r="E107" s="49">
        <v>2400</v>
      </c>
      <c r="F107" s="47"/>
      <c r="G107" s="52">
        <f t="shared" si="2"/>
        <v>4121954.0300000003</v>
      </c>
      <c r="I107" s="39"/>
    </row>
    <row r="108" spans="1:9" s="10" customFormat="1" ht="32.25" customHeight="1" x14ac:dyDescent="0.25">
      <c r="A108" s="19"/>
      <c r="B108" s="62">
        <v>45330</v>
      </c>
      <c r="C108" s="45" t="s">
        <v>158</v>
      </c>
      <c r="D108" s="46" t="s">
        <v>43</v>
      </c>
      <c r="E108" s="49">
        <v>46750</v>
      </c>
      <c r="F108" s="47"/>
      <c r="G108" s="52">
        <f t="shared" si="2"/>
        <v>4168704.0300000003</v>
      </c>
      <c r="I108" s="39"/>
    </row>
    <row r="109" spans="1:9" s="10" customFormat="1" ht="32.25" customHeight="1" x14ac:dyDescent="0.25">
      <c r="A109" s="19"/>
      <c r="B109" s="62">
        <v>45330</v>
      </c>
      <c r="C109" s="45" t="s">
        <v>159</v>
      </c>
      <c r="D109" s="46" t="s">
        <v>43</v>
      </c>
      <c r="E109" s="49">
        <v>9937.5</v>
      </c>
      <c r="F109" s="47"/>
      <c r="G109" s="52">
        <f t="shared" ref="G109:G120" si="3">+G108+E109</f>
        <v>4178641.5300000003</v>
      </c>
      <c r="I109" s="39"/>
    </row>
    <row r="110" spans="1:9" s="10" customFormat="1" ht="32.25" customHeight="1" x14ac:dyDescent="0.25">
      <c r="A110" s="19"/>
      <c r="B110" s="62">
        <v>45330</v>
      </c>
      <c r="C110" s="45" t="s">
        <v>142</v>
      </c>
      <c r="D110" s="46" t="s">
        <v>43</v>
      </c>
      <c r="E110" s="49">
        <v>57700</v>
      </c>
      <c r="F110" s="47"/>
      <c r="G110" s="52">
        <f t="shared" si="3"/>
        <v>4236341.53</v>
      </c>
      <c r="I110" s="39"/>
    </row>
    <row r="111" spans="1:9" s="10" customFormat="1" ht="32.25" customHeight="1" x14ac:dyDescent="0.25">
      <c r="A111" s="19"/>
      <c r="B111" s="62">
        <v>45330</v>
      </c>
      <c r="C111" s="45" t="s">
        <v>160</v>
      </c>
      <c r="D111" s="46" t="s">
        <v>43</v>
      </c>
      <c r="E111" s="49">
        <v>5900</v>
      </c>
      <c r="F111" s="47"/>
      <c r="G111" s="52">
        <f t="shared" si="3"/>
        <v>4242241.53</v>
      </c>
      <c r="I111" s="39"/>
    </row>
    <row r="112" spans="1:9" s="10" customFormat="1" ht="32.25" customHeight="1" x14ac:dyDescent="0.25">
      <c r="A112" s="19"/>
      <c r="B112" s="62">
        <v>45330</v>
      </c>
      <c r="C112" s="45" t="s">
        <v>161</v>
      </c>
      <c r="D112" s="46" t="s">
        <v>43</v>
      </c>
      <c r="E112" s="49">
        <v>4800</v>
      </c>
      <c r="F112" s="47"/>
      <c r="G112" s="52">
        <f t="shared" si="3"/>
        <v>4247041.53</v>
      </c>
      <c r="I112" s="39"/>
    </row>
    <row r="113" spans="1:9" s="10" customFormat="1" ht="32.25" customHeight="1" x14ac:dyDescent="0.25">
      <c r="A113" s="19"/>
      <c r="B113" s="62">
        <v>45330</v>
      </c>
      <c r="C113" s="45" t="s">
        <v>162</v>
      </c>
      <c r="D113" s="46" t="s">
        <v>43</v>
      </c>
      <c r="E113" s="49">
        <v>2000</v>
      </c>
      <c r="F113" s="47"/>
      <c r="G113" s="52">
        <f t="shared" si="3"/>
        <v>4249041.53</v>
      </c>
      <c r="I113" s="39"/>
    </row>
    <row r="114" spans="1:9" s="10" customFormat="1" ht="32.25" customHeight="1" x14ac:dyDescent="0.25">
      <c r="A114" s="19"/>
      <c r="B114" s="62">
        <v>45330</v>
      </c>
      <c r="C114" s="45" t="s">
        <v>163</v>
      </c>
      <c r="D114" s="46" t="s">
        <v>43</v>
      </c>
      <c r="E114" s="49">
        <v>1000</v>
      </c>
      <c r="F114" s="47"/>
      <c r="G114" s="52">
        <f t="shared" si="3"/>
        <v>4250041.53</v>
      </c>
      <c r="I114" s="39"/>
    </row>
    <row r="115" spans="1:9" s="10" customFormat="1" ht="32.25" customHeight="1" x14ac:dyDescent="0.25">
      <c r="A115" s="19"/>
      <c r="B115" s="62">
        <v>45330</v>
      </c>
      <c r="C115" s="45" t="s">
        <v>164</v>
      </c>
      <c r="D115" s="46" t="s">
        <v>43</v>
      </c>
      <c r="E115" s="49">
        <v>1500</v>
      </c>
      <c r="F115" s="47"/>
      <c r="G115" s="52">
        <f t="shared" si="3"/>
        <v>4251541.53</v>
      </c>
      <c r="I115" s="39"/>
    </row>
    <row r="116" spans="1:9" s="10" customFormat="1" ht="32.25" customHeight="1" x14ac:dyDescent="0.25">
      <c r="A116" s="19"/>
      <c r="B116" s="62">
        <v>45330</v>
      </c>
      <c r="C116" s="45" t="s">
        <v>165</v>
      </c>
      <c r="D116" s="46" t="s">
        <v>43</v>
      </c>
      <c r="E116" s="49">
        <v>2500</v>
      </c>
      <c r="F116" s="47"/>
      <c r="G116" s="52">
        <f t="shared" si="3"/>
        <v>4254041.53</v>
      </c>
      <c r="I116" s="39"/>
    </row>
    <row r="117" spans="1:9" s="10" customFormat="1" ht="32.25" customHeight="1" x14ac:dyDescent="0.25">
      <c r="A117" s="19"/>
      <c r="B117" s="62">
        <v>45330</v>
      </c>
      <c r="C117" s="45" t="s">
        <v>166</v>
      </c>
      <c r="D117" s="46" t="s">
        <v>43</v>
      </c>
      <c r="E117" s="49">
        <v>47100</v>
      </c>
      <c r="F117" s="47"/>
      <c r="G117" s="52">
        <f t="shared" si="3"/>
        <v>4301141.53</v>
      </c>
      <c r="I117" s="39"/>
    </row>
    <row r="118" spans="1:9" s="10" customFormat="1" ht="32.25" customHeight="1" x14ac:dyDescent="0.25">
      <c r="A118" s="19"/>
      <c r="B118" s="62">
        <v>45330</v>
      </c>
      <c r="C118" s="45" t="s">
        <v>167</v>
      </c>
      <c r="D118" s="46" t="s">
        <v>43</v>
      </c>
      <c r="E118" s="49">
        <v>1000</v>
      </c>
      <c r="F118" s="47"/>
      <c r="G118" s="52">
        <f t="shared" si="3"/>
        <v>4302141.53</v>
      </c>
      <c r="I118" s="39"/>
    </row>
    <row r="119" spans="1:9" s="10" customFormat="1" ht="32.25" customHeight="1" x14ac:dyDescent="0.25">
      <c r="A119" s="19"/>
      <c r="B119" s="62">
        <v>45330</v>
      </c>
      <c r="C119" s="45" t="s">
        <v>168</v>
      </c>
      <c r="D119" s="46" t="s">
        <v>43</v>
      </c>
      <c r="E119" s="49">
        <v>117300</v>
      </c>
      <c r="F119" s="47"/>
      <c r="G119" s="52">
        <f t="shared" si="3"/>
        <v>4419441.53</v>
      </c>
      <c r="I119" s="39"/>
    </row>
    <row r="120" spans="1:9" s="10" customFormat="1" ht="32.25" customHeight="1" x14ac:dyDescent="0.25">
      <c r="A120" s="19"/>
      <c r="B120" s="62">
        <v>45330</v>
      </c>
      <c r="C120" s="45" t="s">
        <v>169</v>
      </c>
      <c r="D120" s="46" t="s">
        <v>43</v>
      </c>
      <c r="E120" s="49">
        <v>418000</v>
      </c>
      <c r="F120" s="47"/>
      <c r="G120" s="52">
        <f t="shared" si="3"/>
        <v>4837441.53</v>
      </c>
      <c r="I120" s="39"/>
    </row>
    <row r="121" spans="1:9" s="10" customFormat="1" ht="32.25" customHeight="1" x14ac:dyDescent="0.25">
      <c r="A121" s="19"/>
      <c r="B121" s="62">
        <v>45330</v>
      </c>
      <c r="C121" s="45" t="s">
        <v>170</v>
      </c>
      <c r="D121" s="46" t="s">
        <v>32</v>
      </c>
      <c r="E121" s="49"/>
      <c r="F121" s="47">
        <v>132400</v>
      </c>
      <c r="G121" s="48">
        <f>+G120-F121</f>
        <v>4705041.53</v>
      </c>
      <c r="I121" s="39"/>
    </row>
    <row r="122" spans="1:9" s="10" customFormat="1" ht="32.25" customHeight="1" x14ac:dyDescent="0.25">
      <c r="A122" s="19"/>
      <c r="B122" s="62">
        <v>45331</v>
      </c>
      <c r="C122" s="45" t="s">
        <v>171</v>
      </c>
      <c r="D122" s="46" t="s">
        <v>43</v>
      </c>
      <c r="E122" s="49">
        <v>48000</v>
      </c>
      <c r="F122" s="47"/>
      <c r="G122" s="48">
        <f>+G121+E122</f>
        <v>4753041.53</v>
      </c>
      <c r="I122" s="39"/>
    </row>
    <row r="123" spans="1:9" s="10" customFormat="1" ht="32.25" customHeight="1" x14ac:dyDescent="0.25">
      <c r="A123" s="19"/>
      <c r="B123" s="62">
        <v>45331</v>
      </c>
      <c r="C123" s="45" t="s">
        <v>26</v>
      </c>
      <c r="D123" s="46" t="s">
        <v>43</v>
      </c>
      <c r="E123" s="49">
        <v>165000</v>
      </c>
      <c r="F123" s="47"/>
      <c r="G123" s="48">
        <f t="shared" ref="G123:G130" si="4">+G122+E123</f>
        <v>4918041.53</v>
      </c>
      <c r="I123" s="39"/>
    </row>
    <row r="124" spans="1:9" s="10" customFormat="1" ht="32.25" customHeight="1" x14ac:dyDescent="0.25">
      <c r="A124" s="19"/>
      <c r="B124" s="62">
        <v>45331</v>
      </c>
      <c r="C124" s="45" t="s">
        <v>172</v>
      </c>
      <c r="D124" s="46" t="s">
        <v>43</v>
      </c>
      <c r="E124" s="49">
        <v>700</v>
      </c>
      <c r="F124" s="47"/>
      <c r="G124" s="48">
        <f t="shared" si="4"/>
        <v>4918741.53</v>
      </c>
      <c r="I124" s="39"/>
    </row>
    <row r="125" spans="1:9" s="10" customFormat="1" ht="32.25" customHeight="1" x14ac:dyDescent="0.25">
      <c r="A125" s="19"/>
      <c r="B125" s="62">
        <v>45331</v>
      </c>
      <c r="C125" s="45" t="s">
        <v>37</v>
      </c>
      <c r="D125" s="46" t="s">
        <v>43</v>
      </c>
      <c r="E125" s="49">
        <v>2000</v>
      </c>
      <c r="F125" s="47"/>
      <c r="G125" s="48">
        <f t="shared" si="4"/>
        <v>4920741.53</v>
      </c>
      <c r="I125" s="39"/>
    </row>
    <row r="126" spans="1:9" s="10" customFormat="1" ht="32.25" customHeight="1" x14ac:dyDescent="0.25">
      <c r="A126" s="19"/>
      <c r="B126" s="62">
        <v>45331</v>
      </c>
      <c r="C126" s="45" t="s">
        <v>173</v>
      </c>
      <c r="D126" s="46" t="s">
        <v>43</v>
      </c>
      <c r="E126" s="49">
        <v>114200</v>
      </c>
      <c r="F126" s="47"/>
      <c r="G126" s="48">
        <f t="shared" si="4"/>
        <v>5034941.53</v>
      </c>
      <c r="I126" s="39"/>
    </row>
    <row r="127" spans="1:9" s="10" customFormat="1" ht="32.25" customHeight="1" x14ac:dyDescent="0.25">
      <c r="A127" s="19"/>
      <c r="B127" s="62">
        <v>45331</v>
      </c>
      <c r="C127" s="45" t="s">
        <v>174</v>
      </c>
      <c r="D127" s="46" t="s">
        <v>43</v>
      </c>
      <c r="E127" s="49">
        <v>51400</v>
      </c>
      <c r="F127" s="47"/>
      <c r="G127" s="48">
        <f t="shared" si="4"/>
        <v>5086341.53</v>
      </c>
      <c r="I127" s="39"/>
    </row>
    <row r="128" spans="1:9" s="10" customFormat="1" ht="32.25" customHeight="1" x14ac:dyDescent="0.25">
      <c r="A128" s="19"/>
      <c r="B128" s="62">
        <v>45331</v>
      </c>
      <c r="C128" s="45" t="s">
        <v>175</v>
      </c>
      <c r="D128" s="46" t="s">
        <v>43</v>
      </c>
      <c r="E128" s="49">
        <v>2300</v>
      </c>
      <c r="F128" s="47"/>
      <c r="G128" s="48">
        <f t="shared" si="4"/>
        <v>5088641.53</v>
      </c>
      <c r="I128" s="39"/>
    </row>
    <row r="129" spans="1:9" s="10" customFormat="1" ht="32.25" customHeight="1" x14ac:dyDescent="0.25">
      <c r="A129" s="19"/>
      <c r="B129" s="62">
        <v>45331</v>
      </c>
      <c r="C129" s="45" t="s">
        <v>176</v>
      </c>
      <c r="D129" s="46" t="s">
        <v>43</v>
      </c>
      <c r="E129" s="49">
        <v>320800</v>
      </c>
      <c r="F129" s="47"/>
      <c r="G129" s="48">
        <f t="shared" si="4"/>
        <v>5409441.5300000003</v>
      </c>
      <c r="I129" s="39"/>
    </row>
    <row r="130" spans="1:9" s="10" customFormat="1" ht="32.25" customHeight="1" x14ac:dyDescent="0.25">
      <c r="A130" s="19"/>
      <c r="B130" s="62">
        <v>45331</v>
      </c>
      <c r="C130" s="45" t="s">
        <v>177</v>
      </c>
      <c r="D130" s="46" t="s">
        <v>43</v>
      </c>
      <c r="E130" s="49">
        <v>100800</v>
      </c>
      <c r="F130" s="47"/>
      <c r="G130" s="48">
        <f t="shared" si="4"/>
        <v>5510241.5300000003</v>
      </c>
      <c r="I130" s="39"/>
    </row>
    <row r="131" spans="1:9" s="10" customFormat="1" ht="32.25" customHeight="1" x14ac:dyDescent="0.25">
      <c r="A131" s="19"/>
      <c r="B131" s="62">
        <v>45331</v>
      </c>
      <c r="C131" s="45" t="s">
        <v>178</v>
      </c>
      <c r="D131" s="46" t="s">
        <v>86</v>
      </c>
      <c r="E131" s="49"/>
      <c r="F131" s="47">
        <v>16520</v>
      </c>
      <c r="G131" s="48">
        <f>+G130-F131</f>
        <v>5493721.5300000003</v>
      </c>
      <c r="I131" s="39"/>
    </row>
    <row r="132" spans="1:9" s="10" customFormat="1" ht="32.25" customHeight="1" x14ac:dyDescent="0.25">
      <c r="A132" s="19"/>
      <c r="B132" s="62">
        <v>45331</v>
      </c>
      <c r="C132" s="45" t="s">
        <v>51</v>
      </c>
      <c r="D132" s="46" t="s">
        <v>43</v>
      </c>
      <c r="E132" s="49">
        <v>26900</v>
      </c>
      <c r="F132" s="47"/>
      <c r="G132" s="48">
        <f>+G131+E132</f>
        <v>5520621.5300000003</v>
      </c>
      <c r="I132" s="39"/>
    </row>
    <row r="133" spans="1:9" s="10" customFormat="1" ht="32.25" customHeight="1" x14ac:dyDescent="0.25">
      <c r="A133" s="19"/>
      <c r="B133" s="62">
        <v>45331</v>
      </c>
      <c r="C133" s="45" t="s">
        <v>179</v>
      </c>
      <c r="D133" s="46" t="s">
        <v>43</v>
      </c>
      <c r="E133" s="49">
        <v>12100</v>
      </c>
      <c r="F133" s="47"/>
      <c r="G133" s="48">
        <f t="shared" ref="G133:G134" si="5">+G132+E133</f>
        <v>5532721.5300000003</v>
      </c>
      <c r="I133" s="39"/>
    </row>
    <row r="134" spans="1:9" s="10" customFormat="1" ht="32.25" customHeight="1" x14ac:dyDescent="0.25">
      <c r="A134" s="19"/>
      <c r="B134" s="62">
        <v>45331</v>
      </c>
      <c r="C134" s="45" t="s">
        <v>180</v>
      </c>
      <c r="D134" s="46" t="s">
        <v>43</v>
      </c>
      <c r="E134" s="49">
        <v>5600</v>
      </c>
      <c r="F134" s="47"/>
      <c r="G134" s="48">
        <f t="shared" si="5"/>
        <v>5538321.5300000003</v>
      </c>
      <c r="I134" s="39"/>
    </row>
    <row r="135" spans="1:9" s="10" customFormat="1" ht="32.25" customHeight="1" x14ac:dyDescent="0.25">
      <c r="A135" s="19"/>
      <c r="B135" s="62">
        <v>45331</v>
      </c>
      <c r="C135" s="45" t="s">
        <v>181</v>
      </c>
      <c r="D135" s="46" t="s">
        <v>84</v>
      </c>
      <c r="E135" s="49"/>
      <c r="F135" s="47">
        <v>1221709.72</v>
      </c>
      <c r="G135" s="48">
        <f>+G134-F135</f>
        <v>4316611.8100000005</v>
      </c>
      <c r="I135" s="39"/>
    </row>
    <row r="136" spans="1:9" s="10" customFormat="1" ht="32.25" customHeight="1" x14ac:dyDescent="0.25">
      <c r="A136" s="19"/>
      <c r="B136" s="62">
        <v>45334</v>
      </c>
      <c r="C136" s="45" t="s">
        <v>45</v>
      </c>
      <c r="D136" s="46" t="s">
        <v>43</v>
      </c>
      <c r="E136" s="49">
        <v>600</v>
      </c>
      <c r="F136" s="47"/>
      <c r="G136" s="48">
        <f>+G135+E136</f>
        <v>4317211.8100000005</v>
      </c>
      <c r="I136" s="39"/>
    </row>
    <row r="137" spans="1:9" s="10" customFormat="1" ht="32.25" customHeight="1" x14ac:dyDescent="0.25">
      <c r="A137" s="19"/>
      <c r="B137" s="62">
        <v>45334</v>
      </c>
      <c r="C137" s="45" t="s">
        <v>182</v>
      </c>
      <c r="D137" s="46" t="s">
        <v>43</v>
      </c>
      <c r="E137" s="49">
        <v>22800</v>
      </c>
      <c r="F137" s="47"/>
      <c r="G137" s="48">
        <f t="shared" ref="G137:G154" si="6">+G136+E137</f>
        <v>4340011.8100000005</v>
      </c>
      <c r="I137" s="39"/>
    </row>
    <row r="138" spans="1:9" s="10" customFormat="1" ht="32.25" customHeight="1" x14ac:dyDescent="0.25">
      <c r="A138" s="19"/>
      <c r="B138" s="62">
        <v>45334</v>
      </c>
      <c r="C138" s="45" t="s">
        <v>183</v>
      </c>
      <c r="D138" s="46" t="s">
        <v>43</v>
      </c>
      <c r="E138" s="49">
        <v>2600</v>
      </c>
      <c r="F138" s="47"/>
      <c r="G138" s="48">
        <f t="shared" si="6"/>
        <v>4342611.8100000005</v>
      </c>
      <c r="I138" s="39"/>
    </row>
    <row r="139" spans="1:9" s="10" customFormat="1" ht="32.25" customHeight="1" x14ac:dyDescent="0.25">
      <c r="A139" s="19"/>
      <c r="B139" s="62">
        <v>45334</v>
      </c>
      <c r="C139" s="45" t="s">
        <v>70</v>
      </c>
      <c r="D139" s="46" t="s">
        <v>43</v>
      </c>
      <c r="E139" s="49">
        <v>1500</v>
      </c>
      <c r="F139" s="47"/>
      <c r="G139" s="48">
        <f t="shared" si="6"/>
        <v>4344111.8100000005</v>
      </c>
      <c r="I139" s="39"/>
    </row>
    <row r="140" spans="1:9" s="10" customFormat="1" ht="32.25" customHeight="1" x14ac:dyDescent="0.25">
      <c r="A140" s="19"/>
      <c r="B140" s="62">
        <v>45334</v>
      </c>
      <c r="C140" s="45" t="s">
        <v>53</v>
      </c>
      <c r="D140" s="46" t="s">
        <v>43</v>
      </c>
      <c r="E140" s="49">
        <v>1800</v>
      </c>
      <c r="F140" s="47"/>
      <c r="G140" s="48">
        <f t="shared" si="6"/>
        <v>4345911.8100000005</v>
      </c>
      <c r="I140" s="39"/>
    </row>
    <row r="141" spans="1:9" s="10" customFormat="1" ht="32.25" customHeight="1" x14ac:dyDescent="0.25">
      <c r="A141" s="19"/>
      <c r="B141" s="62">
        <v>45334</v>
      </c>
      <c r="C141" s="45" t="s">
        <v>184</v>
      </c>
      <c r="D141" s="46" t="s">
        <v>43</v>
      </c>
      <c r="E141" s="49">
        <v>1000</v>
      </c>
      <c r="F141" s="47"/>
      <c r="G141" s="48">
        <f t="shared" si="6"/>
        <v>4346911.8100000005</v>
      </c>
      <c r="I141" s="39"/>
    </row>
    <row r="142" spans="1:9" s="10" customFormat="1" ht="32.25" customHeight="1" x14ac:dyDescent="0.25">
      <c r="A142" s="19"/>
      <c r="B142" s="62">
        <v>45334</v>
      </c>
      <c r="C142" s="45" t="s">
        <v>185</v>
      </c>
      <c r="D142" s="46" t="s">
        <v>43</v>
      </c>
      <c r="E142" s="49">
        <v>1000</v>
      </c>
      <c r="F142" s="47"/>
      <c r="G142" s="48">
        <f t="shared" si="6"/>
        <v>4347911.8100000005</v>
      </c>
      <c r="I142" s="39"/>
    </row>
    <row r="143" spans="1:9" s="10" customFormat="1" ht="32.25" customHeight="1" x14ac:dyDescent="0.25">
      <c r="A143" s="19"/>
      <c r="B143" s="62">
        <v>45334</v>
      </c>
      <c r="C143" s="45" t="s">
        <v>186</v>
      </c>
      <c r="D143" s="46" t="s">
        <v>43</v>
      </c>
      <c r="E143" s="49">
        <v>1000</v>
      </c>
      <c r="F143" s="47"/>
      <c r="G143" s="48">
        <f t="shared" si="6"/>
        <v>4348911.8100000005</v>
      </c>
      <c r="I143" s="39"/>
    </row>
    <row r="144" spans="1:9" s="10" customFormat="1" ht="32.25" customHeight="1" x14ac:dyDescent="0.25">
      <c r="A144" s="19"/>
      <c r="B144" s="62">
        <v>45334</v>
      </c>
      <c r="C144" s="45" t="s">
        <v>187</v>
      </c>
      <c r="D144" s="46" t="s">
        <v>43</v>
      </c>
      <c r="E144" s="49">
        <v>2000</v>
      </c>
      <c r="F144" s="47"/>
      <c r="G144" s="48">
        <f t="shared" si="6"/>
        <v>4350911.8100000005</v>
      </c>
      <c r="I144" s="39"/>
    </row>
    <row r="145" spans="1:9" s="10" customFormat="1" ht="32.25" customHeight="1" x14ac:dyDescent="0.25">
      <c r="A145" s="19"/>
      <c r="B145" s="62">
        <v>45334</v>
      </c>
      <c r="C145" s="45" t="s">
        <v>30</v>
      </c>
      <c r="D145" s="46" t="s">
        <v>43</v>
      </c>
      <c r="E145" s="49">
        <v>1500</v>
      </c>
      <c r="F145" s="47"/>
      <c r="G145" s="48">
        <f t="shared" si="6"/>
        <v>4352411.8100000005</v>
      </c>
      <c r="I145" s="39"/>
    </row>
    <row r="146" spans="1:9" s="10" customFormat="1" ht="32.25" customHeight="1" x14ac:dyDescent="0.25">
      <c r="A146" s="19"/>
      <c r="B146" s="62">
        <v>45334</v>
      </c>
      <c r="C146" s="45" t="s">
        <v>188</v>
      </c>
      <c r="D146" s="46" t="s">
        <v>43</v>
      </c>
      <c r="E146" s="49">
        <v>2000</v>
      </c>
      <c r="F146" s="47"/>
      <c r="G146" s="48">
        <f t="shared" si="6"/>
        <v>4354411.8100000005</v>
      </c>
      <c r="I146" s="39"/>
    </row>
    <row r="147" spans="1:9" s="10" customFormat="1" ht="32.25" customHeight="1" x14ac:dyDescent="0.25">
      <c r="A147" s="19"/>
      <c r="B147" s="62"/>
      <c r="C147" s="45" t="s">
        <v>31</v>
      </c>
      <c r="D147" s="46" t="s">
        <v>43</v>
      </c>
      <c r="E147" s="49">
        <v>4000</v>
      </c>
      <c r="F147" s="47"/>
      <c r="G147" s="48">
        <f t="shared" si="6"/>
        <v>4358411.8100000005</v>
      </c>
      <c r="I147" s="39"/>
    </row>
    <row r="148" spans="1:9" s="10" customFormat="1" ht="32.25" customHeight="1" x14ac:dyDescent="0.25">
      <c r="A148" s="19"/>
      <c r="B148" s="62">
        <v>45334</v>
      </c>
      <c r="C148" s="45" t="s">
        <v>189</v>
      </c>
      <c r="D148" s="46" t="s">
        <v>43</v>
      </c>
      <c r="E148" s="49">
        <v>1500</v>
      </c>
      <c r="F148" s="47"/>
      <c r="G148" s="48">
        <f t="shared" si="6"/>
        <v>4359911.8100000005</v>
      </c>
      <c r="I148" s="39"/>
    </row>
    <row r="149" spans="1:9" s="10" customFormat="1" ht="32.25" customHeight="1" x14ac:dyDescent="0.25">
      <c r="A149" s="19"/>
      <c r="B149" s="62">
        <v>45334</v>
      </c>
      <c r="C149" s="45" t="s">
        <v>190</v>
      </c>
      <c r="D149" s="46" t="s">
        <v>43</v>
      </c>
      <c r="E149" s="49">
        <v>2000</v>
      </c>
      <c r="F149" s="47"/>
      <c r="G149" s="48">
        <f t="shared" si="6"/>
        <v>4361911.8100000005</v>
      </c>
      <c r="I149" s="39"/>
    </row>
    <row r="150" spans="1:9" s="10" customFormat="1" ht="32.25" customHeight="1" x14ac:dyDescent="0.25">
      <c r="A150" s="19"/>
      <c r="B150" s="62">
        <v>45334</v>
      </c>
      <c r="C150" s="45" t="s">
        <v>191</v>
      </c>
      <c r="D150" s="46" t="s">
        <v>43</v>
      </c>
      <c r="E150" s="49">
        <v>2000</v>
      </c>
      <c r="F150" s="47"/>
      <c r="G150" s="48">
        <f t="shared" si="6"/>
        <v>4363911.8100000005</v>
      </c>
      <c r="I150" s="39"/>
    </row>
    <row r="151" spans="1:9" s="10" customFormat="1" ht="32.25" customHeight="1" x14ac:dyDescent="0.25">
      <c r="A151" s="19"/>
      <c r="B151" s="62">
        <v>45334</v>
      </c>
      <c r="C151" s="45" t="s">
        <v>192</v>
      </c>
      <c r="D151" s="46" t="s">
        <v>43</v>
      </c>
      <c r="E151" s="49">
        <v>20900</v>
      </c>
      <c r="F151" s="47"/>
      <c r="G151" s="48">
        <f t="shared" si="6"/>
        <v>4384811.8100000005</v>
      </c>
      <c r="I151" s="39"/>
    </row>
    <row r="152" spans="1:9" s="10" customFormat="1" ht="32.25" customHeight="1" x14ac:dyDescent="0.25">
      <c r="A152" s="19"/>
      <c r="B152" s="62">
        <v>45334</v>
      </c>
      <c r="C152" s="45" t="s">
        <v>193</v>
      </c>
      <c r="D152" s="46" t="s">
        <v>43</v>
      </c>
      <c r="E152" s="49">
        <v>231300</v>
      </c>
      <c r="F152" s="47"/>
      <c r="G152" s="48">
        <f t="shared" si="6"/>
        <v>4616111.8100000005</v>
      </c>
      <c r="I152" s="39"/>
    </row>
    <row r="153" spans="1:9" s="10" customFormat="1" ht="32.25" customHeight="1" x14ac:dyDescent="0.25">
      <c r="A153" s="19"/>
      <c r="B153" s="62">
        <v>45334</v>
      </c>
      <c r="C153" s="45" t="s">
        <v>194</v>
      </c>
      <c r="D153" s="46" t="s">
        <v>43</v>
      </c>
      <c r="E153" s="49">
        <v>43500</v>
      </c>
      <c r="F153" s="47"/>
      <c r="G153" s="48">
        <f t="shared" si="6"/>
        <v>4659611.8100000005</v>
      </c>
      <c r="I153" s="39"/>
    </row>
    <row r="154" spans="1:9" s="10" customFormat="1" ht="32.25" customHeight="1" x14ac:dyDescent="0.25">
      <c r="A154" s="19"/>
      <c r="B154" s="62">
        <v>45334</v>
      </c>
      <c r="C154" s="45" t="s">
        <v>195</v>
      </c>
      <c r="D154" s="46" t="s">
        <v>43</v>
      </c>
      <c r="E154" s="49">
        <v>57600</v>
      </c>
      <c r="F154" s="47"/>
      <c r="G154" s="48">
        <f t="shared" si="6"/>
        <v>4717211.8100000005</v>
      </c>
      <c r="I154" s="39"/>
    </row>
    <row r="155" spans="1:9" s="10" customFormat="1" ht="32.25" customHeight="1" x14ac:dyDescent="0.25">
      <c r="A155" s="19"/>
      <c r="B155" s="62">
        <v>45334</v>
      </c>
      <c r="C155" s="45" t="s">
        <v>196</v>
      </c>
      <c r="D155" s="46" t="s">
        <v>12</v>
      </c>
      <c r="E155" s="49"/>
      <c r="F155" s="47">
        <v>5618580.6399999997</v>
      </c>
      <c r="G155" s="48">
        <f>+G154-F155</f>
        <v>-901368.82999999914</v>
      </c>
      <c r="I155" s="39"/>
    </row>
    <row r="156" spans="1:9" s="10" customFormat="1" ht="32.25" customHeight="1" x14ac:dyDescent="0.25">
      <c r="A156" s="19"/>
      <c r="B156" s="62"/>
      <c r="C156" s="45" t="s">
        <v>197</v>
      </c>
      <c r="D156" s="46" t="s">
        <v>12</v>
      </c>
      <c r="E156" s="49"/>
      <c r="F156" s="47">
        <v>65000</v>
      </c>
      <c r="G156" s="48">
        <f t="shared" ref="G156:G157" si="7">+G155-F156</f>
        <v>-966368.82999999914</v>
      </c>
      <c r="I156" s="39"/>
    </row>
    <row r="157" spans="1:9" s="10" customFormat="1" ht="32.25" customHeight="1" x14ac:dyDescent="0.25">
      <c r="A157" s="19"/>
      <c r="B157" s="62">
        <v>45334</v>
      </c>
      <c r="C157" s="45" t="s">
        <v>198</v>
      </c>
      <c r="D157" s="46" t="s">
        <v>12</v>
      </c>
      <c r="E157" s="49"/>
      <c r="F157" s="47">
        <v>17110</v>
      </c>
      <c r="G157" s="48">
        <f t="shared" si="7"/>
        <v>-983478.82999999914</v>
      </c>
      <c r="I157" s="39"/>
    </row>
    <row r="158" spans="1:9" s="10" customFormat="1" ht="32.25" customHeight="1" x14ac:dyDescent="0.25">
      <c r="A158" s="19"/>
      <c r="B158" s="62">
        <v>45334</v>
      </c>
      <c r="C158" s="45" t="s">
        <v>199</v>
      </c>
      <c r="D158" s="46" t="s">
        <v>43</v>
      </c>
      <c r="E158" s="49">
        <v>2500</v>
      </c>
      <c r="F158" s="47"/>
      <c r="G158" s="48">
        <f>+G157+E158</f>
        <v>-980978.82999999914</v>
      </c>
      <c r="I158" s="39"/>
    </row>
    <row r="159" spans="1:9" s="10" customFormat="1" ht="32.25" customHeight="1" x14ac:dyDescent="0.25">
      <c r="A159" s="19"/>
      <c r="B159" s="62">
        <v>45334</v>
      </c>
      <c r="C159" s="45" t="s">
        <v>200</v>
      </c>
      <c r="D159" s="46" t="s">
        <v>43</v>
      </c>
      <c r="E159" s="49">
        <v>21700</v>
      </c>
      <c r="F159" s="47"/>
      <c r="G159" s="48">
        <f t="shared" ref="G159:G160" si="8">+G158+E159</f>
        <v>-959278.82999999914</v>
      </c>
      <c r="I159" s="39"/>
    </row>
    <row r="160" spans="1:9" s="10" customFormat="1" ht="32.25" customHeight="1" x14ac:dyDescent="0.25">
      <c r="A160" s="19"/>
      <c r="B160" s="62">
        <v>45334</v>
      </c>
      <c r="C160" s="45" t="s">
        <v>201</v>
      </c>
      <c r="D160" s="46" t="s">
        <v>43</v>
      </c>
      <c r="E160" s="49">
        <v>59900</v>
      </c>
      <c r="F160" s="47"/>
      <c r="G160" s="48">
        <f t="shared" si="8"/>
        <v>-899378.82999999914</v>
      </c>
      <c r="I160" s="39"/>
    </row>
    <row r="161" spans="1:9" s="10" customFormat="1" ht="32.25" customHeight="1" x14ac:dyDescent="0.25">
      <c r="A161" s="19"/>
      <c r="B161" s="62">
        <v>45334</v>
      </c>
      <c r="C161" s="45" t="s">
        <v>202</v>
      </c>
      <c r="D161" s="46" t="s">
        <v>85</v>
      </c>
      <c r="E161" s="49"/>
      <c r="F161" s="47">
        <v>40950</v>
      </c>
      <c r="G161" s="48">
        <f>+G160-F161</f>
        <v>-940328.82999999914</v>
      </c>
      <c r="I161" s="39"/>
    </row>
    <row r="162" spans="1:9" s="10" customFormat="1" ht="32.25" customHeight="1" x14ac:dyDescent="0.25">
      <c r="A162" s="19"/>
      <c r="B162" s="62">
        <v>45335</v>
      </c>
      <c r="C162" s="45" t="s">
        <v>203</v>
      </c>
      <c r="D162" s="46" t="s">
        <v>43</v>
      </c>
      <c r="E162" s="49">
        <v>750</v>
      </c>
      <c r="F162" s="47"/>
      <c r="G162" s="48">
        <f>+G161+E162</f>
        <v>-939578.82999999914</v>
      </c>
      <c r="I162" s="39"/>
    </row>
    <row r="163" spans="1:9" s="10" customFormat="1" ht="32.25" customHeight="1" x14ac:dyDescent="0.25">
      <c r="A163" s="19"/>
      <c r="B163" s="62">
        <v>45335</v>
      </c>
      <c r="C163" s="45" t="s">
        <v>204</v>
      </c>
      <c r="D163" s="46" t="s">
        <v>43</v>
      </c>
      <c r="E163" s="49">
        <v>481600</v>
      </c>
      <c r="F163" s="47"/>
      <c r="G163" s="48">
        <f t="shared" ref="G163:G178" si="9">+G162+E163</f>
        <v>-457978.82999999914</v>
      </c>
      <c r="I163" s="39"/>
    </row>
    <row r="164" spans="1:9" s="10" customFormat="1" ht="32.25" customHeight="1" x14ac:dyDescent="0.25">
      <c r="A164" s="19"/>
      <c r="B164" s="62">
        <v>45335</v>
      </c>
      <c r="C164" s="45" t="s">
        <v>205</v>
      </c>
      <c r="D164" s="46" t="s">
        <v>43</v>
      </c>
      <c r="E164" s="49">
        <v>6400</v>
      </c>
      <c r="F164" s="47"/>
      <c r="G164" s="48">
        <f t="shared" si="9"/>
        <v>-451578.82999999914</v>
      </c>
      <c r="I164" s="39"/>
    </row>
    <row r="165" spans="1:9" s="10" customFormat="1" ht="32.25" customHeight="1" x14ac:dyDescent="0.25">
      <c r="A165" s="19"/>
      <c r="B165" s="62">
        <v>45335</v>
      </c>
      <c r="C165" s="45" t="s">
        <v>206</v>
      </c>
      <c r="D165" s="46" t="s">
        <v>43</v>
      </c>
      <c r="E165" s="49">
        <v>36800</v>
      </c>
      <c r="F165" s="47"/>
      <c r="G165" s="48">
        <f t="shared" si="9"/>
        <v>-414778.82999999914</v>
      </c>
      <c r="I165" s="39"/>
    </row>
    <row r="166" spans="1:9" s="10" customFormat="1" ht="32.25" customHeight="1" x14ac:dyDescent="0.25">
      <c r="A166" s="19"/>
      <c r="B166" s="62">
        <v>45335</v>
      </c>
      <c r="C166" s="45" t="s">
        <v>90</v>
      </c>
      <c r="D166" s="46" t="s">
        <v>43</v>
      </c>
      <c r="E166" s="49">
        <v>49600</v>
      </c>
      <c r="F166" s="47"/>
      <c r="G166" s="48">
        <f t="shared" si="9"/>
        <v>-365178.82999999914</v>
      </c>
      <c r="I166" s="39"/>
    </row>
    <row r="167" spans="1:9" s="10" customFormat="1" ht="32.25" customHeight="1" x14ac:dyDescent="0.25">
      <c r="A167" s="19"/>
      <c r="B167" s="62">
        <v>45335</v>
      </c>
      <c r="C167" s="45" t="s">
        <v>207</v>
      </c>
      <c r="D167" s="46" t="s">
        <v>43</v>
      </c>
      <c r="E167" s="49">
        <v>3000</v>
      </c>
      <c r="F167" s="47"/>
      <c r="G167" s="48">
        <f t="shared" si="9"/>
        <v>-362178.82999999914</v>
      </c>
      <c r="I167" s="39"/>
    </row>
    <row r="168" spans="1:9" s="10" customFormat="1" ht="32.25" customHeight="1" x14ac:dyDescent="0.25">
      <c r="A168" s="19"/>
      <c r="B168" s="62">
        <v>45335</v>
      </c>
      <c r="C168" s="45" t="s">
        <v>208</v>
      </c>
      <c r="D168" s="46" t="s">
        <v>43</v>
      </c>
      <c r="E168" s="49">
        <v>500</v>
      </c>
      <c r="F168" s="47"/>
      <c r="G168" s="48">
        <f t="shared" si="9"/>
        <v>-361678.82999999914</v>
      </c>
      <c r="I168" s="39"/>
    </row>
    <row r="169" spans="1:9" s="10" customFormat="1" ht="32.25" customHeight="1" x14ac:dyDescent="0.25">
      <c r="A169" s="19"/>
      <c r="B169" s="62">
        <v>45335</v>
      </c>
      <c r="C169" s="45" t="s">
        <v>209</v>
      </c>
      <c r="D169" s="46" t="s">
        <v>43</v>
      </c>
      <c r="E169" s="49">
        <v>2600</v>
      </c>
      <c r="F169" s="47"/>
      <c r="G169" s="48">
        <f t="shared" si="9"/>
        <v>-359078.82999999914</v>
      </c>
      <c r="I169" s="39"/>
    </row>
    <row r="170" spans="1:9" s="10" customFormat="1" ht="32.25" customHeight="1" x14ac:dyDescent="0.25">
      <c r="A170" s="19"/>
      <c r="B170" s="62">
        <v>45335</v>
      </c>
      <c r="C170" s="45" t="s">
        <v>51</v>
      </c>
      <c r="D170" s="46" t="s">
        <v>43</v>
      </c>
      <c r="E170" s="49">
        <v>44200</v>
      </c>
      <c r="F170" s="47"/>
      <c r="G170" s="48">
        <f t="shared" si="9"/>
        <v>-314878.82999999914</v>
      </c>
      <c r="I170" s="39"/>
    </row>
    <row r="171" spans="1:9" s="10" customFormat="1" ht="32.25" customHeight="1" x14ac:dyDescent="0.25">
      <c r="A171" s="19"/>
      <c r="B171" s="62">
        <v>45335</v>
      </c>
      <c r="C171" s="45" t="s">
        <v>210</v>
      </c>
      <c r="D171" s="46" t="s">
        <v>43</v>
      </c>
      <c r="E171" s="49">
        <v>9200</v>
      </c>
      <c r="F171" s="47"/>
      <c r="G171" s="48">
        <f t="shared" si="9"/>
        <v>-305678.82999999914</v>
      </c>
      <c r="I171" s="39"/>
    </row>
    <row r="172" spans="1:9" s="10" customFormat="1" ht="32.25" customHeight="1" x14ac:dyDescent="0.25">
      <c r="A172" s="19"/>
      <c r="B172" s="62">
        <v>45335</v>
      </c>
      <c r="C172" s="45" t="s">
        <v>211</v>
      </c>
      <c r="D172" s="46" t="s">
        <v>43</v>
      </c>
      <c r="E172" s="49">
        <v>3000</v>
      </c>
      <c r="F172" s="47"/>
      <c r="G172" s="48">
        <f t="shared" si="9"/>
        <v>-302678.82999999914</v>
      </c>
      <c r="I172" s="39"/>
    </row>
    <row r="173" spans="1:9" s="10" customFormat="1" ht="32.25" customHeight="1" x14ac:dyDescent="0.25">
      <c r="A173" s="19"/>
      <c r="B173" s="62">
        <v>45335</v>
      </c>
      <c r="C173" s="45" t="s">
        <v>212</v>
      </c>
      <c r="D173" s="46" t="s">
        <v>43</v>
      </c>
      <c r="E173" s="49">
        <v>1500</v>
      </c>
      <c r="F173" s="47"/>
      <c r="G173" s="48">
        <f t="shared" si="9"/>
        <v>-301178.82999999914</v>
      </c>
      <c r="I173" s="39"/>
    </row>
    <row r="174" spans="1:9" s="10" customFormat="1" ht="32.25" customHeight="1" x14ac:dyDescent="0.25">
      <c r="A174" s="19"/>
      <c r="B174" s="62">
        <v>45335</v>
      </c>
      <c r="C174" s="45" t="s">
        <v>213</v>
      </c>
      <c r="D174" s="46" t="s">
        <v>43</v>
      </c>
      <c r="E174" s="49">
        <v>176500</v>
      </c>
      <c r="F174" s="47"/>
      <c r="G174" s="48">
        <f t="shared" si="9"/>
        <v>-124678.82999999914</v>
      </c>
      <c r="I174" s="39"/>
    </row>
    <row r="175" spans="1:9" s="10" customFormat="1" ht="32.25" customHeight="1" x14ac:dyDescent="0.25">
      <c r="A175" s="19"/>
      <c r="B175" s="62">
        <v>45335</v>
      </c>
      <c r="C175" s="45" t="s">
        <v>214</v>
      </c>
      <c r="D175" s="46" t="s">
        <v>43</v>
      </c>
      <c r="E175" s="49">
        <v>200</v>
      </c>
      <c r="F175" s="47"/>
      <c r="G175" s="48">
        <f t="shared" si="9"/>
        <v>-124478.82999999914</v>
      </c>
      <c r="I175" s="39"/>
    </row>
    <row r="176" spans="1:9" s="10" customFormat="1" ht="32.25" customHeight="1" x14ac:dyDescent="0.25">
      <c r="A176" s="19"/>
      <c r="B176" s="62">
        <v>45335</v>
      </c>
      <c r="C176" s="45" t="s">
        <v>56</v>
      </c>
      <c r="D176" s="46" t="s">
        <v>43</v>
      </c>
      <c r="E176" s="49">
        <v>47800</v>
      </c>
      <c r="F176" s="47"/>
      <c r="G176" s="48">
        <f t="shared" si="9"/>
        <v>-76678.829999999143</v>
      </c>
      <c r="I176" s="39"/>
    </row>
    <row r="177" spans="1:9" s="10" customFormat="1" ht="32.25" customHeight="1" x14ac:dyDescent="0.25">
      <c r="A177" s="19"/>
      <c r="B177" s="62">
        <v>45335</v>
      </c>
      <c r="C177" s="45" t="s">
        <v>215</v>
      </c>
      <c r="D177" s="46" t="s">
        <v>43</v>
      </c>
      <c r="E177" s="49">
        <v>3600</v>
      </c>
      <c r="F177" s="47"/>
      <c r="G177" s="48">
        <f t="shared" si="9"/>
        <v>-73078.829999999143</v>
      </c>
      <c r="I177" s="39"/>
    </row>
    <row r="178" spans="1:9" s="10" customFormat="1" ht="32.25" customHeight="1" x14ac:dyDescent="0.25">
      <c r="A178" s="19"/>
      <c r="B178" s="62">
        <v>45335</v>
      </c>
      <c r="C178" s="45" t="s">
        <v>216</v>
      </c>
      <c r="D178" s="46" t="s">
        <v>43</v>
      </c>
      <c r="E178" s="49">
        <v>324700</v>
      </c>
      <c r="F178" s="47"/>
      <c r="G178" s="48">
        <f t="shared" si="9"/>
        <v>251621.17000000086</v>
      </c>
      <c r="I178" s="39"/>
    </row>
    <row r="179" spans="1:9" s="10" customFormat="1" ht="32.25" customHeight="1" x14ac:dyDescent="0.25">
      <c r="A179" s="19"/>
      <c r="B179" s="62">
        <v>45335</v>
      </c>
      <c r="C179" s="45" t="s">
        <v>217</v>
      </c>
      <c r="D179" s="46" t="s">
        <v>12</v>
      </c>
      <c r="E179" s="49"/>
      <c r="F179" s="47">
        <v>75000</v>
      </c>
      <c r="G179" s="48">
        <f>+G178-F179</f>
        <v>176621.17000000086</v>
      </c>
      <c r="I179" s="39"/>
    </row>
    <row r="180" spans="1:9" s="10" customFormat="1" ht="32.25" customHeight="1" x14ac:dyDescent="0.25">
      <c r="A180" s="19"/>
      <c r="B180" s="62">
        <v>45335</v>
      </c>
      <c r="C180" s="45" t="s">
        <v>218</v>
      </c>
      <c r="D180" s="46" t="s">
        <v>12</v>
      </c>
      <c r="E180" s="49"/>
      <c r="F180" s="47">
        <v>90000</v>
      </c>
      <c r="G180" s="48">
        <f t="shared" ref="G180:G182" si="10">+G179-F180</f>
        <v>86621.170000000857</v>
      </c>
      <c r="I180" s="39"/>
    </row>
    <row r="181" spans="1:9" s="10" customFormat="1" ht="32.25" customHeight="1" x14ac:dyDescent="0.25">
      <c r="A181" s="19"/>
      <c r="B181" s="62">
        <v>45335</v>
      </c>
      <c r="C181" s="45" t="s">
        <v>219</v>
      </c>
      <c r="D181" s="46" t="s">
        <v>86</v>
      </c>
      <c r="E181" s="49"/>
      <c r="F181" s="47">
        <v>16600</v>
      </c>
      <c r="G181" s="48">
        <f t="shared" si="10"/>
        <v>70021.170000000857</v>
      </c>
      <c r="I181" s="39"/>
    </row>
    <row r="182" spans="1:9" s="10" customFormat="1" ht="32.25" customHeight="1" x14ac:dyDescent="0.25">
      <c r="A182" s="19"/>
      <c r="B182" s="62">
        <v>45335</v>
      </c>
      <c r="C182" s="45" t="s">
        <v>220</v>
      </c>
      <c r="D182" s="46" t="s">
        <v>86</v>
      </c>
      <c r="E182" s="49"/>
      <c r="F182" s="47">
        <v>20060</v>
      </c>
      <c r="G182" s="48">
        <f t="shared" si="10"/>
        <v>49961.170000000857</v>
      </c>
      <c r="I182" s="39"/>
    </row>
    <row r="183" spans="1:9" s="10" customFormat="1" ht="32.25" customHeight="1" x14ac:dyDescent="0.25">
      <c r="A183" s="19"/>
      <c r="B183" s="62">
        <v>45336</v>
      </c>
      <c r="C183" s="45" t="s">
        <v>221</v>
      </c>
      <c r="D183" s="46" t="s">
        <v>43</v>
      </c>
      <c r="E183" s="49">
        <v>24400</v>
      </c>
      <c r="F183" s="47"/>
      <c r="G183" s="48">
        <f>+G182+E183</f>
        <v>74361.170000000857</v>
      </c>
      <c r="I183" s="39"/>
    </row>
    <row r="184" spans="1:9" s="10" customFormat="1" ht="32.25" customHeight="1" x14ac:dyDescent="0.25">
      <c r="A184" s="19"/>
      <c r="B184" s="62">
        <v>45336</v>
      </c>
      <c r="C184" s="45" t="s">
        <v>222</v>
      </c>
      <c r="D184" s="46" t="s">
        <v>43</v>
      </c>
      <c r="E184" s="49">
        <v>2400</v>
      </c>
      <c r="F184" s="47"/>
      <c r="G184" s="48">
        <f>+G183+E184</f>
        <v>76761.170000000857</v>
      </c>
      <c r="I184" s="39"/>
    </row>
    <row r="185" spans="1:9" s="10" customFormat="1" ht="32.25" customHeight="1" x14ac:dyDescent="0.25">
      <c r="A185" s="19"/>
      <c r="B185" s="62">
        <v>45336</v>
      </c>
      <c r="C185" s="45" t="s">
        <v>223</v>
      </c>
      <c r="D185" s="46" t="s">
        <v>87</v>
      </c>
      <c r="E185" s="49"/>
      <c r="F185" s="47">
        <v>500000</v>
      </c>
      <c r="G185" s="48">
        <f>+G184-F185</f>
        <v>-423238.82999999914</v>
      </c>
      <c r="I185" s="39"/>
    </row>
    <row r="186" spans="1:9" s="10" customFormat="1" ht="32.25" customHeight="1" x14ac:dyDescent="0.25">
      <c r="A186" s="19"/>
      <c r="B186" s="62">
        <v>45336</v>
      </c>
      <c r="C186" s="45" t="s">
        <v>224</v>
      </c>
      <c r="D186" s="46" t="s">
        <v>43</v>
      </c>
      <c r="E186" s="49">
        <v>500</v>
      </c>
      <c r="F186" s="47"/>
      <c r="G186" s="48">
        <f>+G185+E186</f>
        <v>-422738.82999999914</v>
      </c>
      <c r="I186" s="39"/>
    </row>
    <row r="187" spans="1:9" s="10" customFormat="1" ht="32.25" customHeight="1" x14ac:dyDescent="0.25">
      <c r="A187" s="19"/>
      <c r="B187" s="62">
        <v>45336</v>
      </c>
      <c r="C187" s="45" t="s">
        <v>113</v>
      </c>
      <c r="D187" s="46" t="s">
        <v>43</v>
      </c>
      <c r="E187" s="49">
        <v>182300</v>
      </c>
      <c r="F187" s="47"/>
      <c r="G187" s="48">
        <f t="shared" ref="G187:G204" si="11">+G186+E187</f>
        <v>-240438.82999999914</v>
      </c>
      <c r="I187" s="39"/>
    </row>
    <row r="188" spans="1:9" s="10" customFormat="1" ht="32.25" customHeight="1" x14ac:dyDescent="0.25">
      <c r="A188" s="19"/>
      <c r="B188" s="62">
        <v>45336</v>
      </c>
      <c r="C188" s="45" t="s">
        <v>225</v>
      </c>
      <c r="D188" s="46" t="s">
        <v>43</v>
      </c>
      <c r="E188" s="49">
        <v>39300</v>
      </c>
      <c r="F188" s="47"/>
      <c r="G188" s="48">
        <f t="shared" si="11"/>
        <v>-201138.82999999914</v>
      </c>
      <c r="I188" s="39"/>
    </row>
    <row r="189" spans="1:9" s="10" customFormat="1" ht="32.25" customHeight="1" x14ac:dyDescent="0.25">
      <c r="A189" s="19"/>
      <c r="B189" s="62">
        <v>45336</v>
      </c>
      <c r="C189" s="45" t="s">
        <v>48</v>
      </c>
      <c r="D189" s="46" t="s">
        <v>43</v>
      </c>
      <c r="E189" s="49">
        <v>360100</v>
      </c>
      <c r="F189" s="47"/>
      <c r="G189" s="48">
        <f t="shared" si="11"/>
        <v>158961.17000000086</v>
      </c>
      <c r="I189" s="39"/>
    </row>
    <row r="190" spans="1:9" s="10" customFormat="1" ht="32.25" customHeight="1" x14ac:dyDescent="0.25">
      <c r="A190" s="19"/>
      <c r="B190" s="62">
        <v>45336</v>
      </c>
      <c r="C190" s="45" t="s">
        <v>34</v>
      </c>
      <c r="D190" s="46" t="s">
        <v>43</v>
      </c>
      <c r="E190" s="49">
        <v>1400</v>
      </c>
      <c r="F190" s="47"/>
      <c r="G190" s="48">
        <f t="shared" si="11"/>
        <v>160361.17000000086</v>
      </c>
      <c r="I190" s="39"/>
    </row>
    <row r="191" spans="1:9" s="10" customFormat="1" ht="32.25" customHeight="1" x14ac:dyDescent="0.25">
      <c r="A191" s="19"/>
      <c r="B191" s="62">
        <v>45336</v>
      </c>
      <c r="C191" s="45" t="s">
        <v>46</v>
      </c>
      <c r="D191" s="46" t="s">
        <v>43</v>
      </c>
      <c r="E191" s="49">
        <v>37500</v>
      </c>
      <c r="F191" s="47"/>
      <c r="G191" s="48">
        <f t="shared" si="11"/>
        <v>197861.17000000086</v>
      </c>
      <c r="I191" s="39"/>
    </row>
    <row r="192" spans="1:9" s="10" customFormat="1" ht="32.25" customHeight="1" x14ac:dyDescent="0.25">
      <c r="A192" s="19"/>
      <c r="B192" s="62">
        <v>45336</v>
      </c>
      <c r="C192" s="45" t="s">
        <v>38</v>
      </c>
      <c r="D192" s="46" t="s">
        <v>43</v>
      </c>
      <c r="E192" s="49">
        <v>2600</v>
      </c>
      <c r="F192" s="47"/>
      <c r="G192" s="48">
        <f t="shared" si="11"/>
        <v>200461.17000000086</v>
      </c>
      <c r="I192" s="39"/>
    </row>
    <row r="193" spans="1:9" s="10" customFormat="1" ht="32.25" customHeight="1" x14ac:dyDescent="0.25">
      <c r="A193" s="19"/>
      <c r="B193" s="62">
        <v>45337</v>
      </c>
      <c r="C193" s="45" t="s">
        <v>226</v>
      </c>
      <c r="D193" s="46" t="s">
        <v>43</v>
      </c>
      <c r="E193" s="49">
        <v>2600</v>
      </c>
      <c r="F193" s="47"/>
      <c r="G193" s="48">
        <f t="shared" si="11"/>
        <v>203061.17000000086</v>
      </c>
      <c r="I193" s="39"/>
    </row>
    <row r="194" spans="1:9" s="10" customFormat="1" ht="32.25" customHeight="1" x14ac:dyDescent="0.25">
      <c r="A194" s="19"/>
      <c r="B194" s="62">
        <v>45337</v>
      </c>
      <c r="C194" s="45" t="s">
        <v>227</v>
      </c>
      <c r="D194" s="46" t="s">
        <v>43</v>
      </c>
      <c r="E194" s="49">
        <v>3300</v>
      </c>
      <c r="F194" s="47"/>
      <c r="G194" s="48">
        <f t="shared" si="11"/>
        <v>206361.17000000086</v>
      </c>
      <c r="I194" s="39"/>
    </row>
    <row r="195" spans="1:9" s="10" customFormat="1" ht="32.25" customHeight="1" x14ac:dyDescent="0.25">
      <c r="A195" s="19"/>
      <c r="B195" s="62">
        <v>45337</v>
      </c>
      <c r="C195" s="45" t="s">
        <v>228</v>
      </c>
      <c r="D195" s="46" t="s">
        <v>43</v>
      </c>
      <c r="E195" s="49">
        <v>1800</v>
      </c>
      <c r="F195" s="47"/>
      <c r="G195" s="48">
        <f t="shared" si="11"/>
        <v>208161.17000000086</v>
      </c>
      <c r="I195" s="39"/>
    </row>
    <row r="196" spans="1:9" s="10" customFormat="1" ht="32.25" customHeight="1" x14ac:dyDescent="0.25">
      <c r="A196" s="19"/>
      <c r="B196" s="62">
        <v>45337</v>
      </c>
      <c r="C196" s="45" t="s">
        <v>229</v>
      </c>
      <c r="D196" s="46" t="s">
        <v>43</v>
      </c>
      <c r="E196" s="49">
        <v>81300</v>
      </c>
      <c r="F196" s="47"/>
      <c r="G196" s="48">
        <f t="shared" si="11"/>
        <v>289461.17000000086</v>
      </c>
      <c r="I196" s="39"/>
    </row>
    <row r="197" spans="1:9" s="10" customFormat="1" ht="32.25" customHeight="1" x14ac:dyDescent="0.25">
      <c r="A197" s="19"/>
      <c r="B197" s="62">
        <v>45337</v>
      </c>
      <c r="C197" s="45" t="s">
        <v>230</v>
      </c>
      <c r="D197" s="46" t="s">
        <v>43</v>
      </c>
      <c r="E197" s="49">
        <v>8800</v>
      </c>
      <c r="F197" s="47"/>
      <c r="G197" s="48">
        <f t="shared" si="11"/>
        <v>298261.17000000086</v>
      </c>
      <c r="I197" s="39"/>
    </row>
    <row r="198" spans="1:9" s="10" customFormat="1" ht="32.25" customHeight="1" x14ac:dyDescent="0.25">
      <c r="A198" s="19"/>
      <c r="B198" s="62">
        <v>45337</v>
      </c>
      <c r="C198" s="45" t="s">
        <v>231</v>
      </c>
      <c r="D198" s="46" t="s">
        <v>43</v>
      </c>
      <c r="E198" s="49">
        <v>3000</v>
      </c>
      <c r="F198" s="47"/>
      <c r="G198" s="48">
        <f t="shared" si="11"/>
        <v>301261.17000000086</v>
      </c>
      <c r="I198" s="39"/>
    </row>
    <row r="199" spans="1:9" s="10" customFormat="1" ht="32.25" customHeight="1" x14ac:dyDescent="0.25">
      <c r="A199" s="19"/>
      <c r="B199" s="62">
        <v>45337</v>
      </c>
      <c r="C199" s="45" t="s">
        <v>232</v>
      </c>
      <c r="D199" s="46" t="s">
        <v>43</v>
      </c>
      <c r="E199" s="49">
        <v>149300</v>
      </c>
      <c r="F199" s="47"/>
      <c r="G199" s="48">
        <f t="shared" si="11"/>
        <v>450561.17000000086</v>
      </c>
      <c r="I199" s="39"/>
    </row>
    <row r="200" spans="1:9" s="10" customFormat="1" ht="32.25" customHeight="1" x14ac:dyDescent="0.25">
      <c r="A200" s="19"/>
      <c r="B200" s="62">
        <v>45337</v>
      </c>
      <c r="C200" s="45" t="s">
        <v>233</v>
      </c>
      <c r="D200" s="46" t="s">
        <v>43</v>
      </c>
      <c r="E200" s="49">
        <v>3600</v>
      </c>
      <c r="F200" s="47"/>
      <c r="G200" s="48">
        <f t="shared" si="11"/>
        <v>454161.17000000086</v>
      </c>
      <c r="I200" s="39"/>
    </row>
    <row r="201" spans="1:9" s="10" customFormat="1" ht="32.25" customHeight="1" x14ac:dyDescent="0.25">
      <c r="A201" s="19"/>
      <c r="B201" s="62">
        <v>45337</v>
      </c>
      <c r="C201" s="45" t="s">
        <v>234</v>
      </c>
      <c r="D201" s="46" t="s">
        <v>43</v>
      </c>
      <c r="E201" s="49">
        <v>24000</v>
      </c>
      <c r="F201" s="47"/>
      <c r="G201" s="48">
        <f t="shared" si="11"/>
        <v>478161.17000000086</v>
      </c>
      <c r="I201" s="39"/>
    </row>
    <row r="202" spans="1:9" s="10" customFormat="1" ht="32.25" customHeight="1" x14ac:dyDescent="0.25">
      <c r="A202" s="19"/>
      <c r="B202" s="62">
        <v>45337</v>
      </c>
      <c r="C202" s="45" t="s">
        <v>235</v>
      </c>
      <c r="D202" s="46" t="s">
        <v>43</v>
      </c>
      <c r="E202" s="49">
        <v>377600</v>
      </c>
      <c r="F202" s="47"/>
      <c r="G202" s="48">
        <f t="shared" si="11"/>
        <v>855761.17000000086</v>
      </c>
      <c r="I202" s="39"/>
    </row>
    <row r="203" spans="1:9" s="10" customFormat="1" ht="32.25" customHeight="1" x14ac:dyDescent="0.25">
      <c r="A203" s="19"/>
      <c r="B203" s="62">
        <v>45337</v>
      </c>
      <c r="C203" s="45" t="s">
        <v>236</v>
      </c>
      <c r="D203" s="46" t="s">
        <v>43</v>
      </c>
      <c r="E203" s="49">
        <v>4400</v>
      </c>
      <c r="F203" s="47"/>
      <c r="G203" s="48">
        <f t="shared" si="11"/>
        <v>860161.17000000086</v>
      </c>
      <c r="I203" s="39"/>
    </row>
    <row r="204" spans="1:9" s="10" customFormat="1" ht="32.25" customHeight="1" x14ac:dyDescent="0.25">
      <c r="A204" s="19"/>
      <c r="B204" s="62">
        <v>45337</v>
      </c>
      <c r="C204" s="45" t="s">
        <v>237</v>
      </c>
      <c r="D204" s="46" t="s">
        <v>43</v>
      </c>
      <c r="E204" s="49">
        <v>16800</v>
      </c>
      <c r="F204" s="47"/>
      <c r="G204" s="48">
        <f t="shared" si="11"/>
        <v>876961.17000000086</v>
      </c>
      <c r="I204" s="39"/>
    </row>
    <row r="205" spans="1:9" s="10" customFormat="1" ht="32.25" customHeight="1" x14ac:dyDescent="0.25">
      <c r="A205" s="19"/>
      <c r="B205" s="62">
        <v>45337</v>
      </c>
      <c r="C205" s="45" t="s">
        <v>238</v>
      </c>
      <c r="D205" s="46" t="s">
        <v>32</v>
      </c>
      <c r="E205" s="49"/>
      <c r="F205" s="47">
        <v>183000</v>
      </c>
      <c r="G205" s="48">
        <f>+G204-F205</f>
        <v>693961.17000000086</v>
      </c>
      <c r="I205" s="39"/>
    </row>
    <row r="206" spans="1:9" s="10" customFormat="1" ht="32.25" customHeight="1" x14ac:dyDescent="0.25">
      <c r="A206" s="19"/>
      <c r="B206" s="62">
        <v>45337</v>
      </c>
      <c r="C206" s="45" t="s">
        <v>239</v>
      </c>
      <c r="D206" s="46" t="s">
        <v>43</v>
      </c>
      <c r="E206" s="49">
        <v>1000</v>
      </c>
      <c r="F206" s="47"/>
      <c r="G206" s="48">
        <f>+G205+E206</f>
        <v>694961.17000000086</v>
      </c>
      <c r="I206" s="39"/>
    </row>
    <row r="207" spans="1:9" s="10" customFormat="1" ht="32.25" customHeight="1" x14ac:dyDescent="0.25">
      <c r="A207" s="19"/>
      <c r="B207" s="62">
        <v>45337</v>
      </c>
      <c r="C207" s="45" t="s">
        <v>240</v>
      </c>
      <c r="D207" s="46" t="s">
        <v>43</v>
      </c>
      <c r="E207" s="49">
        <v>1000</v>
      </c>
      <c r="F207" s="47"/>
      <c r="G207" s="48">
        <f t="shared" ref="G207:G246" si="12">+G206+E207</f>
        <v>695961.17000000086</v>
      </c>
      <c r="I207" s="39"/>
    </row>
    <row r="208" spans="1:9" s="10" customFormat="1" ht="32.25" customHeight="1" x14ac:dyDescent="0.25">
      <c r="A208" s="19"/>
      <c r="B208" s="62">
        <v>45337</v>
      </c>
      <c r="C208" s="45" t="s">
        <v>241</v>
      </c>
      <c r="D208" s="46" t="s">
        <v>43</v>
      </c>
      <c r="E208" s="49">
        <v>23500</v>
      </c>
      <c r="F208" s="47"/>
      <c r="G208" s="48">
        <f t="shared" si="12"/>
        <v>719461.17000000086</v>
      </c>
      <c r="I208" s="39"/>
    </row>
    <row r="209" spans="1:9" s="10" customFormat="1" ht="32.25" customHeight="1" x14ac:dyDescent="0.25">
      <c r="A209" s="19"/>
      <c r="B209" s="62">
        <v>45337</v>
      </c>
      <c r="C209" s="45" t="s">
        <v>242</v>
      </c>
      <c r="D209" s="46" t="s">
        <v>43</v>
      </c>
      <c r="E209" s="49">
        <v>7000</v>
      </c>
      <c r="F209" s="47"/>
      <c r="G209" s="48">
        <f t="shared" si="12"/>
        <v>726461.17000000086</v>
      </c>
      <c r="I209" s="39"/>
    </row>
    <row r="210" spans="1:9" s="10" customFormat="1" ht="32.25" customHeight="1" x14ac:dyDescent="0.25">
      <c r="A210" s="19"/>
      <c r="B210" s="62">
        <v>45337</v>
      </c>
      <c r="C210" s="45" t="s">
        <v>243</v>
      </c>
      <c r="D210" s="46" t="s">
        <v>43</v>
      </c>
      <c r="E210" s="49">
        <v>6250</v>
      </c>
      <c r="F210" s="47"/>
      <c r="G210" s="48">
        <f t="shared" si="12"/>
        <v>732711.17000000086</v>
      </c>
      <c r="I210" s="39"/>
    </row>
    <row r="211" spans="1:9" s="10" customFormat="1" ht="32.25" customHeight="1" x14ac:dyDescent="0.25">
      <c r="A211" s="19"/>
      <c r="B211" s="62">
        <v>45337</v>
      </c>
      <c r="C211" s="45" t="s">
        <v>11</v>
      </c>
      <c r="D211" s="46" t="s">
        <v>43</v>
      </c>
      <c r="E211" s="49">
        <v>200</v>
      </c>
      <c r="F211" s="47"/>
      <c r="G211" s="48">
        <f t="shared" si="12"/>
        <v>732911.17000000086</v>
      </c>
      <c r="I211" s="39"/>
    </row>
    <row r="212" spans="1:9" s="10" customFormat="1" ht="32.25" customHeight="1" x14ac:dyDescent="0.25">
      <c r="A212" s="19"/>
      <c r="B212" s="62">
        <v>45337</v>
      </c>
      <c r="C212" s="45" t="s">
        <v>244</v>
      </c>
      <c r="D212" s="46" t="s">
        <v>43</v>
      </c>
      <c r="E212" s="49">
        <v>1800</v>
      </c>
      <c r="F212" s="47"/>
      <c r="G212" s="48">
        <f t="shared" si="12"/>
        <v>734711.17000000086</v>
      </c>
      <c r="I212" s="39"/>
    </row>
    <row r="213" spans="1:9" s="10" customFormat="1" ht="32.25" customHeight="1" x14ac:dyDescent="0.25">
      <c r="A213" s="19"/>
      <c r="B213" s="62">
        <v>45337</v>
      </c>
      <c r="C213" s="45" t="s">
        <v>245</v>
      </c>
      <c r="D213" s="46" t="s">
        <v>43</v>
      </c>
      <c r="E213" s="49">
        <v>1250</v>
      </c>
      <c r="F213" s="47"/>
      <c r="G213" s="48">
        <f t="shared" si="12"/>
        <v>735961.17000000086</v>
      </c>
      <c r="I213" s="39"/>
    </row>
    <row r="214" spans="1:9" s="10" customFormat="1" ht="32.25" customHeight="1" x14ac:dyDescent="0.25">
      <c r="A214" s="19"/>
      <c r="B214" s="62">
        <v>45337</v>
      </c>
      <c r="C214" s="45" t="s">
        <v>246</v>
      </c>
      <c r="D214" s="46" t="s">
        <v>43</v>
      </c>
      <c r="E214" s="49">
        <v>6000</v>
      </c>
      <c r="F214" s="47"/>
      <c r="G214" s="48">
        <f t="shared" si="12"/>
        <v>741961.17000000086</v>
      </c>
      <c r="I214" s="39"/>
    </row>
    <row r="215" spans="1:9" s="10" customFormat="1" ht="32.25" customHeight="1" x14ac:dyDescent="0.25">
      <c r="A215" s="19"/>
      <c r="B215" s="62">
        <v>45337</v>
      </c>
      <c r="C215" s="45" t="s">
        <v>247</v>
      </c>
      <c r="D215" s="46" t="s">
        <v>43</v>
      </c>
      <c r="E215" s="49">
        <v>4700</v>
      </c>
      <c r="F215" s="47"/>
      <c r="G215" s="48">
        <f t="shared" si="12"/>
        <v>746661.17000000086</v>
      </c>
      <c r="I215" s="39"/>
    </row>
    <row r="216" spans="1:9" s="10" customFormat="1" ht="32.25" customHeight="1" x14ac:dyDescent="0.25">
      <c r="A216" s="19"/>
      <c r="B216" s="62">
        <v>45337</v>
      </c>
      <c r="C216" s="45" t="s">
        <v>248</v>
      </c>
      <c r="D216" s="46" t="s">
        <v>43</v>
      </c>
      <c r="E216" s="49">
        <v>2000</v>
      </c>
      <c r="F216" s="47"/>
      <c r="G216" s="48">
        <f t="shared" si="12"/>
        <v>748661.17000000086</v>
      </c>
      <c r="I216" s="39"/>
    </row>
    <row r="217" spans="1:9" s="10" customFormat="1" ht="32.25" customHeight="1" x14ac:dyDescent="0.25">
      <c r="A217" s="19"/>
      <c r="B217" s="62">
        <v>45337</v>
      </c>
      <c r="C217" s="45" t="s">
        <v>211</v>
      </c>
      <c r="D217" s="46" t="s">
        <v>43</v>
      </c>
      <c r="E217" s="49">
        <v>1500</v>
      </c>
      <c r="F217" s="47"/>
      <c r="G217" s="48">
        <f t="shared" si="12"/>
        <v>750161.17000000086</v>
      </c>
      <c r="I217" s="39"/>
    </row>
    <row r="218" spans="1:9" s="10" customFormat="1" ht="32.25" customHeight="1" x14ac:dyDescent="0.25">
      <c r="A218" s="19"/>
      <c r="B218" s="62">
        <v>45337</v>
      </c>
      <c r="C218" s="45" t="s">
        <v>212</v>
      </c>
      <c r="D218" s="46" t="s">
        <v>43</v>
      </c>
      <c r="E218" s="49">
        <v>500</v>
      </c>
      <c r="F218" s="47"/>
      <c r="G218" s="48">
        <f t="shared" si="12"/>
        <v>750661.17000000086</v>
      </c>
      <c r="I218" s="39"/>
    </row>
    <row r="219" spans="1:9" s="10" customFormat="1" ht="32.25" customHeight="1" x14ac:dyDescent="0.25">
      <c r="A219" s="19"/>
      <c r="B219" s="62">
        <v>45337</v>
      </c>
      <c r="C219" s="45" t="s">
        <v>24</v>
      </c>
      <c r="D219" s="46" t="s">
        <v>43</v>
      </c>
      <c r="E219" s="49">
        <v>1500</v>
      </c>
      <c r="F219" s="47"/>
      <c r="G219" s="48">
        <f t="shared" si="12"/>
        <v>752161.17000000086</v>
      </c>
      <c r="I219" s="39"/>
    </row>
    <row r="220" spans="1:9" s="10" customFormat="1" ht="32.25" customHeight="1" x14ac:dyDescent="0.25">
      <c r="A220" s="19"/>
      <c r="B220" s="62">
        <v>45337</v>
      </c>
      <c r="C220" s="45" t="s">
        <v>25</v>
      </c>
      <c r="D220" s="46" t="s">
        <v>43</v>
      </c>
      <c r="E220" s="49">
        <v>1000</v>
      </c>
      <c r="F220" s="47"/>
      <c r="G220" s="48">
        <f t="shared" si="12"/>
        <v>753161.17000000086</v>
      </c>
      <c r="I220" s="39"/>
    </row>
    <row r="221" spans="1:9" s="10" customFormat="1" ht="32.25" customHeight="1" x14ac:dyDescent="0.25">
      <c r="A221" s="19"/>
      <c r="B221" s="62">
        <v>45337</v>
      </c>
      <c r="C221" s="45" t="s">
        <v>28</v>
      </c>
      <c r="D221" s="46" t="s">
        <v>43</v>
      </c>
      <c r="E221" s="49">
        <v>183400</v>
      </c>
      <c r="F221" s="47"/>
      <c r="G221" s="48">
        <f t="shared" si="12"/>
        <v>936561.17000000086</v>
      </c>
      <c r="I221" s="39"/>
    </row>
    <row r="222" spans="1:9" s="10" customFormat="1" ht="32.25" customHeight="1" x14ac:dyDescent="0.25">
      <c r="A222" s="19"/>
      <c r="B222" s="62">
        <v>45337</v>
      </c>
      <c r="C222" s="45" t="s">
        <v>14</v>
      </c>
      <c r="D222" s="46" t="s">
        <v>43</v>
      </c>
      <c r="E222" s="49">
        <v>1000</v>
      </c>
      <c r="F222" s="47"/>
      <c r="G222" s="48">
        <f t="shared" si="12"/>
        <v>937561.17000000086</v>
      </c>
      <c r="I222" s="39"/>
    </row>
    <row r="223" spans="1:9" s="10" customFormat="1" ht="32.25" customHeight="1" x14ac:dyDescent="0.25">
      <c r="A223" s="19"/>
      <c r="B223" s="62">
        <v>45337</v>
      </c>
      <c r="C223" s="45" t="s">
        <v>249</v>
      </c>
      <c r="D223" s="46" t="s">
        <v>43</v>
      </c>
      <c r="E223" s="49">
        <v>1000</v>
      </c>
      <c r="F223" s="47"/>
      <c r="G223" s="48">
        <f t="shared" si="12"/>
        <v>938561.17000000086</v>
      </c>
      <c r="I223" s="39"/>
    </row>
    <row r="224" spans="1:9" s="10" customFormat="1" ht="32.25" customHeight="1" x14ac:dyDescent="0.25">
      <c r="A224" s="19"/>
      <c r="B224" s="62">
        <v>45337</v>
      </c>
      <c r="C224" s="45" t="s">
        <v>250</v>
      </c>
      <c r="D224" s="46" t="s">
        <v>43</v>
      </c>
      <c r="E224" s="49">
        <v>1000</v>
      </c>
      <c r="F224" s="47"/>
      <c r="G224" s="48">
        <f t="shared" si="12"/>
        <v>939561.17000000086</v>
      </c>
      <c r="I224" s="39"/>
    </row>
    <row r="225" spans="1:9" s="10" customFormat="1" ht="32.25" customHeight="1" x14ac:dyDescent="0.25">
      <c r="A225" s="19"/>
      <c r="B225" s="62">
        <v>45337</v>
      </c>
      <c r="C225" s="45" t="s">
        <v>251</v>
      </c>
      <c r="D225" s="46" t="s">
        <v>43</v>
      </c>
      <c r="E225" s="49">
        <v>1000</v>
      </c>
      <c r="F225" s="47"/>
      <c r="G225" s="48">
        <f t="shared" si="12"/>
        <v>940561.17000000086</v>
      </c>
      <c r="I225" s="39"/>
    </row>
    <row r="226" spans="1:9" s="10" customFormat="1" ht="32.25" customHeight="1" x14ac:dyDescent="0.25">
      <c r="A226" s="19"/>
      <c r="B226" s="62">
        <v>45337</v>
      </c>
      <c r="C226" s="45" t="s">
        <v>252</v>
      </c>
      <c r="D226" s="46" t="s">
        <v>43</v>
      </c>
      <c r="E226" s="49">
        <v>12000</v>
      </c>
      <c r="F226" s="47"/>
      <c r="G226" s="48">
        <f t="shared" si="12"/>
        <v>952561.17000000086</v>
      </c>
      <c r="I226" s="39"/>
    </row>
    <row r="227" spans="1:9" s="10" customFormat="1" ht="32.25" customHeight="1" x14ac:dyDescent="0.25">
      <c r="A227" s="19"/>
      <c r="B227" s="62">
        <v>45337</v>
      </c>
      <c r="C227" s="45" t="s">
        <v>173</v>
      </c>
      <c r="D227" s="46" t="s">
        <v>43</v>
      </c>
      <c r="E227" s="49">
        <v>188900</v>
      </c>
      <c r="F227" s="47"/>
      <c r="G227" s="48">
        <f t="shared" si="12"/>
        <v>1141461.1700000009</v>
      </c>
      <c r="I227" s="39"/>
    </row>
    <row r="228" spans="1:9" s="10" customFormat="1" ht="32.25" customHeight="1" x14ac:dyDescent="0.25">
      <c r="A228" s="19"/>
      <c r="B228" s="62">
        <v>45337</v>
      </c>
      <c r="C228" s="45" t="s">
        <v>253</v>
      </c>
      <c r="D228" s="46" t="s">
        <v>43</v>
      </c>
      <c r="E228" s="49">
        <v>3000</v>
      </c>
      <c r="F228" s="47"/>
      <c r="G228" s="48">
        <f t="shared" si="12"/>
        <v>1144461.1700000009</v>
      </c>
      <c r="I228" s="39"/>
    </row>
    <row r="229" spans="1:9" s="10" customFormat="1" ht="32.25" customHeight="1" x14ac:dyDescent="0.25">
      <c r="A229" s="19"/>
      <c r="B229" s="62">
        <v>45337</v>
      </c>
      <c r="C229" s="45" t="s">
        <v>254</v>
      </c>
      <c r="D229" s="46" t="s">
        <v>43</v>
      </c>
      <c r="E229" s="49">
        <v>70200</v>
      </c>
      <c r="F229" s="47"/>
      <c r="G229" s="48">
        <f t="shared" si="12"/>
        <v>1214661.1700000009</v>
      </c>
      <c r="I229" s="39"/>
    </row>
    <row r="230" spans="1:9" s="10" customFormat="1" ht="32.25" customHeight="1" x14ac:dyDescent="0.25">
      <c r="A230" s="19"/>
      <c r="B230" s="62">
        <v>45337</v>
      </c>
      <c r="C230" s="45" t="s">
        <v>255</v>
      </c>
      <c r="D230" s="46" t="s">
        <v>43</v>
      </c>
      <c r="E230" s="49">
        <v>345000</v>
      </c>
      <c r="F230" s="47"/>
      <c r="G230" s="48">
        <f t="shared" si="12"/>
        <v>1559661.1700000009</v>
      </c>
      <c r="I230" s="39"/>
    </row>
    <row r="231" spans="1:9" s="10" customFormat="1" ht="32.25" customHeight="1" x14ac:dyDescent="0.25">
      <c r="A231" s="19"/>
      <c r="B231" s="62">
        <v>45337</v>
      </c>
      <c r="C231" s="45" t="s">
        <v>50</v>
      </c>
      <c r="D231" s="46" t="s">
        <v>43</v>
      </c>
      <c r="E231" s="49">
        <v>3600</v>
      </c>
      <c r="F231" s="47"/>
      <c r="G231" s="48">
        <f t="shared" si="12"/>
        <v>1563261.1700000009</v>
      </c>
      <c r="I231" s="39"/>
    </row>
    <row r="232" spans="1:9" s="10" customFormat="1" ht="32.25" customHeight="1" x14ac:dyDescent="0.25">
      <c r="A232" s="19"/>
      <c r="B232" s="62">
        <v>45337</v>
      </c>
      <c r="C232" s="45" t="s">
        <v>256</v>
      </c>
      <c r="D232" s="46" t="s">
        <v>43</v>
      </c>
      <c r="E232" s="49">
        <v>71200</v>
      </c>
      <c r="F232" s="47"/>
      <c r="G232" s="48">
        <f t="shared" si="12"/>
        <v>1634461.1700000009</v>
      </c>
      <c r="I232" s="39"/>
    </row>
    <row r="233" spans="1:9" s="10" customFormat="1" ht="32.25" customHeight="1" x14ac:dyDescent="0.25">
      <c r="A233" s="19"/>
      <c r="B233" s="62">
        <v>45337</v>
      </c>
      <c r="C233" s="45" t="s">
        <v>46</v>
      </c>
      <c r="D233" s="46" t="s">
        <v>43</v>
      </c>
      <c r="E233" s="49">
        <v>37700</v>
      </c>
      <c r="F233" s="47"/>
      <c r="G233" s="48">
        <f t="shared" si="12"/>
        <v>1672161.1700000009</v>
      </c>
      <c r="I233" s="39"/>
    </row>
    <row r="234" spans="1:9" s="10" customFormat="1" ht="32.25" customHeight="1" x14ac:dyDescent="0.25">
      <c r="A234" s="19"/>
      <c r="B234" s="62">
        <v>45341</v>
      </c>
      <c r="C234" s="45" t="s">
        <v>60</v>
      </c>
      <c r="D234" s="46" t="s">
        <v>43</v>
      </c>
      <c r="E234" s="49">
        <v>3500</v>
      </c>
      <c r="F234" s="47"/>
      <c r="G234" s="48">
        <f t="shared" si="12"/>
        <v>1675661.1700000009</v>
      </c>
      <c r="I234" s="39"/>
    </row>
    <row r="235" spans="1:9" s="10" customFormat="1" ht="32.25" customHeight="1" x14ac:dyDescent="0.25">
      <c r="A235" s="19"/>
      <c r="B235" s="62">
        <v>45341</v>
      </c>
      <c r="C235" s="45" t="s">
        <v>61</v>
      </c>
      <c r="D235" s="46" t="s">
        <v>43</v>
      </c>
      <c r="E235" s="49">
        <v>3000</v>
      </c>
      <c r="F235" s="47"/>
      <c r="G235" s="48">
        <f t="shared" si="12"/>
        <v>1678661.1700000009</v>
      </c>
      <c r="I235" s="39"/>
    </row>
    <row r="236" spans="1:9" s="10" customFormat="1" ht="32.25" customHeight="1" x14ac:dyDescent="0.25">
      <c r="A236" s="19"/>
      <c r="B236" s="62">
        <v>45341</v>
      </c>
      <c r="C236" s="45" t="s">
        <v>257</v>
      </c>
      <c r="D236" s="46" t="s">
        <v>43</v>
      </c>
      <c r="E236" s="49">
        <v>7200</v>
      </c>
      <c r="F236" s="47"/>
      <c r="G236" s="48">
        <f t="shared" si="12"/>
        <v>1685861.1700000009</v>
      </c>
      <c r="I236" s="39"/>
    </row>
    <row r="237" spans="1:9" s="10" customFormat="1" ht="32.25" customHeight="1" x14ac:dyDescent="0.25">
      <c r="A237" s="19"/>
      <c r="B237" s="62">
        <v>45341</v>
      </c>
      <c r="C237" s="45" t="s">
        <v>258</v>
      </c>
      <c r="D237" s="46" t="s">
        <v>43</v>
      </c>
      <c r="E237" s="49">
        <v>108400</v>
      </c>
      <c r="F237" s="47"/>
      <c r="G237" s="48">
        <f t="shared" si="12"/>
        <v>1794261.1700000009</v>
      </c>
      <c r="I237" s="39"/>
    </row>
    <row r="238" spans="1:9" s="10" customFormat="1" ht="32.25" customHeight="1" x14ac:dyDescent="0.25">
      <c r="A238" s="19"/>
      <c r="B238" s="62">
        <v>45341</v>
      </c>
      <c r="C238" s="45" t="s">
        <v>259</v>
      </c>
      <c r="D238" s="46" t="s">
        <v>43</v>
      </c>
      <c r="E238" s="49">
        <v>7100</v>
      </c>
      <c r="F238" s="47"/>
      <c r="G238" s="48">
        <f t="shared" si="12"/>
        <v>1801361.1700000009</v>
      </c>
      <c r="I238" s="39"/>
    </row>
    <row r="239" spans="1:9" s="10" customFormat="1" ht="32.25" customHeight="1" x14ac:dyDescent="0.25">
      <c r="A239" s="19"/>
      <c r="B239" s="62">
        <v>45341</v>
      </c>
      <c r="C239" s="45" t="s">
        <v>55</v>
      </c>
      <c r="D239" s="46" t="s">
        <v>43</v>
      </c>
      <c r="E239" s="49">
        <v>188000</v>
      </c>
      <c r="F239" s="47"/>
      <c r="G239" s="48">
        <f t="shared" si="12"/>
        <v>1989361.1700000009</v>
      </c>
      <c r="I239" s="39"/>
    </row>
    <row r="240" spans="1:9" s="10" customFormat="1" ht="32.25" customHeight="1" x14ac:dyDescent="0.25">
      <c r="A240" s="19"/>
      <c r="B240" s="62">
        <v>45341</v>
      </c>
      <c r="C240" s="45" t="s">
        <v>260</v>
      </c>
      <c r="D240" s="46" t="s">
        <v>43</v>
      </c>
      <c r="E240" s="49">
        <v>13500</v>
      </c>
      <c r="F240" s="47"/>
      <c r="G240" s="48">
        <f t="shared" si="12"/>
        <v>2002861.1700000009</v>
      </c>
      <c r="I240" s="39"/>
    </row>
    <row r="241" spans="1:9" s="10" customFormat="1" ht="32.25" customHeight="1" x14ac:dyDescent="0.25">
      <c r="A241" s="19"/>
      <c r="B241" s="62">
        <v>45341</v>
      </c>
      <c r="C241" s="45" t="s">
        <v>261</v>
      </c>
      <c r="D241" s="46" t="s">
        <v>43</v>
      </c>
      <c r="E241" s="49">
        <v>7200</v>
      </c>
      <c r="F241" s="47"/>
      <c r="G241" s="48">
        <f t="shared" si="12"/>
        <v>2010061.1700000009</v>
      </c>
      <c r="I241" s="39"/>
    </row>
    <row r="242" spans="1:9" s="10" customFormat="1" ht="32.25" customHeight="1" x14ac:dyDescent="0.25">
      <c r="A242" s="19"/>
      <c r="B242" s="62">
        <v>45341</v>
      </c>
      <c r="C242" s="45" t="s">
        <v>262</v>
      </c>
      <c r="D242" s="46" t="s">
        <v>43</v>
      </c>
      <c r="E242" s="49">
        <v>329600</v>
      </c>
      <c r="F242" s="47"/>
      <c r="G242" s="48">
        <f t="shared" si="12"/>
        <v>2339661.1700000009</v>
      </c>
      <c r="I242" s="39"/>
    </row>
    <row r="243" spans="1:9" s="10" customFormat="1" ht="32.25" customHeight="1" x14ac:dyDescent="0.25">
      <c r="A243" s="19"/>
      <c r="B243" s="62">
        <v>45341</v>
      </c>
      <c r="C243" s="45" t="s">
        <v>193</v>
      </c>
      <c r="D243" s="46" t="s">
        <v>43</v>
      </c>
      <c r="E243" s="49">
        <v>47200</v>
      </c>
      <c r="F243" s="47"/>
      <c r="G243" s="48">
        <f t="shared" si="12"/>
        <v>2386861.1700000009</v>
      </c>
      <c r="I243" s="39"/>
    </row>
    <row r="244" spans="1:9" s="10" customFormat="1" ht="32.25" customHeight="1" x14ac:dyDescent="0.25">
      <c r="A244" s="19"/>
      <c r="B244" s="62">
        <v>45341</v>
      </c>
      <c r="C244" s="45" t="s">
        <v>263</v>
      </c>
      <c r="D244" s="46" t="s">
        <v>43</v>
      </c>
      <c r="E244" s="49">
        <v>10000</v>
      </c>
      <c r="F244" s="47"/>
      <c r="G244" s="48">
        <f t="shared" si="12"/>
        <v>2396861.1700000009</v>
      </c>
      <c r="I244" s="39"/>
    </row>
    <row r="245" spans="1:9" s="10" customFormat="1" ht="32.25" customHeight="1" x14ac:dyDescent="0.25">
      <c r="A245" s="19"/>
      <c r="B245" s="62">
        <v>45341</v>
      </c>
      <c r="C245" s="45" t="s">
        <v>264</v>
      </c>
      <c r="D245" s="46" t="s">
        <v>43</v>
      </c>
      <c r="E245" s="49">
        <v>50000</v>
      </c>
      <c r="F245" s="47"/>
      <c r="G245" s="48">
        <f t="shared" si="12"/>
        <v>2446861.1700000009</v>
      </c>
      <c r="I245" s="39"/>
    </row>
    <row r="246" spans="1:9" s="10" customFormat="1" ht="32.25" customHeight="1" x14ac:dyDescent="0.25">
      <c r="A246" s="19"/>
      <c r="B246" s="62">
        <v>45341</v>
      </c>
      <c r="C246" s="45" t="s">
        <v>265</v>
      </c>
      <c r="D246" s="46" t="s">
        <v>43</v>
      </c>
      <c r="E246" s="49">
        <v>3900</v>
      </c>
      <c r="F246" s="47"/>
      <c r="G246" s="48">
        <f t="shared" si="12"/>
        <v>2450761.1700000009</v>
      </c>
      <c r="I246" s="39"/>
    </row>
    <row r="247" spans="1:9" s="10" customFormat="1" ht="32.25" customHeight="1" x14ac:dyDescent="0.25">
      <c r="A247" s="19"/>
      <c r="B247" s="62">
        <v>45341</v>
      </c>
      <c r="C247" s="45" t="s">
        <v>266</v>
      </c>
      <c r="D247" s="46" t="s">
        <v>29</v>
      </c>
      <c r="E247" s="49"/>
      <c r="F247" s="47">
        <v>172457</v>
      </c>
      <c r="G247" s="48">
        <f>+G246-F247</f>
        <v>2278304.1700000009</v>
      </c>
      <c r="I247" s="39"/>
    </row>
    <row r="248" spans="1:9" s="10" customFormat="1" ht="32.25" customHeight="1" x14ac:dyDescent="0.25">
      <c r="A248" s="19"/>
      <c r="B248" s="62">
        <v>45342</v>
      </c>
      <c r="C248" s="45" t="s">
        <v>267</v>
      </c>
      <c r="D248" s="46" t="s">
        <v>43</v>
      </c>
      <c r="E248" s="49">
        <v>1950</v>
      </c>
      <c r="F248" s="47"/>
      <c r="G248" s="48">
        <f>+G247+E248</f>
        <v>2280254.1700000009</v>
      </c>
      <c r="I248" s="39"/>
    </row>
    <row r="249" spans="1:9" s="10" customFormat="1" ht="32.25" customHeight="1" x14ac:dyDescent="0.25">
      <c r="A249" s="19"/>
      <c r="B249" s="62">
        <v>45342</v>
      </c>
      <c r="C249" s="45" t="s">
        <v>268</v>
      </c>
      <c r="D249" s="46" t="s">
        <v>43</v>
      </c>
      <c r="E249" s="49">
        <v>1600</v>
      </c>
      <c r="F249" s="47"/>
      <c r="G249" s="48">
        <f t="shared" ref="G249:G261" si="13">+G248+E249</f>
        <v>2281854.1700000009</v>
      </c>
      <c r="I249" s="39"/>
    </row>
    <row r="250" spans="1:9" s="10" customFormat="1" ht="32.25" customHeight="1" x14ac:dyDescent="0.25">
      <c r="A250" s="19"/>
      <c r="B250" s="62">
        <v>45342</v>
      </c>
      <c r="C250" s="45" t="s">
        <v>47</v>
      </c>
      <c r="D250" s="46" t="s">
        <v>43</v>
      </c>
      <c r="E250" s="49">
        <v>5100</v>
      </c>
      <c r="F250" s="47"/>
      <c r="G250" s="48">
        <f t="shared" si="13"/>
        <v>2286954.1700000009</v>
      </c>
      <c r="I250" s="39"/>
    </row>
    <row r="251" spans="1:9" s="10" customFormat="1" ht="32.25" customHeight="1" x14ac:dyDescent="0.25">
      <c r="A251" s="19"/>
      <c r="B251" s="62">
        <v>45342</v>
      </c>
      <c r="C251" s="45" t="s">
        <v>54</v>
      </c>
      <c r="D251" s="46" t="s">
        <v>43</v>
      </c>
      <c r="E251" s="49">
        <v>38200</v>
      </c>
      <c r="F251" s="47"/>
      <c r="G251" s="48">
        <f t="shared" si="13"/>
        <v>2325154.1700000009</v>
      </c>
      <c r="I251" s="39"/>
    </row>
    <row r="252" spans="1:9" s="10" customFormat="1" ht="32.25" customHeight="1" x14ac:dyDescent="0.25">
      <c r="A252" s="19"/>
      <c r="B252" s="62">
        <v>45342</v>
      </c>
      <c r="C252" s="45" t="s">
        <v>62</v>
      </c>
      <c r="D252" s="46" t="s">
        <v>43</v>
      </c>
      <c r="E252" s="49">
        <v>53400</v>
      </c>
      <c r="F252" s="47"/>
      <c r="G252" s="48">
        <f t="shared" si="13"/>
        <v>2378554.1700000009</v>
      </c>
      <c r="I252" s="39"/>
    </row>
    <row r="253" spans="1:9" s="10" customFormat="1" ht="32.25" customHeight="1" x14ac:dyDescent="0.25">
      <c r="A253" s="19"/>
      <c r="B253" s="62">
        <v>45342</v>
      </c>
      <c r="C253" s="45" t="s">
        <v>45</v>
      </c>
      <c r="D253" s="46" t="s">
        <v>43</v>
      </c>
      <c r="E253" s="49">
        <v>32900</v>
      </c>
      <c r="F253" s="47"/>
      <c r="G253" s="48">
        <f t="shared" si="13"/>
        <v>2411454.1700000009</v>
      </c>
      <c r="I253" s="39"/>
    </row>
    <row r="254" spans="1:9" s="10" customFormat="1" ht="32.25" customHeight="1" x14ac:dyDescent="0.25">
      <c r="A254" s="19"/>
      <c r="B254" s="62">
        <v>45342</v>
      </c>
      <c r="C254" s="45" t="s">
        <v>269</v>
      </c>
      <c r="D254" s="46" t="s">
        <v>43</v>
      </c>
      <c r="E254" s="49">
        <v>1800</v>
      </c>
      <c r="F254" s="47"/>
      <c r="G254" s="48">
        <f t="shared" si="13"/>
        <v>2413254.1700000009</v>
      </c>
      <c r="I254" s="39"/>
    </row>
    <row r="255" spans="1:9" s="10" customFormat="1" ht="32.25" customHeight="1" x14ac:dyDescent="0.25">
      <c r="A255" s="19"/>
      <c r="B255" s="62">
        <v>45342</v>
      </c>
      <c r="C255" s="45" t="s">
        <v>270</v>
      </c>
      <c r="D255" s="46" t="s">
        <v>43</v>
      </c>
      <c r="E255" s="49">
        <v>180700</v>
      </c>
      <c r="F255" s="47"/>
      <c r="G255" s="48">
        <f t="shared" si="13"/>
        <v>2593954.1700000009</v>
      </c>
      <c r="I255" s="39"/>
    </row>
    <row r="256" spans="1:9" s="10" customFormat="1" ht="32.25" customHeight="1" x14ac:dyDescent="0.25">
      <c r="A256" s="19"/>
      <c r="B256" s="62">
        <v>45342</v>
      </c>
      <c r="C256" s="45" t="s">
        <v>271</v>
      </c>
      <c r="D256" s="46" t="s">
        <v>43</v>
      </c>
      <c r="E256" s="49">
        <v>43400</v>
      </c>
      <c r="F256" s="47"/>
      <c r="G256" s="48">
        <f t="shared" si="13"/>
        <v>2637354.1700000009</v>
      </c>
      <c r="I256" s="39"/>
    </row>
    <row r="257" spans="1:9" s="10" customFormat="1" ht="32.25" customHeight="1" x14ac:dyDescent="0.25">
      <c r="A257" s="19"/>
      <c r="B257" s="62">
        <v>45342</v>
      </c>
      <c r="C257" s="45" t="s">
        <v>272</v>
      </c>
      <c r="D257" s="46" t="s">
        <v>43</v>
      </c>
      <c r="E257" s="49">
        <v>46900</v>
      </c>
      <c r="F257" s="47"/>
      <c r="G257" s="48">
        <f t="shared" si="13"/>
        <v>2684254.1700000009</v>
      </c>
      <c r="I257" s="39"/>
    </row>
    <row r="258" spans="1:9" s="10" customFormat="1" ht="32.25" customHeight="1" x14ac:dyDescent="0.25">
      <c r="A258" s="19"/>
      <c r="B258" s="62">
        <v>45342</v>
      </c>
      <c r="C258" s="45" t="s">
        <v>273</v>
      </c>
      <c r="D258" s="46" t="s">
        <v>43</v>
      </c>
      <c r="E258" s="49">
        <v>200</v>
      </c>
      <c r="F258" s="47"/>
      <c r="G258" s="48">
        <f t="shared" si="13"/>
        <v>2684454.1700000009</v>
      </c>
      <c r="I258" s="39"/>
    </row>
    <row r="259" spans="1:9" s="10" customFormat="1" ht="32.25" customHeight="1" x14ac:dyDescent="0.25">
      <c r="A259" s="19"/>
      <c r="B259" s="62">
        <v>45342</v>
      </c>
      <c r="C259" s="45" t="s">
        <v>274</v>
      </c>
      <c r="D259" s="46" t="s">
        <v>43</v>
      </c>
      <c r="E259" s="49">
        <v>500</v>
      </c>
      <c r="F259" s="47"/>
      <c r="G259" s="48">
        <f t="shared" si="13"/>
        <v>2684954.1700000009</v>
      </c>
      <c r="I259" s="39"/>
    </row>
    <row r="260" spans="1:9" s="10" customFormat="1" ht="32.25" customHeight="1" x14ac:dyDescent="0.25">
      <c r="A260" s="19"/>
      <c r="B260" s="62">
        <v>45342</v>
      </c>
      <c r="C260" s="45" t="s">
        <v>275</v>
      </c>
      <c r="D260" s="46" t="s">
        <v>43</v>
      </c>
      <c r="E260" s="49">
        <v>1400</v>
      </c>
      <c r="F260" s="47"/>
      <c r="G260" s="48">
        <f t="shared" si="13"/>
        <v>2686354.1700000009</v>
      </c>
      <c r="I260" s="39"/>
    </row>
    <row r="261" spans="1:9" s="10" customFormat="1" ht="32.25" customHeight="1" x14ac:dyDescent="0.25">
      <c r="A261" s="19"/>
      <c r="B261" s="62">
        <v>45342</v>
      </c>
      <c r="C261" s="45" t="s">
        <v>39</v>
      </c>
      <c r="D261" s="46" t="s">
        <v>43</v>
      </c>
      <c r="E261" s="49">
        <v>305300</v>
      </c>
      <c r="F261" s="47"/>
      <c r="G261" s="48">
        <f t="shared" si="13"/>
        <v>2991654.1700000009</v>
      </c>
      <c r="I261" s="39"/>
    </row>
    <row r="262" spans="1:9" s="10" customFormat="1" ht="32.25" customHeight="1" x14ac:dyDescent="0.25">
      <c r="A262" s="19"/>
      <c r="B262" s="62">
        <v>45342</v>
      </c>
      <c r="C262" s="45" t="s">
        <v>276</v>
      </c>
      <c r="D262" s="46" t="s">
        <v>32</v>
      </c>
      <c r="E262" s="49"/>
      <c r="F262" s="47">
        <v>1745020.88</v>
      </c>
      <c r="G262" s="48">
        <f>+G261-F262</f>
        <v>1246633.290000001</v>
      </c>
      <c r="I262" s="39"/>
    </row>
    <row r="263" spans="1:9" s="10" customFormat="1" ht="32.25" customHeight="1" x14ac:dyDescent="0.25">
      <c r="A263" s="19"/>
      <c r="B263" s="62">
        <v>45343</v>
      </c>
      <c r="C263" s="45" t="s">
        <v>277</v>
      </c>
      <c r="D263" s="46" t="s">
        <v>43</v>
      </c>
      <c r="E263" s="49">
        <v>15200</v>
      </c>
      <c r="F263" s="47"/>
      <c r="G263" s="48">
        <f>+G262+E263</f>
        <v>1261833.290000001</v>
      </c>
      <c r="I263" s="39"/>
    </row>
    <row r="264" spans="1:9" s="10" customFormat="1" ht="32.25" customHeight="1" x14ac:dyDescent="0.25">
      <c r="A264" s="19"/>
      <c r="B264" s="62">
        <v>45343</v>
      </c>
      <c r="C264" s="45" t="s">
        <v>59</v>
      </c>
      <c r="D264" s="46" t="s">
        <v>43</v>
      </c>
      <c r="E264" s="49">
        <v>1000</v>
      </c>
      <c r="F264" s="47"/>
      <c r="G264" s="48">
        <f t="shared" ref="G264:G283" si="14">+G263+E264</f>
        <v>1262833.290000001</v>
      </c>
      <c r="I264" s="39"/>
    </row>
    <row r="265" spans="1:9" s="10" customFormat="1" ht="32.25" customHeight="1" x14ac:dyDescent="0.25">
      <c r="A265" s="19"/>
      <c r="B265" s="62">
        <v>45343</v>
      </c>
      <c r="C265" s="45" t="s">
        <v>60</v>
      </c>
      <c r="D265" s="46" t="s">
        <v>43</v>
      </c>
      <c r="E265" s="49">
        <v>1000</v>
      </c>
      <c r="F265" s="47"/>
      <c r="G265" s="48">
        <f t="shared" si="14"/>
        <v>1263833.290000001</v>
      </c>
      <c r="I265" s="39"/>
    </row>
    <row r="266" spans="1:9" s="10" customFormat="1" ht="32.25" customHeight="1" x14ac:dyDescent="0.25">
      <c r="A266" s="19"/>
      <c r="B266" s="62">
        <v>45343</v>
      </c>
      <c r="C266" s="45" t="s">
        <v>61</v>
      </c>
      <c r="D266" s="46" t="s">
        <v>43</v>
      </c>
      <c r="E266" s="49">
        <v>1000</v>
      </c>
      <c r="F266" s="47"/>
      <c r="G266" s="48">
        <f t="shared" si="14"/>
        <v>1264833.290000001</v>
      </c>
      <c r="I266" s="39"/>
    </row>
    <row r="267" spans="1:9" s="10" customFormat="1" ht="32.25" customHeight="1" x14ac:dyDescent="0.25">
      <c r="A267" s="19"/>
      <c r="B267" s="62">
        <v>45343</v>
      </c>
      <c r="C267" s="45" t="s">
        <v>278</v>
      </c>
      <c r="D267" s="46" t="s">
        <v>43</v>
      </c>
      <c r="E267" s="49">
        <v>500</v>
      </c>
      <c r="F267" s="47"/>
      <c r="G267" s="48">
        <f t="shared" si="14"/>
        <v>1265333.290000001</v>
      </c>
      <c r="I267" s="39"/>
    </row>
    <row r="268" spans="1:9" s="10" customFormat="1" ht="32.25" customHeight="1" x14ac:dyDescent="0.25">
      <c r="A268" s="19"/>
      <c r="B268" s="62">
        <v>45343</v>
      </c>
      <c r="C268" s="45" t="s">
        <v>279</v>
      </c>
      <c r="D268" s="46" t="s">
        <v>43</v>
      </c>
      <c r="E268" s="49">
        <v>8700</v>
      </c>
      <c r="F268" s="47"/>
      <c r="G268" s="48">
        <f t="shared" si="14"/>
        <v>1274033.290000001</v>
      </c>
      <c r="I268" s="39"/>
    </row>
    <row r="269" spans="1:9" s="10" customFormat="1" ht="32.25" customHeight="1" x14ac:dyDescent="0.25">
      <c r="A269" s="19"/>
      <c r="B269" s="62">
        <v>45343</v>
      </c>
      <c r="C269" s="45" t="s">
        <v>280</v>
      </c>
      <c r="D269" s="46" t="s">
        <v>43</v>
      </c>
      <c r="E269" s="49">
        <v>3000</v>
      </c>
      <c r="F269" s="47"/>
      <c r="G269" s="48">
        <f t="shared" si="14"/>
        <v>1277033.290000001</v>
      </c>
      <c r="I269" s="39"/>
    </row>
    <row r="270" spans="1:9" s="10" customFormat="1" ht="32.25" customHeight="1" x14ac:dyDescent="0.25">
      <c r="A270" s="19"/>
      <c r="B270" s="62">
        <v>45343</v>
      </c>
      <c r="C270" s="45" t="s">
        <v>281</v>
      </c>
      <c r="D270" s="46" t="s">
        <v>43</v>
      </c>
      <c r="E270" s="49">
        <v>48300</v>
      </c>
      <c r="F270" s="47"/>
      <c r="G270" s="48">
        <f t="shared" si="14"/>
        <v>1325333.290000001</v>
      </c>
      <c r="I270" s="39"/>
    </row>
    <row r="271" spans="1:9" s="10" customFormat="1" ht="32.25" customHeight="1" x14ac:dyDescent="0.25">
      <c r="A271" s="19"/>
      <c r="B271" s="62">
        <v>45343</v>
      </c>
      <c r="C271" s="45" t="s">
        <v>282</v>
      </c>
      <c r="D271" s="46" t="s">
        <v>43</v>
      </c>
      <c r="E271" s="49">
        <v>290500</v>
      </c>
      <c r="F271" s="47"/>
      <c r="G271" s="48">
        <f t="shared" si="14"/>
        <v>1615833.290000001</v>
      </c>
      <c r="I271" s="39"/>
    </row>
    <row r="272" spans="1:9" s="10" customFormat="1" ht="32.25" customHeight="1" x14ac:dyDescent="0.25">
      <c r="A272" s="19"/>
      <c r="B272" s="62">
        <v>45343</v>
      </c>
      <c r="C272" s="45" t="s">
        <v>283</v>
      </c>
      <c r="D272" s="46" t="s">
        <v>43</v>
      </c>
      <c r="E272" s="49">
        <v>365800</v>
      </c>
      <c r="F272" s="47"/>
      <c r="G272" s="48">
        <f t="shared" si="14"/>
        <v>1981633.290000001</v>
      </c>
      <c r="I272" s="39"/>
    </row>
    <row r="273" spans="1:9" s="10" customFormat="1" ht="32.25" customHeight="1" x14ac:dyDescent="0.25">
      <c r="A273" s="19"/>
      <c r="B273" s="62">
        <v>45343</v>
      </c>
      <c r="C273" s="45" t="s">
        <v>46</v>
      </c>
      <c r="D273" s="46" t="s">
        <v>43</v>
      </c>
      <c r="E273" s="49">
        <v>80700</v>
      </c>
      <c r="F273" s="47"/>
      <c r="G273" s="48">
        <f t="shared" si="14"/>
        <v>2062333.290000001</v>
      </c>
      <c r="I273" s="39"/>
    </row>
    <row r="274" spans="1:9" s="10" customFormat="1" ht="32.25" customHeight="1" x14ac:dyDescent="0.25">
      <c r="A274" s="19"/>
      <c r="B274" s="62">
        <v>45344</v>
      </c>
      <c r="C274" s="45" t="s">
        <v>284</v>
      </c>
      <c r="D274" s="46" t="s">
        <v>43</v>
      </c>
      <c r="E274" s="49">
        <v>3700</v>
      </c>
      <c r="F274" s="47"/>
      <c r="G274" s="48">
        <f t="shared" si="14"/>
        <v>2066033.290000001</v>
      </c>
      <c r="I274" s="39"/>
    </row>
    <row r="275" spans="1:9" s="10" customFormat="1" ht="32.25" customHeight="1" x14ac:dyDescent="0.25">
      <c r="A275" s="19"/>
      <c r="B275" s="62">
        <v>45344</v>
      </c>
      <c r="C275" s="45" t="s">
        <v>285</v>
      </c>
      <c r="D275" s="46" t="s">
        <v>43</v>
      </c>
      <c r="E275" s="49">
        <v>1000</v>
      </c>
      <c r="F275" s="47"/>
      <c r="G275" s="48">
        <f t="shared" si="14"/>
        <v>2067033.290000001</v>
      </c>
      <c r="I275" s="39"/>
    </row>
    <row r="276" spans="1:9" s="10" customFormat="1" ht="32.25" customHeight="1" x14ac:dyDescent="0.25">
      <c r="A276" s="19"/>
      <c r="B276" s="62">
        <v>45344</v>
      </c>
      <c r="C276" s="45" t="s">
        <v>51</v>
      </c>
      <c r="D276" s="46" t="s">
        <v>43</v>
      </c>
      <c r="E276" s="49">
        <v>79700</v>
      </c>
      <c r="F276" s="47"/>
      <c r="G276" s="48">
        <f t="shared" si="14"/>
        <v>2146733.290000001</v>
      </c>
      <c r="I276" s="39"/>
    </row>
    <row r="277" spans="1:9" s="10" customFormat="1" ht="32.25" customHeight="1" x14ac:dyDescent="0.25">
      <c r="A277" s="19"/>
      <c r="B277" s="62">
        <v>45344</v>
      </c>
      <c r="C277" s="45" t="s">
        <v>286</v>
      </c>
      <c r="D277" s="46" t="s">
        <v>43</v>
      </c>
      <c r="E277" s="49">
        <v>4000</v>
      </c>
      <c r="F277" s="47"/>
      <c r="G277" s="48">
        <f t="shared" si="14"/>
        <v>2150733.290000001</v>
      </c>
      <c r="I277" s="39"/>
    </row>
    <row r="278" spans="1:9" s="10" customFormat="1" ht="32.25" customHeight="1" x14ac:dyDescent="0.25">
      <c r="A278" s="19"/>
      <c r="B278" s="62">
        <v>45344</v>
      </c>
      <c r="C278" s="45" t="s">
        <v>52</v>
      </c>
      <c r="D278" s="46" t="s">
        <v>43</v>
      </c>
      <c r="E278" s="49">
        <v>16750</v>
      </c>
      <c r="F278" s="47"/>
      <c r="G278" s="48">
        <f t="shared" si="14"/>
        <v>2167483.290000001</v>
      </c>
      <c r="I278" s="39"/>
    </row>
    <row r="279" spans="1:9" s="10" customFormat="1" ht="32.25" customHeight="1" x14ac:dyDescent="0.25">
      <c r="A279" s="19"/>
      <c r="B279" s="62">
        <v>45344</v>
      </c>
      <c r="C279" s="45" t="s">
        <v>287</v>
      </c>
      <c r="D279" s="46" t="s">
        <v>43</v>
      </c>
      <c r="E279" s="49">
        <v>22400</v>
      </c>
      <c r="F279" s="47"/>
      <c r="G279" s="48">
        <f t="shared" si="14"/>
        <v>2189883.290000001</v>
      </c>
      <c r="I279" s="39"/>
    </row>
    <row r="280" spans="1:9" s="10" customFormat="1" ht="32.25" customHeight="1" x14ac:dyDescent="0.25">
      <c r="A280" s="19"/>
      <c r="B280" s="62">
        <v>45344</v>
      </c>
      <c r="C280" s="45" t="s">
        <v>288</v>
      </c>
      <c r="D280" s="46" t="s">
        <v>43</v>
      </c>
      <c r="E280" s="49">
        <v>3600</v>
      </c>
      <c r="F280" s="47"/>
      <c r="G280" s="48">
        <f t="shared" si="14"/>
        <v>2193483.290000001</v>
      </c>
      <c r="I280" s="39"/>
    </row>
    <row r="281" spans="1:9" s="10" customFormat="1" ht="32.25" customHeight="1" x14ac:dyDescent="0.25">
      <c r="A281" s="19"/>
      <c r="B281" s="62">
        <v>45344</v>
      </c>
      <c r="C281" s="45" t="s">
        <v>289</v>
      </c>
      <c r="D281" s="46" t="s">
        <v>43</v>
      </c>
      <c r="E281" s="49">
        <v>31600</v>
      </c>
      <c r="F281" s="47"/>
      <c r="G281" s="48">
        <f t="shared" si="14"/>
        <v>2225083.290000001</v>
      </c>
      <c r="I281" s="39"/>
    </row>
    <row r="282" spans="1:9" s="10" customFormat="1" ht="32.25" customHeight="1" x14ac:dyDescent="0.25">
      <c r="A282" s="19"/>
      <c r="B282" s="62">
        <v>45344</v>
      </c>
      <c r="C282" s="45" t="s">
        <v>290</v>
      </c>
      <c r="D282" s="46" t="s">
        <v>43</v>
      </c>
      <c r="E282" s="49">
        <v>209700</v>
      </c>
      <c r="F282" s="47"/>
      <c r="G282" s="48">
        <f t="shared" si="14"/>
        <v>2434783.290000001</v>
      </c>
      <c r="I282" s="39"/>
    </row>
    <row r="283" spans="1:9" s="10" customFormat="1" ht="32.25" customHeight="1" x14ac:dyDescent="0.25">
      <c r="A283" s="19"/>
      <c r="B283" s="62">
        <v>45344</v>
      </c>
      <c r="C283" s="45" t="s">
        <v>291</v>
      </c>
      <c r="D283" s="46" t="s">
        <v>43</v>
      </c>
      <c r="E283" s="49">
        <v>357400</v>
      </c>
      <c r="F283" s="47"/>
      <c r="G283" s="48">
        <f t="shared" si="14"/>
        <v>2792183.290000001</v>
      </c>
      <c r="I283" s="39"/>
    </row>
    <row r="284" spans="1:9" s="10" customFormat="1" ht="32.25" customHeight="1" x14ac:dyDescent="0.25">
      <c r="A284" s="19"/>
      <c r="B284" s="62">
        <v>45344</v>
      </c>
      <c r="C284" s="45" t="s">
        <v>292</v>
      </c>
      <c r="D284" s="46" t="s">
        <v>88</v>
      </c>
      <c r="E284" s="49"/>
      <c r="F284" s="47">
        <v>36757</v>
      </c>
      <c r="G284" s="48">
        <f>+G283-F284</f>
        <v>2755426.290000001</v>
      </c>
      <c r="I284" s="39"/>
    </row>
    <row r="285" spans="1:9" s="10" customFormat="1" ht="32.25" customHeight="1" x14ac:dyDescent="0.25">
      <c r="A285" s="19"/>
      <c r="B285" s="62">
        <v>45344</v>
      </c>
      <c r="C285" s="45" t="s">
        <v>293</v>
      </c>
      <c r="D285" s="46" t="s">
        <v>12</v>
      </c>
      <c r="E285" s="49"/>
      <c r="F285" s="47">
        <v>14805</v>
      </c>
      <c r="G285" s="48">
        <f t="shared" ref="G285:G286" si="15">+G284-F285</f>
        <v>2740621.290000001</v>
      </c>
      <c r="I285" s="39"/>
    </row>
    <row r="286" spans="1:9" s="10" customFormat="1" ht="32.25" customHeight="1" x14ac:dyDescent="0.25">
      <c r="A286" s="19"/>
      <c r="B286" s="62">
        <v>45344</v>
      </c>
      <c r="C286" s="45" t="s">
        <v>294</v>
      </c>
      <c r="D286" s="46" t="s">
        <v>346</v>
      </c>
      <c r="E286" s="49"/>
      <c r="F286" s="47">
        <v>23600</v>
      </c>
      <c r="G286" s="48">
        <f t="shared" si="15"/>
        <v>2717021.290000001</v>
      </c>
      <c r="I286" s="39"/>
    </row>
    <row r="287" spans="1:9" s="10" customFormat="1" ht="32.25" customHeight="1" x14ac:dyDescent="0.25">
      <c r="A287" s="19"/>
      <c r="B287" s="62">
        <v>45344</v>
      </c>
      <c r="C287" s="45" t="s">
        <v>295</v>
      </c>
      <c r="D287" s="46" t="s">
        <v>43</v>
      </c>
      <c r="E287" s="49">
        <v>1800</v>
      </c>
      <c r="F287" s="47"/>
      <c r="G287" s="48">
        <f>+G286+E287</f>
        <v>2718821.290000001</v>
      </c>
      <c r="I287" s="39"/>
    </row>
    <row r="288" spans="1:9" s="10" customFormat="1" ht="32.25" customHeight="1" x14ac:dyDescent="0.25">
      <c r="A288" s="19"/>
      <c r="B288" s="62">
        <v>45344</v>
      </c>
      <c r="C288" s="45" t="s">
        <v>20</v>
      </c>
      <c r="D288" s="46" t="s">
        <v>43</v>
      </c>
      <c r="E288" s="49">
        <v>350000</v>
      </c>
      <c r="F288" s="47"/>
      <c r="G288" s="48">
        <f t="shared" ref="G288:G313" si="16">+G287+E288</f>
        <v>3068821.290000001</v>
      </c>
      <c r="I288" s="39"/>
    </row>
    <row r="289" spans="1:9" s="10" customFormat="1" ht="32.25" customHeight="1" x14ac:dyDescent="0.25">
      <c r="A289" s="19"/>
      <c r="B289" s="62">
        <v>45344</v>
      </c>
      <c r="C289" s="45" t="s">
        <v>51</v>
      </c>
      <c r="D289" s="46" t="s">
        <v>43</v>
      </c>
      <c r="E289" s="49">
        <v>41400</v>
      </c>
      <c r="F289" s="47"/>
      <c r="G289" s="48">
        <f t="shared" si="16"/>
        <v>3110221.290000001</v>
      </c>
      <c r="I289" s="39"/>
    </row>
    <row r="290" spans="1:9" s="10" customFormat="1" ht="32.25" customHeight="1" x14ac:dyDescent="0.25">
      <c r="A290" s="19"/>
      <c r="B290" s="62">
        <v>45345</v>
      </c>
      <c r="C290" s="45" t="s">
        <v>14</v>
      </c>
      <c r="D290" s="46" t="s">
        <v>43</v>
      </c>
      <c r="E290" s="49">
        <v>1000</v>
      </c>
      <c r="F290" s="47"/>
      <c r="G290" s="48">
        <f t="shared" si="16"/>
        <v>3111221.290000001</v>
      </c>
      <c r="I290" s="39"/>
    </row>
    <row r="291" spans="1:9" s="10" customFormat="1" ht="32.25" customHeight="1" x14ac:dyDescent="0.25">
      <c r="A291" s="19"/>
      <c r="B291" s="62">
        <v>45345</v>
      </c>
      <c r="C291" s="45" t="s">
        <v>249</v>
      </c>
      <c r="D291" s="46" t="s">
        <v>43</v>
      </c>
      <c r="E291" s="49">
        <v>1000</v>
      </c>
      <c r="F291" s="47"/>
      <c r="G291" s="48">
        <f t="shared" si="16"/>
        <v>3112221.290000001</v>
      </c>
      <c r="I291" s="39"/>
    </row>
    <row r="292" spans="1:9" s="10" customFormat="1" ht="32.25" customHeight="1" x14ac:dyDescent="0.25">
      <c r="A292" s="19"/>
      <c r="B292" s="62">
        <v>45345</v>
      </c>
      <c r="C292" s="45" t="s">
        <v>23</v>
      </c>
      <c r="D292" s="46" t="s">
        <v>43</v>
      </c>
      <c r="E292" s="49">
        <v>137900</v>
      </c>
      <c r="F292" s="47"/>
      <c r="G292" s="48">
        <f t="shared" si="16"/>
        <v>3250121.290000001</v>
      </c>
      <c r="I292" s="39"/>
    </row>
    <row r="293" spans="1:9" s="10" customFormat="1" ht="32.25" customHeight="1" x14ac:dyDescent="0.25">
      <c r="A293" s="19"/>
      <c r="B293" s="62">
        <v>45345</v>
      </c>
      <c r="C293" s="45" t="s">
        <v>296</v>
      </c>
      <c r="D293" s="46" t="s">
        <v>43</v>
      </c>
      <c r="E293" s="49">
        <v>11600</v>
      </c>
      <c r="F293" s="47"/>
      <c r="G293" s="48">
        <f t="shared" si="16"/>
        <v>3261721.290000001</v>
      </c>
      <c r="I293" s="39"/>
    </row>
    <row r="294" spans="1:9" s="10" customFormat="1" ht="32.25" customHeight="1" x14ac:dyDescent="0.25">
      <c r="A294" s="19"/>
      <c r="B294" s="62">
        <v>45345</v>
      </c>
      <c r="C294" s="45" t="s">
        <v>64</v>
      </c>
      <c r="D294" s="46" t="s">
        <v>43</v>
      </c>
      <c r="E294" s="49">
        <v>2700</v>
      </c>
      <c r="F294" s="47"/>
      <c r="G294" s="48">
        <f t="shared" si="16"/>
        <v>3264421.290000001</v>
      </c>
      <c r="I294" s="39"/>
    </row>
    <row r="295" spans="1:9" s="10" customFormat="1" ht="32.25" customHeight="1" x14ac:dyDescent="0.25">
      <c r="A295" s="19"/>
      <c r="B295" s="62">
        <v>45345</v>
      </c>
      <c r="C295" s="45" t="s">
        <v>75</v>
      </c>
      <c r="D295" s="46" t="s">
        <v>43</v>
      </c>
      <c r="E295" s="49">
        <v>1800</v>
      </c>
      <c r="F295" s="47"/>
      <c r="G295" s="48">
        <f t="shared" si="16"/>
        <v>3266221.290000001</v>
      </c>
      <c r="I295" s="39"/>
    </row>
    <row r="296" spans="1:9" s="10" customFormat="1" ht="32.25" customHeight="1" x14ac:dyDescent="0.25">
      <c r="A296" s="19"/>
      <c r="B296" s="62">
        <v>45345</v>
      </c>
      <c r="C296" s="45" t="s">
        <v>58</v>
      </c>
      <c r="D296" s="46" t="s">
        <v>43</v>
      </c>
      <c r="E296" s="49">
        <v>86200</v>
      </c>
      <c r="F296" s="47"/>
      <c r="G296" s="48">
        <f t="shared" si="16"/>
        <v>3352421.290000001</v>
      </c>
      <c r="I296" s="39"/>
    </row>
    <row r="297" spans="1:9" s="10" customFormat="1" ht="32.25" customHeight="1" x14ac:dyDescent="0.25">
      <c r="A297" s="19"/>
      <c r="B297" s="62">
        <v>45345</v>
      </c>
      <c r="C297" s="45" t="s">
        <v>297</v>
      </c>
      <c r="D297" s="46" t="s">
        <v>43</v>
      </c>
      <c r="E297" s="49">
        <v>500</v>
      </c>
      <c r="F297" s="47"/>
      <c r="G297" s="48">
        <f t="shared" si="16"/>
        <v>3352921.290000001</v>
      </c>
      <c r="I297" s="39"/>
    </row>
    <row r="298" spans="1:9" s="10" customFormat="1" ht="32.25" customHeight="1" x14ac:dyDescent="0.25">
      <c r="A298" s="19"/>
      <c r="B298" s="62">
        <v>45345</v>
      </c>
      <c r="C298" s="45" t="s">
        <v>298</v>
      </c>
      <c r="D298" s="46" t="s">
        <v>43</v>
      </c>
      <c r="E298" s="49">
        <v>192700</v>
      </c>
      <c r="F298" s="47"/>
      <c r="G298" s="48">
        <f t="shared" si="16"/>
        <v>3545621.290000001</v>
      </c>
      <c r="I298" s="39"/>
    </row>
    <row r="299" spans="1:9" s="10" customFormat="1" ht="32.25" customHeight="1" x14ac:dyDescent="0.25">
      <c r="A299" s="19"/>
      <c r="B299" s="62">
        <v>45345</v>
      </c>
      <c r="C299" s="45" t="s">
        <v>299</v>
      </c>
      <c r="D299" s="46" t="s">
        <v>43</v>
      </c>
      <c r="E299" s="49">
        <v>53600</v>
      </c>
      <c r="F299" s="47"/>
      <c r="G299" s="48">
        <f t="shared" si="16"/>
        <v>3599221.290000001</v>
      </c>
      <c r="I299" s="39"/>
    </row>
    <row r="300" spans="1:9" s="10" customFormat="1" ht="32.25" customHeight="1" x14ac:dyDescent="0.25">
      <c r="A300" s="19"/>
      <c r="B300" s="62">
        <v>45345</v>
      </c>
      <c r="C300" s="45" t="s">
        <v>77</v>
      </c>
      <c r="D300" s="46" t="s">
        <v>43</v>
      </c>
      <c r="E300" s="49">
        <v>4100</v>
      </c>
      <c r="F300" s="47"/>
      <c r="G300" s="48">
        <f t="shared" si="16"/>
        <v>3603321.290000001</v>
      </c>
      <c r="I300" s="39"/>
    </row>
    <row r="301" spans="1:9" s="10" customFormat="1" ht="32.25" customHeight="1" x14ac:dyDescent="0.25">
      <c r="A301" s="19"/>
      <c r="B301" s="62">
        <v>45345</v>
      </c>
      <c r="C301" s="45" t="s">
        <v>300</v>
      </c>
      <c r="D301" s="46" t="s">
        <v>43</v>
      </c>
      <c r="E301" s="49">
        <v>424900</v>
      </c>
      <c r="F301" s="47"/>
      <c r="G301" s="48">
        <f t="shared" si="16"/>
        <v>4028221.290000001</v>
      </c>
      <c r="I301" s="39"/>
    </row>
    <row r="302" spans="1:9" s="10" customFormat="1" ht="32.25" customHeight="1" x14ac:dyDescent="0.25">
      <c r="A302" s="19"/>
      <c r="B302" s="62">
        <v>45345</v>
      </c>
      <c r="C302" s="45" t="s">
        <v>16</v>
      </c>
      <c r="D302" s="46" t="s">
        <v>43</v>
      </c>
      <c r="E302" s="49">
        <v>1000</v>
      </c>
      <c r="F302" s="47"/>
      <c r="G302" s="48">
        <f t="shared" si="16"/>
        <v>4029221.290000001</v>
      </c>
      <c r="I302" s="39"/>
    </row>
    <row r="303" spans="1:9" s="10" customFormat="1" ht="32.25" customHeight="1" x14ac:dyDescent="0.25">
      <c r="A303" s="19"/>
      <c r="B303" s="62">
        <v>45345</v>
      </c>
      <c r="C303" s="45" t="s">
        <v>17</v>
      </c>
      <c r="D303" s="46" t="s">
        <v>43</v>
      </c>
      <c r="E303" s="49">
        <v>2000</v>
      </c>
      <c r="F303" s="47"/>
      <c r="G303" s="48">
        <f t="shared" si="16"/>
        <v>4031221.290000001</v>
      </c>
      <c r="I303" s="39"/>
    </row>
    <row r="304" spans="1:9" s="10" customFormat="1" ht="32.25" customHeight="1" x14ac:dyDescent="0.25">
      <c r="A304" s="19"/>
      <c r="B304" s="62">
        <v>45345</v>
      </c>
      <c r="C304" s="45" t="s">
        <v>18</v>
      </c>
      <c r="D304" s="46" t="s">
        <v>43</v>
      </c>
      <c r="E304" s="49">
        <v>2000</v>
      </c>
      <c r="F304" s="47"/>
      <c r="G304" s="48">
        <f t="shared" si="16"/>
        <v>4033221.290000001</v>
      </c>
      <c r="I304" s="39"/>
    </row>
    <row r="305" spans="1:9" s="10" customFormat="1" ht="32.25" customHeight="1" x14ac:dyDescent="0.25">
      <c r="A305" s="19"/>
      <c r="B305" s="62">
        <v>45345</v>
      </c>
      <c r="C305" s="45" t="s">
        <v>19</v>
      </c>
      <c r="D305" s="46" t="s">
        <v>43</v>
      </c>
      <c r="E305" s="49">
        <v>2500</v>
      </c>
      <c r="F305" s="47"/>
      <c r="G305" s="48">
        <f t="shared" si="16"/>
        <v>4035721.290000001</v>
      </c>
      <c r="I305" s="39"/>
    </row>
    <row r="306" spans="1:9" s="10" customFormat="1" ht="32.25" customHeight="1" x14ac:dyDescent="0.25">
      <c r="A306" s="19"/>
      <c r="B306" s="62">
        <v>45348</v>
      </c>
      <c r="C306" s="45" t="s">
        <v>301</v>
      </c>
      <c r="D306" s="46" t="s">
        <v>43</v>
      </c>
      <c r="E306" s="49">
        <v>600</v>
      </c>
      <c r="F306" s="47"/>
      <c r="G306" s="48">
        <f t="shared" si="16"/>
        <v>4036321.290000001</v>
      </c>
      <c r="I306" s="39"/>
    </row>
    <row r="307" spans="1:9" s="10" customFormat="1" ht="32.25" customHeight="1" x14ac:dyDescent="0.25">
      <c r="A307" s="19"/>
      <c r="B307" s="62">
        <v>45348</v>
      </c>
      <c r="C307" s="45" t="s">
        <v>302</v>
      </c>
      <c r="D307" s="46" t="s">
        <v>43</v>
      </c>
      <c r="E307" s="49">
        <v>67000</v>
      </c>
      <c r="F307" s="47"/>
      <c r="G307" s="48">
        <f t="shared" si="16"/>
        <v>4103321.290000001</v>
      </c>
      <c r="I307" s="39"/>
    </row>
    <row r="308" spans="1:9" s="10" customFormat="1" ht="32.25" customHeight="1" x14ac:dyDescent="0.25">
      <c r="A308" s="19"/>
      <c r="B308" s="62">
        <v>45348</v>
      </c>
      <c r="C308" s="45" t="s">
        <v>303</v>
      </c>
      <c r="D308" s="46" t="s">
        <v>43</v>
      </c>
      <c r="E308" s="49">
        <v>4500</v>
      </c>
      <c r="F308" s="47"/>
      <c r="G308" s="48">
        <f t="shared" si="16"/>
        <v>4107821.290000001</v>
      </c>
      <c r="I308" s="39"/>
    </row>
    <row r="309" spans="1:9" s="10" customFormat="1" ht="32.25" customHeight="1" x14ac:dyDescent="0.25">
      <c r="A309" s="19"/>
      <c r="B309" s="62">
        <v>45348</v>
      </c>
      <c r="C309" s="45" t="s">
        <v>304</v>
      </c>
      <c r="D309" s="46" t="s">
        <v>43</v>
      </c>
      <c r="E309" s="49">
        <v>3600</v>
      </c>
      <c r="F309" s="47"/>
      <c r="G309" s="48">
        <f t="shared" si="16"/>
        <v>4111421.290000001</v>
      </c>
      <c r="I309" s="39"/>
    </row>
    <row r="310" spans="1:9" s="10" customFormat="1" ht="32.25" customHeight="1" x14ac:dyDescent="0.25">
      <c r="A310" s="19"/>
      <c r="B310" s="62">
        <v>45348</v>
      </c>
      <c r="C310" s="45" t="s">
        <v>305</v>
      </c>
      <c r="D310" s="46" t="s">
        <v>43</v>
      </c>
      <c r="E310" s="49">
        <v>3300</v>
      </c>
      <c r="F310" s="47"/>
      <c r="G310" s="48">
        <f t="shared" si="16"/>
        <v>4114721.290000001</v>
      </c>
      <c r="I310" s="39"/>
    </row>
    <row r="311" spans="1:9" s="10" customFormat="1" ht="32.25" customHeight="1" x14ac:dyDescent="0.25">
      <c r="A311" s="19"/>
      <c r="B311" s="62">
        <v>45348</v>
      </c>
      <c r="C311" s="45" t="s">
        <v>35</v>
      </c>
      <c r="D311" s="46" t="s">
        <v>43</v>
      </c>
      <c r="E311" s="49">
        <v>4000</v>
      </c>
      <c r="F311" s="47"/>
      <c r="G311" s="48">
        <f t="shared" si="16"/>
        <v>4118721.290000001</v>
      </c>
      <c r="I311" s="39"/>
    </row>
    <row r="312" spans="1:9" s="10" customFormat="1" ht="32.25" customHeight="1" x14ac:dyDescent="0.25">
      <c r="A312" s="19"/>
      <c r="B312" s="62">
        <v>45348</v>
      </c>
      <c r="C312" s="45" t="s">
        <v>306</v>
      </c>
      <c r="D312" s="46" t="s">
        <v>43</v>
      </c>
      <c r="E312" s="49">
        <v>2500</v>
      </c>
      <c r="F312" s="47"/>
      <c r="G312" s="48">
        <f t="shared" si="16"/>
        <v>4121221.290000001</v>
      </c>
      <c r="I312" s="39"/>
    </row>
    <row r="313" spans="1:9" s="10" customFormat="1" ht="32.25" customHeight="1" x14ac:dyDescent="0.25">
      <c r="A313" s="19"/>
      <c r="B313" s="62">
        <v>45348</v>
      </c>
      <c r="C313" s="45" t="s">
        <v>307</v>
      </c>
      <c r="D313" s="46" t="s">
        <v>43</v>
      </c>
      <c r="E313" s="49">
        <v>2000</v>
      </c>
      <c r="F313" s="47"/>
      <c r="G313" s="48">
        <f t="shared" si="16"/>
        <v>4123221.290000001</v>
      </c>
      <c r="I313" s="39"/>
    </row>
    <row r="314" spans="1:9" s="10" customFormat="1" ht="32.25" customHeight="1" x14ac:dyDescent="0.25">
      <c r="A314" s="19"/>
      <c r="B314" s="62">
        <v>45348</v>
      </c>
      <c r="C314" s="45" t="s">
        <v>308</v>
      </c>
      <c r="D314" s="46" t="s">
        <v>12</v>
      </c>
      <c r="E314" s="49"/>
      <c r="F314" s="47">
        <v>1465000</v>
      </c>
      <c r="G314" s="48">
        <f>+G313-F314</f>
        <v>2658221.290000001</v>
      </c>
      <c r="I314" s="39"/>
    </row>
    <row r="315" spans="1:9" s="10" customFormat="1" ht="32.25" customHeight="1" x14ac:dyDescent="0.25">
      <c r="A315" s="19"/>
      <c r="B315" s="62">
        <v>45348</v>
      </c>
      <c r="C315" s="45" t="s">
        <v>309</v>
      </c>
      <c r="D315" s="46" t="s">
        <v>32</v>
      </c>
      <c r="E315" s="49"/>
      <c r="F315" s="47">
        <v>1052000</v>
      </c>
      <c r="G315" s="48">
        <f>+G314-F315</f>
        <v>1606221.290000001</v>
      </c>
      <c r="I315" s="39"/>
    </row>
    <row r="316" spans="1:9" s="10" customFormat="1" ht="32.25" customHeight="1" x14ac:dyDescent="0.25">
      <c r="A316" s="19"/>
      <c r="B316" s="62">
        <v>45348</v>
      </c>
      <c r="C316" s="45" t="s">
        <v>133</v>
      </c>
      <c r="D316" s="46" t="s">
        <v>43</v>
      </c>
      <c r="E316" s="49">
        <v>36400</v>
      </c>
      <c r="F316" s="47"/>
      <c r="G316" s="48">
        <f>+G315+E316</f>
        <v>1642621.290000001</v>
      </c>
      <c r="I316" s="39"/>
    </row>
    <row r="317" spans="1:9" s="10" customFormat="1" ht="32.25" customHeight="1" x14ac:dyDescent="0.25">
      <c r="A317" s="19"/>
      <c r="B317" s="62">
        <v>45348</v>
      </c>
      <c r="C317" s="45" t="s">
        <v>310</v>
      </c>
      <c r="D317" s="46" t="s">
        <v>43</v>
      </c>
      <c r="E317" s="49">
        <v>5400</v>
      </c>
      <c r="F317" s="47"/>
      <c r="G317" s="48">
        <f t="shared" ref="G317:G356" si="17">+G316+E317</f>
        <v>1648021.290000001</v>
      </c>
      <c r="I317" s="39"/>
    </row>
    <row r="318" spans="1:9" s="10" customFormat="1" ht="32.25" customHeight="1" x14ac:dyDescent="0.25">
      <c r="A318" s="19"/>
      <c r="B318" s="62">
        <v>45348</v>
      </c>
      <c r="C318" s="45" t="s">
        <v>311</v>
      </c>
      <c r="D318" s="46" t="s">
        <v>43</v>
      </c>
      <c r="E318" s="49">
        <v>247200</v>
      </c>
      <c r="F318" s="47"/>
      <c r="G318" s="48">
        <f t="shared" si="17"/>
        <v>1895221.290000001</v>
      </c>
      <c r="I318" s="39"/>
    </row>
    <row r="319" spans="1:9" s="10" customFormat="1" ht="32.25" customHeight="1" x14ac:dyDescent="0.25">
      <c r="A319" s="19"/>
      <c r="B319" s="62">
        <v>45348</v>
      </c>
      <c r="C319" s="45" t="s">
        <v>312</v>
      </c>
      <c r="D319" s="46" t="s">
        <v>43</v>
      </c>
      <c r="E319" s="49">
        <v>6000</v>
      </c>
      <c r="F319" s="47"/>
      <c r="G319" s="48">
        <f t="shared" si="17"/>
        <v>1901221.290000001</v>
      </c>
      <c r="I319" s="39"/>
    </row>
    <row r="320" spans="1:9" s="10" customFormat="1" ht="32.25" customHeight="1" x14ac:dyDescent="0.25">
      <c r="A320" s="19"/>
      <c r="B320" s="62">
        <v>45348</v>
      </c>
      <c r="C320" s="45" t="s">
        <v>313</v>
      </c>
      <c r="D320" s="46" t="s">
        <v>43</v>
      </c>
      <c r="E320" s="49">
        <v>5200</v>
      </c>
      <c r="F320" s="47"/>
      <c r="G320" s="48">
        <f t="shared" si="17"/>
        <v>1906421.290000001</v>
      </c>
      <c r="I320" s="39"/>
    </row>
    <row r="321" spans="1:9" s="10" customFormat="1" ht="32.25" customHeight="1" x14ac:dyDescent="0.25">
      <c r="A321" s="19"/>
      <c r="B321" s="62">
        <v>45348</v>
      </c>
      <c r="C321" s="45" t="s">
        <v>90</v>
      </c>
      <c r="D321" s="46" t="s">
        <v>43</v>
      </c>
      <c r="E321" s="49">
        <v>102400</v>
      </c>
      <c r="F321" s="47"/>
      <c r="G321" s="48">
        <f t="shared" si="17"/>
        <v>2008821.290000001</v>
      </c>
      <c r="I321" s="39"/>
    </row>
    <row r="322" spans="1:9" s="10" customFormat="1" ht="32.25" customHeight="1" x14ac:dyDescent="0.25">
      <c r="A322" s="19"/>
      <c r="B322" s="62">
        <v>45348</v>
      </c>
      <c r="C322" s="45" t="s">
        <v>314</v>
      </c>
      <c r="D322" s="46" t="s">
        <v>43</v>
      </c>
      <c r="E322" s="49">
        <v>9200</v>
      </c>
      <c r="F322" s="47"/>
      <c r="G322" s="48">
        <f t="shared" si="17"/>
        <v>2018021.290000001</v>
      </c>
      <c r="I322" s="39"/>
    </row>
    <row r="323" spans="1:9" s="10" customFormat="1" ht="32.25" customHeight="1" x14ac:dyDescent="0.25">
      <c r="A323" s="19"/>
      <c r="B323" s="62">
        <v>45348</v>
      </c>
      <c r="C323" s="45" t="s">
        <v>315</v>
      </c>
      <c r="D323" s="46" t="s">
        <v>43</v>
      </c>
      <c r="E323" s="49">
        <v>10800</v>
      </c>
      <c r="F323" s="47"/>
      <c r="G323" s="48">
        <f t="shared" si="17"/>
        <v>2028821.290000001</v>
      </c>
      <c r="I323" s="39"/>
    </row>
    <row r="324" spans="1:9" s="10" customFormat="1" ht="32.25" customHeight="1" x14ac:dyDescent="0.25">
      <c r="A324" s="19"/>
      <c r="B324" s="62">
        <v>45348</v>
      </c>
      <c r="C324" s="45" t="s">
        <v>316</v>
      </c>
      <c r="D324" s="46" t="s">
        <v>43</v>
      </c>
      <c r="E324" s="49">
        <v>349100</v>
      </c>
      <c r="F324" s="47"/>
      <c r="G324" s="48">
        <f t="shared" si="17"/>
        <v>2377921.290000001</v>
      </c>
      <c r="I324" s="39"/>
    </row>
    <row r="325" spans="1:9" s="10" customFormat="1" ht="32.25" customHeight="1" x14ac:dyDescent="0.25">
      <c r="A325" s="19"/>
      <c r="B325" s="62">
        <v>45348</v>
      </c>
      <c r="C325" s="45" t="s">
        <v>66</v>
      </c>
      <c r="D325" s="46" t="s">
        <v>43</v>
      </c>
      <c r="E325" s="49">
        <v>63000</v>
      </c>
      <c r="F325" s="47"/>
      <c r="G325" s="48">
        <f t="shared" si="17"/>
        <v>2440921.290000001</v>
      </c>
      <c r="I325" s="39"/>
    </row>
    <row r="326" spans="1:9" s="10" customFormat="1" ht="32.25" customHeight="1" x14ac:dyDescent="0.25">
      <c r="A326" s="19"/>
      <c r="B326" s="62">
        <v>45348</v>
      </c>
      <c r="C326" s="45" t="s">
        <v>54</v>
      </c>
      <c r="D326" s="46" t="s">
        <v>43</v>
      </c>
      <c r="E326" s="49">
        <v>3000</v>
      </c>
      <c r="F326" s="47"/>
      <c r="G326" s="48">
        <f t="shared" si="17"/>
        <v>2443921.290000001</v>
      </c>
      <c r="I326" s="39"/>
    </row>
    <row r="327" spans="1:9" s="10" customFormat="1" ht="32.25" customHeight="1" x14ac:dyDescent="0.25">
      <c r="A327" s="19"/>
      <c r="B327" s="62">
        <v>45348</v>
      </c>
      <c r="C327" s="45" t="s">
        <v>62</v>
      </c>
      <c r="D327" s="46" t="s">
        <v>43</v>
      </c>
      <c r="E327" s="49">
        <v>18500</v>
      </c>
      <c r="F327" s="47"/>
      <c r="G327" s="48">
        <f t="shared" si="17"/>
        <v>2462421.290000001</v>
      </c>
      <c r="I327" s="39"/>
    </row>
    <row r="328" spans="1:9" s="10" customFormat="1" ht="32.25" customHeight="1" x14ac:dyDescent="0.25">
      <c r="A328" s="19"/>
      <c r="B328" s="62">
        <v>45348</v>
      </c>
      <c r="C328" s="45" t="s">
        <v>63</v>
      </c>
      <c r="D328" s="46" t="s">
        <v>43</v>
      </c>
      <c r="E328" s="49">
        <v>77600</v>
      </c>
      <c r="F328" s="47"/>
      <c r="G328" s="48">
        <f t="shared" si="17"/>
        <v>2540021.290000001</v>
      </c>
      <c r="I328" s="39"/>
    </row>
    <row r="329" spans="1:9" s="10" customFormat="1" ht="32.25" customHeight="1" x14ac:dyDescent="0.25">
      <c r="A329" s="19"/>
      <c r="B329" s="62">
        <v>45350</v>
      </c>
      <c r="C329" s="45" t="s">
        <v>317</v>
      </c>
      <c r="D329" s="46" t="s">
        <v>43</v>
      </c>
      <c r="E329" s="49">
        <v>4100</v>
      </c>
      <c r="F329" s="47"/>
      <c r="G329" s="48">
        <f t="shared" si="17"/>
        <v>2544121.290000001</v>
      </c>
      <c r="I329" s="39"/>
    </row>
    <row r="330" spans="1:9" s="10" customFormat="1" ht="32.25" customHeight="1" x14ac:dyDescent="0.25">
      <c r="A330" s="19"/>
      <c r="B330" s="62">
        <v>45350</v>
      </c>
      <c r="C330" s="45" t="s">
        <v>318</v>
      </c>
      <c r="D330" s="46" t="s">
        <v>43</v>
      </c>
      <c r="E330" s="49">
        <v>150</v>
      </c>
      <c r="F330" s="47"/>
      <c r="G330" s="48">
        <f t="shared" si="17"/>
        <v>2544271.290000001</v>
      </c>
      <c r="I330" s="39"/>
    </row>
    <row r="331" spans="1:9" s="10" customFormat="1" ht="32.25" customHeight="1" x14ac:dyDescent="0.25">
      <c r="A331" s="19"/>
      <c r="B331" s="62">
        <v>45350</v>
      </c>
      <c r="C331" s="45" t="s">
        <v>319</v>
      </c>
      <c r="D331" s="46" t="s">
        <v>43</v>
      </c>
      <c r="E331" s="49">
        <v>1800</v>
      </c>
      <c r="F331" s="47"/>
      <c r="G331" s="48">
        <f t="shared" si="17"/>
        <v>2546071.290000001</v>
      </c>
      <c r="I331" s="39"/>
    </row>
    <row r="332" spans="1:9" s="10" customFormat="1" ht="32.25" customHeight="1" x14ac:dyDescent="0.25">
      <c r="A332" s="19"/>
      <c r="B332" s="62">
        <v>45350</v>
      </c>
      <c r="C332" s="45" t="s">
        <v>94</v>
      </c>
      <c r="D332" s="46" t="s">
        <v>43</v>
      </c>
      <c r="E332" s="49">
        <v>3000</v>
      </c>
      <c r="F332" s="47"/>
      <c r="G332" s="48">
        <f t="shared" si="17"/>
        <v>2549071.290000001</v>
      </c>
      <c r="I332" s="39"/>
    </row>
    <row r="333" spans="1:9" s="10" customFormat="1" ht="32.25" customHeight="1" x14ac:dyDescent="0.25">
      <c r="A333" s="19"/>
      <c r="B333" s="62">
        <v>45350</v>
      </c>
      <c r="C333" s="45" t="s">
        <v>58</v>
      </c>
      <c r="D333" s="46" t="s">
        <v>43</v>
      </c>
      <c r="E333" s="49">
        <v>174000</v>
      </c>
      <c r="F333" s="47"/>
      <c r="G333" s="48">
        <f t="shared" si="17"/>
        <v>2723071.290000001</v>
      </c>
      <c r="I333" s="39"/>
    </row>
    <row r="334" spans="1:9" s="10" customFormat="1" ht="32.25" customHeight="1" x14ac:dyDescent="0.25">
      <c r="A334" s="19"/>
      <c r="B334" s="62">
        <v>45350</v>
      </c>
      <c r="C334" s="45" t="s">
        <v>320</v>
      </c>
      <c r="D334" s="46" t="s">
        <v>43</v>
      </c>
      <c r="E334" s="49">
        <v>700</v>
      </c>
      <c r="F334" s="47"/>
      <c r="G334" s="48">
        <f t="shared" si="17"/>
        <v>2723771.290000001</v>
      </c>
      <c r="I334" s="39"/>
    </row>
    <row r="335" spans="1:9" s="10" customFormat="1" ht="32.25" customHeight="1" x14ac:dyDescent="0.25">
      <c r="A335" s="19"/>
      <c r="B335" s="62">
        <v>45350</v>
      </c>
      <c r="C335" s="45" t="s">
        <v>47</v>
      </c>
      <c r="D335" s="46" t="s">
        <v>43</v>
      </c>
      <c r="E335" s="49">
        <v>13500</v>
      </c>
      <c r="F335" s="47"/>
      <c r="G335" s="48">
        <f t="shared" si="17"/>
        <v>2737271.290000001</v>
      </c>
      <c r="I335" s="39"/>
    </row>
    <row r="336" spans="1:9" s="10" customFormat="1" ht="32.25" customHeight="1" x14ac:dyDescent="0.25">
      <c r="A336" s="19"/>
      <c r="B336" s="62">
        <v>45350</v>
      </c>
      <c r="C336" s="45" t="s">
        <v>54</v>
      </c>
      <c r="D336" s="46" t="s">
        <v>43</v>
      </c>
      <c r="E336" s="49">
        <v>38300</v>
      </c>
      <c r="F336" s="47"/>
      <c r="G336" s="48">
        <f t="shared" si="17"/>
        <v>2775571.290000001</v>
      </c>
      <c r="I336" s="39"/>
    </row>
    <row r="337" spans="1:9" s="10" customFormat="1" ht="32.25" customHeight="1" x14ac:dyDescent="0.25">
      <c r="A337" s="19"/>
      <c r="B337" s="62">
        <v>45350</v>
      </c>
      <c r="C337" s="45" t="s">
        <v>321</v>
      </c>
      <c r="D337" s="46" t="s">
        <v>43</v>
      </c>
      <c r="E337" s="49">
        <v>134100</v>
      </c>
      <c r="F337" s="47"/>
      <c r="G337" s="48">
        <f t="shared" si="17"/>
        <v>2909671.290000001</v>
      </c>
      <c r="I337" s="39"/>
    </row>
    <row r="338" spans="1:9" s="10" customFormat="1" ht="32.25" customHeight="1" x14ac:dyDescent="0.25">
      <c r="A338" s="19"/>
      <c r="B338" s="62">
        <v>45350</v>
      </c>
      <c r="C338" s="45" t="s">
        <v>322</v>
      </c>
      <c r="D338" s="46" t="s">
        <v>43</v>
      </c>
      <c r="E338" s="49">
        <v>28500</v>
      </c>
      <c r="F338" s="47"/>
      <c r="G338" s="48">
        <f t="shared" si="17"/>
        <v>2938171.290000001</v>
      </c>
      <c r="I338" s="39"/>
    </row>
    <row r="339" spans="1:9" s="10" customFormat="1" ht="32.25" customHeight="1" x14ac:dyDescent="0.25">
      <c r="A339" s="19"/>
      <c r="B339" s="62">
        <v>45350</v>
      </c>
      <c r="C339" s="45" t="s">
        <v>323</v>
      </c>
      <c r="D339" s="46" t="s">
        <v>43</v>
      </c>
      <c r="E339" s="49">
        <v>39400</v>
      </c>
      <c r="F339" s="47"/>
      <c r="G339" s="48">
        <f t="shared" si="17"/>
        <v>2977571.290000001</v>
      </c>
      <c r="I339" s="39"/>
    </row>
    <row r="340" spans="1:9" s="10" customFormat="1" ht="32.25" customHeight="1" x14ac:dyDescent="0.25">
      <c r="A340" s="19"/>
      <c r="B340" s="62">
        <v>45350</v>
      </c>
      <c r="C340" s="45" t="s">
        <v>74</v>
      </c>
      <c r="D340" s="46" t="s">
        <v>43</v>
      </c>
      <c r="E340" s="49">
        <v>200</v>
      </c>
      <c r="F340" s="47"/>
      <c r="G340" s="48">
        <f t="shared" si="17"/>
        <v>2977771.290000001</v>
      </c>
      <c r="I340" s="39"/>
    </row>
    <row r="341" spans="1:9" s="10" customFormat="1" ht="32.25" customHeight="1" x14ac:dyDescent="0.25">
      <c r="A341" s="19"/>
      <c r="B341" s="62">
        <v>45350</v>
      </c>
      <c r="C341" s="45" t="s">
        <v>324</v>
      </c>
      <c r="D341" s="46" t="s">
        <v>43</v>
      </c>
      <c r="E341" s="49">
        <v>3100</v>
      </c>
      <c r="F341" s="47"/>
      <c r="G341" s="48">
        <f t="shared" si="17"/>
        <v>2980871.290000001</v>
      </c>
      <c r="I341" s="39"/>
    </row>
    <row r="342" spans="1:9" s="10" customFormat="1" ht="32.25" customHeight="1" x14ac:dyDescent="0.25">
      <c r="A342" s="19"/>
      <c r="B342" s="62">
        <v>45350</v>
      </c>
      <c r="C342" s="45" t="s">
        <v>325</v>
      </c>
      <c r="D342" s="46" t="s">
        <v>43</v>
      </c>
      <c r="E342" s="49">
        <v>3600</v>
      </c>
      <c r="F342" s="47"/>
      <c r="G342" s="48">
        <f t="shared" si="17"/>
        <v>2984471.290000001</v>
      </c>
      <c r="I342" s="39"/>
    </row>
    <row r="343" spans="1:9" s="10" customFormat="1" ht="32.25" customHeight="1" x14ac:dyDescent="0.25">
      <c r="A343" s="19"/>
      <c r="B343" s="62">
        <v>45350</v>
      </c>
      <c r="C343" s="45" t="s">
        <v>326</v>
      </c>
      <c r="D343" s="46" t="s">
        <v>43</v>
      </c>
      <c r="E343" s="49">
        <v>301900</v>
      </c>
      <c r="F343" s="47"/>
      <c r="G343" s="48">
        <f t="shared" si="17"/>
        <v>3286371.290000001</v>
      </c>
      <c r="I343" s="39"/>
    </row>
    <row r="344" spans="1:9" s="10" customFormat="1" ht="32.25" customHeight="1" x14ac:dyDescent="0.25">
      <c r="A344" s="19"/>
      <c r="B344" s="62">
        <v>45350</v>
      </c>
      <c r="C344" s="45" t="s">
        <v>327</v>
      </c>
      <c r="D344" s="46" t="s">
        <v>43</v>
      </c>
      <c r="E344" s="49">
        <v>50500</v>
      </c>
      <c r="F344" s="47"/>
      <c r="G344" s="48">
        <f t="shared" si="17"/>
        <v>3336871.290000001</v>
      </c>
      <c r="I344" s="39"/>
    </row>
    <row r="345" spans="1:9" s="10" customFormat="1" ht="32.25" customHeight="1" x14ac:dyDescent="0.25">
      <c r="A345" s="19"/>
      <c r="B345" s="62">
        <v>45350</v>
      </c>
      <c r="C345" s="45" t="s">
        <v>328</v>
      </c>
      <c r="D345" s="46" t="s">
        <v>43</v>
      </c>
      <c r="E345" s="49">
        <v>7200</v>
      </c>
      <c r="F345" s="47"/>
      <c r="G345" s="48">
        <f t="shared" si="17"/>
        <v>3344071.290000001</v>
      </c>
      <c r="I345" s="39"/>
    </row>
    <row r="346" spans="1:9" s="10" customFormat="1" ht="32.25" customHeight="1" x14ac:dyDescent="0.25">
      <c r="A346" s="19"/>
      <c r="B346" s="62">
        <v>45350</v>
      </c>
      <c r="C346" s="45" t="s">
        <v>9</v>
      </c>
      <c r="D346" s="46" t="s">
        <v>43</v>
      </c>
      <c r="E346" s="49">
        <v>900</v>
      </c>
      <c r="F346" s="47"/>
      <c r="G346" s="48">
        <f t="shared" si="17"/>
        <v>3344971.290000001</v>
      </c>
      <c r="I346" s="39"/>
    </row>
    <row r="347" spans="1:9" s="10" customFormat="1" ht="32.25" customHeight="1" x14ac:dyDescent="0.25">
      <c r="A347" s="19"/>
      <c r="B347" s="62">
        <v>45350</v>
      </c>
      <c r="C347" s="45" t="s">
        <v>10</v>
      </c>
      <c r="D347" s="46" t="s">
        <v>43</v>
      </c>
      <c r="E347" s="49">
        <v>450</v>
      </c>
      <c r="F347" s="47"/>
      <c r="G347" s="48">
        <f t="shared" si="17"/>
        <v>3345421.290000001</v>
      </c>
      <c r="I347" s="39"/>
    </row>
    <row r="348" spans="1:9" s="10" customFormat="1" ht="32.25" customHeight="1" x14ac:dyDescent="0.25">
      <c r="A348" s="19"/>
      <c r="B348" s="62">
        <v>45351</v>
      </c>
      <c r="C348" s="45" t="s">
        <v>329</v>
      </c>
      <c r="D348" s="46" t="s">
        <v>43</v>
      </c>
      <c r="E348" s="49">
        <v>11600</v>
      </c>
      <c r="F348" s="47"/>
      <c r="G348" s="48">
        <f t="shared" si="17"/>
        <v>3357021.290000001</v>
      </c>
      <c r="I348" s="39"/>
    </row>
    <row r="349" spans="1:9" s="10" customFormat="1" ht="32.25" customHeight="1" x14ac:dyDescent="0.25">
      <c r="A349" s="19"/>
      <c r="B349" s="62">
        <v>45351</v>
      </c>
      <c r="C349" s="45" t="s">
        <v>330</v>
      </c>
      <c r="D349" s="46" t="s">
        <v>43</v>
      </c>
      <c r="E349" s="49">
        <v>115100</v>
      </c>
      <c r="F349" s="47"/>
      <c r="G349" s="48">
        <f t="shared" si="17"/>
        <v>3472121.290000001</v>
      </c>
      <c r="I349" s="39"/>
    </row>
    <row r="350" spans="1:9" s="10" customFormat="1" ht="32.25" customHeight="1" x14ac:dyDescent="0.25">
      <c r="A350" s="19"/>
      <c r="B350" s="62">
        <v>45351</v>
      </c>
      <c r="C350" s="45" t="s">
        <v>331</v>
      </c>
      <c r="D350" s="46" t="s">
        <v>43</v>
      </c>
      <c r="E350" s="49">
        <v>1400</v>
      </c>
      <c r="F350" s="47"/>
      <c r="G350" s="48">
        <f t="shared" si="17"/>
        <v>3473521.290000001</v>
      </c>
      <c r="I350" s="39"/>
    </row>
    <row r="351" spans="1:9" s="10" customFormat="1" ht="32.25" customHeight="1" x14ac:dyDescent="0.25">
      <c r="A351" s="19"/>
      <c r="B351" s="62">
        <v>45351</v>
      </c>
      <c r="C351" s="45" t="s">
        <v>332</v>
      </c>
      <c r="D351" s="46" t="s">
        <v>43</v>
      </c>
      <c r="E351" s="49">
        <v>1000</v>
      </c>
      <c r="F351" s="47"/>
      <c r="G351" s="48">
        <f t="shared" si="17"/>
        <v>3474521.290000001</v>
      </c>
      <c r="I351" s="39"/>
    </row>
    <row r="352" spans="1:9" s="10" customFormat="1" ht="32.25" customHeight="1" x14ac:dyDescent="0.25">
      <c r="A352" s="19"/>
      <c r="B352" s="62">
        <v>45351</v>
      </c>
      <c r="C352" s="45" t="s">
        <v>333</v>
      </c>
      <c r="D352" s="46" t="s">
        <v>43</v>
      </c>
      <c r="E352" s="49">
        <v>1000</v>
      </c>
      <c r="F352" s="47"/>
      <c r="G352" s="48">
        <f t="shared" si="17"/>
        <v>3475521.290000001</v>
      </c>
      <c r="I352" s="39"/>
    </row>
    <row r="353" spans="1:9" s="10" customFormat="1" ht="32.25" customHeight="1" x14ac:dyDescent="0.25">
      <c r="A353" s="19"/>
      <c r="B353" s="62">
        <v>45351</v>
      </c>
      <c r="C353" s="45" t="s">
        <v>334</v>
      </c>
      <c r="D353" s="46" t="s">
        <v>43</v>
      </c>
      <c r="E353" s="49">
        <v>1400</v>
      </c>
      <c r="F353" s="47"/>
      <c r="G353" s="48">
        <f t="shared" si="17"/>
        <v>3476921.290000001</v>
      </c>
      <c r="I353" s="39"/>
    </row>
    <row r="354" spans="1:9" s="10" customFormat="1" ht="32.25" customHeight="1" x14ac:dyDescent="0.25">
      <c r="A354" s="19"/>
      <c r="B354" s="62">
        <v>45351</v>
      </c>
      <c r="C354" s="45" t="s">
        <v>335</v>
      </c>
      <c r="D354" s="46" t="s">
        <v>43</v>
      </c>
      <c r="E354" s="49">
        <v>4687.5</v>
      </c>
      <c r="F354" s="47"/>
      <c r="G354" s="48">
        <f t="shared" si="17"/>
        <v>3481608.790000001</v>
      </c>
      <c r="I354" s="39"/>
    </row>
    <row r="355" spans="1:9" s="10" customFormat="1" ht="32.25" customHeight="1" x14ac:dyDescent="0.25">
      <c r="A355" s="19"/>
      <c r="B355" s="62">
        <v>45351</v>
      </c>
      <c r="C355" s="45" t="s">
        <v>336</v>
      </c>
      <c r="D355" s="46" t="s">
        <v>43</v>
      </c>
      <c r="E355" s="49">
        <v>2187.5</v>
      </c>
      <c r="F355" s="47"/>
      <c r="G355" s="48">
        <f t="shared" si="17"/>
        <v>3483796.290000001</v>
      </c>
      <c r="I355" s="39"/>
    </row>
    <row r="356" spans="1:9" s="10" customFormat="1" ht="32.25" customHeight="1" x14ac:dyDescent="0.25">
      <c r="A356" s="19"/>
      <c r="B356" s="62">
        <v>45351</v>
      </c>
      <c r="C356" s="45" t="s">
        <v>45</v>
      </c>
      <c r="D356" s="46" t="s">
        <v>43</v>
      </c>
      <c r="E356" s="49">
        <v>92100</v>
      </c>
      <c r="F356" s="47"/>
      <c r="G356" s="48">
        <f t="shared" si="17"/>
        <v>3575896.290000001</v>
      </c>
      <c r="I356" s="39"/>
    </row>
    <row r="357" spans="1:9" s="10" customFormat="1" ht="32.25" customHeight="1" x14ac:dyDescent="0.25">
      <c r="A357" s="19"/>
      <c r="B357" s="62">
        <v>45351</v>
      </c>
      <c r="C357" s="45" t="s">
        <v>337</v>
      </c>
      <c r="D357" s="46" t="s">
        <v>83</v>
      </c>
      <c r="E357" s="49"/>
      <c r="F357" s="47">
        <v>61950</v>
      </c>
      <c r="G357" s="48">
        <f>+G356-F357</f>
        <v>3513946.290000001</v>
      </c>
      <c r="I357" s="39"/>
    </row>
    <row r="358" spans="1:9" s="1" customFormat="1" ht="25.5" customHeight="1" x14ac:dyDescent="0.25">
      <c r="A358" s="34"/>
      <c r="B358" s="62">
        <v>45351</v>
      </c>
      <c r="C358" s="45" t="s">
        <v>338</v>
      </c>
      <c r="D358" s="46" t="s">
        <v>43</v>
      </c>
      <c r="E358" s="49">
        <v>2000</v>
      </c>
      <c r="F358" s="47"/>
      <c r="G358" s="48">
        <f>+G357+E358</f>
        <v>3515946.290000001</v>
      </c>
    </row>
    <row r="359" spans="1:9" s="1" customFormat="1" ht="24.75" customHeight="1" x14ac:dyDescent="0.25">
      <c r="A359" s="34"/>
      <c r="B359" s="62">
        <v>45351</v>
      </c>
      <c r="C359" s="45" t="s">
        <v>339</v>
      </c>
      <c r="D359" s="46" t="s">
        <v>43</v>
      </c>
      <c r="E359" s="49">
        <v>36400</v>
      </c>
      <c r="F359" s="47"/>
      <c r="G359" s="48">
        <f t="shared" ref="G359:G365" si="18">+G358+E359</f>
        <v>3552346.290000001</v>
      </c>
    </row>
    <row r="360" spans="1:9" s="1" customFormat="1" ht="23.25" customHeight="1" x14ac:dyDescent="0.25">
      <c r="A360" s="34"/>
      <c r="B360" s="62">
        <v>45351</v>
      </c>
      <c r="C360" s="45" t="s">
        <v>340</v>
      </c>
      <c r="D360" s="46" t="s">
        <v>43</v>
      </c>
      <c r="E360" s="49">
        <v>20400</v>
      </c>
      <c r="F360" s="47"/>
      <c r="G360" s="48">
        <f t="shared" si="18"/>
        <v>3572746.290000001</v>
      </c>
    </row>
    <row r="361" spans="1:9" s="1" customFormat="1" ht="24.75" customHeight="1" x14ac:dyDescent="0.25">
      <c r="A361" s="34"/>
      <c r="B361" s="62">
        <v>45351</v>
      </c>
      <c r="C361" s="45" t="s">
        <v>341</v>
      </c>
      <c r="D361" s="46" t="s">
        <v>43</v>
      </c>
      <c r="E361" s="49">
        <v>5952.5</v>
      </c>
      <c r="F361" s="47"/>
      <c r="G361" s="48">
        <f t="shared" si="18"/>
        <v>3578698.790000001</v>
      </c>
    </row>
    <row r="362" spans="1:9" s="1" customFormat="1" ht="26.25" customHeight="1" x14ac:dyDescent="0.25">
      <c r="A362" s="34"/>
      <c r="B362" s="62">
        <v>45351</v>
      </c>
      <c r="C362" s="45" t="s">
        <v>67</v>
      </c>
      <c r="D362" s="46" t="s">
        <v>43</v>
      </c>
      <c r="E362" s="49">
        <v>302100</v>
      </c>
      <c r="F362" s="47"/>
      <c r="G362" s="48">
        <f t="shared" si="18"/>
        <v>3880798.790000001</v>
      </c>
    </row>
    <row r="363" spans="1:9" s="1" customFormat="1" ht="27" customHeight="1" x14ac:dyDescent="0.25">
      <c r="A363" s="34"/>
      <c r="B363" s="62">
        <v>45351</v>
      </c>
      <c r="C363" s="45" t="s">
        <v>68</v>
      </c>
      <c r="D363" s="46" t="s">
        <v>43</v>
      </c>
      <c r="E363" s="49">
        <v>2600</v>
      </c>
      <c r="F363" s="47"/>
      <c r="G363" s="48">
        <f t="shared" si="18"/>
        <v>3883398.790000001</v>
      </c>
    </row>
    <row r="364" spans="1:9" s="1" customFormat="1" ht="24.75" customHeight="1" x14ac:dyDescent="0.25">
      <c r="A364" s="34"/>
      <c r="B364" s="62">
        <v>45351</v>
      </c>
      <c r="C364" s="45" t="s">
        <v>342</v>
      </c>
      <c r="D364" s="46" t="s">
        <v>43</v>
      </c>
      <c r="E364" s="49">
        <v>25200</v>
      </c>
      <c r="F364" s="47"/>
      <c r="G364" s="48">
        <f t="shared" si="18"/>
        <v>3908598.790000001</v>
      </c>
    </row>
    <row r="365" spans="1:9" s="1" customFormat="1" ht="33" customHeight="1" x14ac:dyDescent="0.25">
      <c r="A365" s="34"/>
      <c r="B365" s="62">
        <v>45351</v>
      </c>
      <c r="C365" s="45" t="s">
        <v>343</v>
      </c>
      <c r="D365" s="46" t="s">
        <v>43</v>
      </c>
      <c r="E365" s="49">
        <v>375500</v>
      </c>
      <c r="F365" s="47"/>
      <c r="G365" s="48">
        <f t="shared" si="18"/>
        <v>4284098.790000001</v>
      </c>
    </row>
    <row r="366" spans="1:9" s="1" customFormat="1" ht="36" customHeight="1" x14ac:dyDescent="0.25">
      <c r="A366" s="34"/>
      <c r="B366" s="62">
        <v>45351</v>
      </c>
      <c r="C366" s="45" t="s">
        <v>344</v>
      </c>
      <c r="D366" s="46" t="s">
        <v>32</v>
      </c>
      <c r="E366" s="49"/>
      <c r="F366" s="47">
        <v>128800</v>
      </c>
      <c r="G366" s="54">
        <f>+G365-F366</f>
        <v>4155298.790000001</v>
      </c>
    </row>
    <row r="367" spans="1:9" s="1" customFormat="1" ht="34.5" customHeight="1" x14ac:dyDescent="0.25">
      <c r="A367" s="34"/>
      <c r="B367" s="62">
        <v>45351</v>
      </c>
      <c r="C367" s="45" t="s">
        <v>345</v>
      </c>
      <c r="D367" s="46" t="s">
        <v>12</v>
      </c>
      <c r="E367" s="49"/>
      <c r="F367" s="47">
        <v>258000</v>
      </c>
      <c r="G367" s="54">
        <f t="shared" ref="G367:G368" si="19">+G366-F367</f>
        <v>3897298.790000001</v>
      </c>
    </row>
    <row r="368" spans="1:9" s="1" customFormat="1" ht="32.25" customHeight="1" x14ac:dyDescent="0.25">
      <c r="A368" s="34"/>
      <c r="B368" s="62">
        <v>45351</v>
      </c>
      <c r="C368" s="45" t="s">
        <v>347</v>
      </c>
      <c r="D368" s="46" t="s">
        <v>348</v>
      </c>
      <c r="E368" s="49"/>
      <c r="F368" s="47">
        <v>18319.72</v>
      </c>
      <c r="G368" s="55">
        <f t="shared" si="19"/>
        <v>3878979.0700000008</v>
      </c>
    </row>
    <row r="369" spans="1:7" s="1" customFormat="1" x14ac:dyDescent="0.2">
      <c r="A369" s="34"/>
      <c r="B369" s="56"/>
      <c r="C369" s="57"/>
      <c r="D369" s="58"/>
      <c r="E369" s="58"/>
      <c r="F369" s="58"/>
      <c r="G369" s="58"/>
    </row>
    <row r="370" spans="1:7" s="1" customFormat="1" x14ac:dyDescent="0.2">
      <c r="A370" s="34"/>
      <c r="B370" s="56"/>
      <c r="C370" s="57"/>
      <c r="D370" s="58"/>
      <c r="E370" s="58"/>
      <c r="F370" s="58"/>
      <c r="G370" s="58"/>
    </row>
    <row r="371" spans="1:7" s="1" customFormat="1" x14ac:dyDescent="0.2">
      <c r="A371" s="34"/>
      <c r="B371" s="56"/>
      <c r="C371" s="57"/>
      <c r="D371" s="58"/>
      <c r="E371" s="58"/>
      <c r="F371" s="58"/>
      <c r="G371" s="58"/>
    </row>
    <row r="372" spans="1:7" s="1" customFormat="1" x14ac:dyDescent="0.2">
      <c r="A372" s="34"/>
      <c r="B372" s="56"/>
      <c r="C372" s="57"/>
      <c r="D372" s="58"/>
      <c r="E372" s="58"/>
      <c r="F372" s="58"/>
      <c r="G372" s="58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6" zoomScale="80" zoomScaleNormal="80" zoomScaleSheetLayoutView="70" workbookViewId="0">
      <selection activeCell="I15" sqref="I15"/>
    </sheetView>
  </sheetViews>
  <sheetFormatPr baseColWidth="10" defaultColWidth="9.140625" defaultRowHeight="15" x14ac:dyDescent="0.2"/>
  <cols>
    <col min="1" max="1" width="8.140625" style="34" customWidth="1"/>
    <col min="2" max="2" width="20.85546875" style="35" customWidth="1"/>
    <col min="3" max="3" width="29.140625" style="36" customWidth="1"/>
    <col min="4" max="4" width="48.28515625" style="34" customWidth="1"/>
    <col min="5" max="5" width="23" style="34" customWidth="1"/>
    <col min="6" max="6" width="20.7109375" style="34" customWidth="1"/>
    <col min="7" max="7" width="26.7109375" style="34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4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8" t="s">
        <v>0</v>
      </c>
      <c r="B5" s="88"/>
      <c r="C5" s="88"/>
      <c r="D5" s="88"/>
      <c r="E5" s="88"/>
      <c r="F5" s="88"/>
      <c r="G5" s="88"/>
    </row>
    <row r="6" spans="1:11" s="1" customFormat="1" ht="20.25" x14ac:dyDescent="0.2">
      <c r="A6" s="89" t="s">
        <v>1</v>
      </c>
      <c r="B6" s="89"/>
      <c r="C6" s="89"/>
      <c r="D6" s="89"/>
      <c r="E6" s="89"/>
      <c r="F6" s="89"/>
      <c r="G6" s="89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90" t="s">
        <v>80</v>
      </c>
      <c r="B8" s="90"/>
      <c r="C8" s="90"/>
      <c r="D8" s="90"/>
      <c r="E8" s="90"/>
      <c r="F8" s="90"/>
      <c r="G8" s="90"/>
    </row>
    <row r="9" spans="1:11" s="1" customFormat="1" ht="19.5" customHeight="1" thickBot="1" x14ac:dyDescent="0.25">
      <c r="B9" s="2"/>
      <c r="C9" s="5"/>
      <c r="I9" s="39"/>
    </row>
    <row r="10" spans="1:11" s="11" customFormat="1" ht="36.75" customHeight="1" thickBot="1" x14ac:dyDescent="0.25">
      <c r="A10" s="91"/>
      <c r="B10" s="92" t="s">
        <v>78</v>
      </c>
      <c r="C10" s="93"/>
      <c r="D10" s="93"/>
      <c r="E10" s="93"/>
      <c r="F10" s="93"/>
      <c r="G10" s="94"/>
      <c r="H10" s="10"/>
      <c r="I10" s="39"/>
      <c r="J10" s="10"/>
      <c r="K10" s="10"/>
    </row>
    <row r="11" spans="1:11" s="11" customFormat="1" ht="37.5" customHeight="1" thickBot="1" x14ac:dyDescent="0.25">
      <c r="A11" s="91"/>
      <c r="B11" s="95"/>
      <c r="C11" s="96"/>
      <c r="D11" s="12"/>
      <c r="E11" s="96" t="s">
        <v>3</v>
      </c>
      <c r="F11" s="96"/>
      <c r="G11" s="13">
        <v>225123.049</v>
      </c>
      <c r="H11" s="10"/>
      <c r="I11" s="39"/>
      <c r="J11" s="10"/>
      <c r="K11" s="10"/>
    </row>
    <row r="12" spans="1:11" s="11" customFormat="1" ht="45.75" customHeight="1" thickBot="1" x14ac:dyDescent="0.25">
      <c r="A12" s="91"/>
      <c r="B12" s="79" t="s">
        <v>4</v>
      </c>
      <c r="C12" s="80" t="s">
        <v>5</v>
      </c>
      <c r="D12" s="81" t="s">
        <v>6</v>
      </c>
      <c r="E12" s="82" t="s">
        <v>7</v>
      </c>
      <c r="F12" s="80" t="s">
        <v>8</v>
      </c>
      <c r="G12" s="83" t="s">
        <v>42</v>
      </c>
      <c r="H12" s="10"/>
      <c r="I12" s="39"/>
      <c r="J12" s="10"/>
      <c r="K12" s="10"/>
    </row>
    <row r="13" spans="1:11" s="10" customFormat="1" ht="43.5" customHeight="1" x14ac:dyDescent="0.25">
      <c r="A13" s="19"/>
      <c r="B13" s="84">
        <v>45327</v>
      </c>
      <c r="C13" s="85" t="s">
        <v>352</v>
      </c>
      <c r="D13" s="86" t="s">
        <v>349</v>
      </c>
      <c r="E13" s="49"/>
      <c r="F13" s="50">
        <v>15776.3</v>
      </c>
      <c r="G13" s="59">
        <f>+G11-F13</f>
        <v>209346.74900000001</v>
      </c>
      <c r="I13" s="39"/>
    </row>
    <row r="14" spans="1:11" s="10" customFormat="1" ht="43.5" customHeight="1" x14ac:dyDescent="0.25">
      <c r="A14" s="19"/>
      <c r="B14" s="84">
        <v>45343</v>
      </c>
      <c r="C14" s="85" t="s">
        <v>353</v>
      </c>
      <c r="D14" s="86" t="s">
        <v>350</v>
      </c>
      <c r="E14" s="49"/>
      <c r="F14" s="50">
        <v>35795.56</v>
      </c>
      <c r="G14" s="59">
        <f>+G13-F14</f>
        <v>173551.18900000001</v>
      </c>
      <c r="I14" s="39"/>
    </row>
    <row r="15" spans="1:11" s="10" customFormat="1" ht="43.5" customHeight="1" x14ac:dyDescent="0.25">
      <c r="A15" s="19"/>
      <c r="B15" s="84">
        <v>45344</v>
      </c>
      <c r="C15" s="85" t="s">
        <v>354</v>
      </c>
      <c r="D15" s="86" t="s">
        <v>351</v>
      </c>
      <c r="E15" s="49"/>
      <c r="F15" s="50">
        <v>16404.93</v>
      </c>
      <c r="G15" s="59">
        <f>+G14-F15</f>
        <v>157146.25900000002</v>
      </c>
      <c r="I15" s="39"/>
    </row>
    <row r="16" spans="1:11" s="10" customFormat="1" ht="43.5" customHeight="1" x14ac:dyDescent="0.25">
      <c r="A16" s="19"/>
      <c r="B16" s="84">
        <v>45351</v>
      </c>
      <c r="C16" s="85" t="s">
        <v>40</v>
      </c>
      <c r="D16" s="86" t="s">
        <v>348</v>
      </c>
      <c r="E16" s="49"/>
      <c r="F16" s="50">
        <v>788.92</v>
      </c>
      <c r="G16" s="60">
        <f>+G15-F16</f>
        <v>156357.33900000001</v>
      </c>
      <c r="I16" s="39"/>
    </row>
    <row r="17" spans="1:7" ht="15.75" x14ac:dyDescent="0.25">
      <c r="G17" s="75"/>
    </row>
    <row r="18" spans="1:7" s="1" customFormat="1" x14ac:dyDescent="0.2">
      <c r="A18" s="34"/>
      <c r="B18" s="35"/>
      <c r="C18" s="36"/>
      <c r="D18" s="61"/>
      <c r="E18" s="34"/>
      <c r="F18" s="34"/>
      <c r="G18" s="34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7" zoomScale="80" zoomScaleNormal="80" zoomScaleSheetLayoutView="70" workbookViewId="0">
      <selection activeCell="F17" sqref="F17"/>
    </sheetView>
  </sheetViews>
  <sheetFormatPr baseColWidth="10" defaultColWidth="9.140625" defaultRowHeight="15" x14ac:dyDescent="0.2"/>
  <cols>
    <col min="1" max="1" width="8.140625" style="34" customWidth="1"/>
    <col min="2" max="2" width="20.85546875" style="35" customWidth="1"/>
    <col min="3" max="3" width="29.140625" style="36" customWidth="1"/>
    <col min="4" max="4" width="48.28515625" style="34" customWidth="1"/>
    <col min="5" max="5" width="23" style="34" customWidth="1"/>
    <col min="6" max="6" width="20.7109375" style="34" customWidth="1"/>
    <col min="7" max="7" width="26.7109375" style="34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4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8" t="s">
        <v>0</v>
      </c>
      <c r="B5" s="88"/>
      <c r="C5" s="88"/>
      <c r="D5" s="88"/>
      <c r="E5" s="88"/>
      <c r="F5" s="88"/>
      <c r="G5" s="88"/>
    </row>
    <row r="6" spans="1:11" s="1" customFormat="1" ht="20.25" x14ac:dyDescent="0.2">
      <c r="A6" s="89" t="s">
        <v>1</v>
      </c>
      <c r="B6" s="89"/>
      <c r="C6" s="89"/>
      <c r="D6" s="89"/>
      <c r="E6" s="89"/>
      <c r="F6" s="89"/>
      <c r="G6" s="89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90" t="s">
        <v>80</v>
      </c>
      <c r="B8" s="90"/>
      <c r="C8" s="90"/>
      <c r="D8" s="90"/>
      <c r="E8" s="90"/>
      <c r="F8" s="90"/>
      <c r="G8" s="90"/>
    </row>
    <row r="9" spans="1:11" s="1" customFormat="1" ht="19.5" customHeight="1" thickBot="1" x14ac:dyDescent="0.25">
      <c r="B9" s="2"/>
      <c r="C9" s="5"/>
      <c r="I9" s="39"/>
    </row>
    <row r="10" spans="1:11" s="11" customFormat="1" ht="36.75" customHeight="1" thickBot="1" x14ac:dyDescent="0.25">
      <c r="A10" s="91"/>
      <c r="B10" s="97" t="s">
        <v>79</v>
      </c>
      <c r="C10" s="98"/>
      <c r="D10" s="98"/>
      <c r="E10" s="98"/>
      <c r="F10" s="98"/>
      <c r="G10" s="94"/>
      <c r="H10" s="10"/>
      <c r="I10" s="39"/>
      <c r="J10" s="10"/>
      <c r="K10" s="10"/>
    </row>
    <row r="11" spans="1:11" s="11" customFormat="1" ht="37.5" customHeight="1" thickBot="1" x14ac:dyDescent="0.25">
      <c r="A11" s="91"/>
      <c r="B11" s="99"/>
      <c r="C11" s="100"/>
      <c r="D11" s="78"/>
      <c r="E11" s="100" t="s">
        <v>3</v>
      </c>
      <c r="F11" s="101"/>
      <c r="G11" s="13">
        <v>137163.79999999999</v>
      </c>
      <c r="H11" s="10"/>
      <c r="I11" s="39"/>
      <c r="J11" s="10"/>
      <c r="K11" s="10"/>
    </row>
    <row r="12" spans="1:11" s="11" customFormat="1" ht="45.75" customHeight="1" thickBot="1" x14ac:dyDescent="0.25">
      <c r="A12" s="91"/>
      <c r="B12" s="14" t="s">
        <v>4</v>
      </c>
      <c r="C12" s="77" t="s">
        <v>5</v>
      </c>
      <c r="D12" s="76" t="s">
        <v>6</v>
      </c>
      <c r="E12" s="17" t="s">
        <v>7</v>
      </c>
      <c r="F12" s="15" t="s">
        <v>8</v>
      </c>
      <c r="G12" s="18" t="s">
        <v>42</v>
      </c>
      <c r="H12" s="10"/>
      <c r="I12" s="39"/>
      <c r="J12" s="10"/>
      <c r="K12" s="10"/>
    </row>
    <row r="13" spans="1:11" s="10" customFormat="1" ht="39.75" customHeight="1" x14ac:dyDescent="0.2">
      <c r="A13" s="19"/>
      <c r="B13" s="62">
        <v>45343</v>
      </c>
      <c r="C13" s="46" t="s">
        <v>356</v>
      </c>
      <c r="D13" s="53" t="s">
        <v>355</v>
      </c>
      <c r="E13" s="63"/>
      <c r="F13" s="64">
        <v>45000</v>
      </c>
      <c r="G13" s="65">
        <f>+G11-F13</f>
        <v>92163.799999999988</v>
      </c>
      <c r="I13" s="39"/>
    </row>
    <row r="14" spans="1:11" s="10" customFormat="1" ht="40.5" customHeight="1" x14ac:dyDescent="0.2">
      <c r="A14" s="19"/>
      <c r="B14" s="62">
        <v>45351</v>
      </c>
      <c r="C14" s="46" t="s">
        <v>357</v>
      </c>
      <c r="D14" s="53" t="s">
        <v>348</v>
      </c>
      <c r="E14" s="63"/>
      <c r="F14" s="64">
        <v>342.5</v>
      </c>
      <c r="G14" s="66">
        <f>+G13-F14</f>
        <v>91821.299999999988</v>
      </c>
      <c r="I14" s="39"/>
    </row>
    <row r="15" spans="1:11" s="10" customFormat="1" ht="62.25" customHeight="1" x14ac:dyDescent="0.2">
      <c r="A15" s="19"/>
      <c r="B15" s="67"/>
      <c r="C15" s="68"/>
      <c r="D15" s="68"/>
      <c r="E15" s="69"/>
      <c r="F15" s="70"/>
      <c r="G15" s="71"/>
      <c r="I15" s="39"/>
    </row>
    <row r="16" spans="1:11" s="1" customFormat="1" x14ac:dyDescent="0.2">
      <c r="A16" s="34"/>
      <c r="B16" s="56"/>
      <c r="C16" s="57"/>
      <c r="D16" s="58"/>
      <c r="E16" s="72"/>
      <c r="F16" s="72"/>
      <c r="G16" s="58"/>
    </row>
    <row r="17" spans="1:7" s="1" customFormat="1" x14ac:dyDescent="0.2">
      <c r="A17" s="34"/>
      <c r="B17" s="56"/>
      <c r="C17" s="57"/>
      <c r="D17" s="73"/>
      <c r="E17" s="73"/>
      <c r="F17" s="58"/>
      <c r="G17" s="58"/>
    </row>
    <row r="18" spans="1:7" s="1" customFormat="1" x14ac:dyDescent="0.2">
      <c r="A18" s="34"/>
      <c r="B18" s="56"/>
      <c r="C18" s="57"/>
      <c r="D18" s="73"/>
      <c r="E18" s="73"/>
      <c r="F18" s="58"/>
      <c r="G18" s="58"/>
    </row>
    <row r="19" spans="1:7" s="1" customFormat="1" ht="15.75" x14ac:dyDescent="0.2">
      <c r="A19" s="34"/>
      <c r="B19" s="56"/>
      <c r="C19" s="57"/>
      <c r="D19" s="74"/>
      <c r="E19" s="73"/>
      <c r="F19" s="58"/>
      <c r="G19" s="58"/>
    </row>
    <row r="20" spans="1:7" s="1" customFormat="1" x14ac:dyDescent="0.2">
      <c r="A20" s="34"/>
      <c r="B20" s="56"/>
      <c r="C20" s="57"/>
      <c r="D20" s="58"/>
      <c r="E20" s="58"/>
      <c r="F20" s="58"/>
      <c r="G20" s="58"/>
    </row>
    <row r="21" spans="1:7" s="1" customFormat="1" x14ac:dyDescent="0.2">
      <c r="A21" s="34"/>
      <c r="B21" s="56"/>
      <c r="C21" s="57"/>
      <c r="D21" s="58"/>
      <c r="E21" s="58"/>
      <c r="F21" s="58"/>
      <c r="G21" s="58"/>
    </row>
    <row r="22" spans="1:7" s="1" customFormat="1" x14ac:dyDescent="0.2">
      <c r="A22" s="34"/>
      <c r="B22" s="56"/>
      <c r="C22" s="57"/>
      <c r="D22" s="58"/>
      <c r="E22" s="58"/>
      <c r="F22" s="58"/>
      <c r="G22" s="58"/>
    </row>
    <row r="23" spans="1:7" s="1" customFormat="1" x14ac:dyDescent="0.2">
      <c r="A23" s="34"/>
      <c r="B23" s="56"/>
      <c r="C23" s="57"/>
      <c r="D23" s="58"/>
      <c r="E23" s="58"/>
      <c r="F23" s="58"/>
      <c r="G23" s="58"/>
    </row>
    <row r="24" spans="1:7" s="1" customFormat="1" x14ac:dyDescent="0.2">
      <c r="A24" s="34"/>
      <c r="B24" s="56"/>
      <c r="C24" s="57"/>
      <c r="D24" s="58"/>
      <c r="E24" s="58"/>
      <c r="F24" s="58"/>
      <c r="G24" s="58"/>
    </row>
    <row r="25" spans="1:7" s="1" customFormat="1" x14ac:dyDescent="0.2">
      <c r="A25" s="34"/>
      <c r="B25" s="56"/>
      <c r="C25" s="57"/>
      <c r="D25" s="58"/>
      <c r="E25" s="58"/>
      <c r="F25" s="58"/>
      <c r="G25" s="58"/>
    </row>
    <row r="26" spans="1:7" s="1" customFormat="1" x14ac:dyDescent="0.2">
      <c r="A26" s="34"/>
      <c r="B26" s="56"/>
      <c r="C26" s="57"/>
      <c r="D26" s="58"/>
      <c r="E26" s="58"/>
      <c r="F26" s="58"/>
      <c r="G26" s="58"/>
    </row>
    <row r="27" spans="1:7" s="1" customFormat="1" x14ac:dyDescent="0.2">
      <c r="A27" s="34"/>
      <c r="B27" s="56"/>
      <c r="C27" s="57"/>
      <c r="D27" s="58"/>
      <c r="E27" s="58"/>
      <c r="F27" s="58"/>
      <c r="G27" s="58"/>
    </row>
    <row r="28" spans="1:7" s="1" customFormat="1" x14ac:dyDescent="0.2">
      <c r="A28" s="34"/>
      <c r="B28" s="56"/>
      <c r="C28" s="57"/>
      <c r="D28" s="58"/>
      <c r="E28" s="58"/>
      <c r="F28" s="58"/>
      <c r="G28" s="58"/>
    </row>
    <row r="29" spans="1:7" s="1" customFormat="1" x14ac:dyDescent="0.2">
      <c r="A29" s="34"/>
      <c r="B29" s="56"/>
      <c r="C29" s="57"/>
      <c r="D29" s="58"/>
      <c r="E29" s="58"/>
      <c r="F29" s="58"/>
      <c r="G29" s="58"/>
    </row>
    <row r="30" spans="1:7" s="1" customFormat="1" x14ac:dyDescent="0.2">
      <c r="A30" s="34"/>
      <c r="B30" s="56"/>
      <c r="C30" s="57"/>
      <c r="D30" s="58"/>
      <c r="E30" s="58"/>
      <c r="F30" s="58"/>
      <c r="G30" s="58"/>
    </row>
    <row r="31" spans="1:7" s="1" customFormat="1" x14ac:dyDescent="0.2">
      <c r="A31" s="34"/>
      <c r="B31" s="56"/>
      <c r="C31" s="57"/>
      <c r="D31" s="58"/>
      <c r="E31" s="58"/>
      <c r="F31" s="58"/>
      <c r="G31" s="58"/>
    </row>
    <row r="32" spans="1:7" s="1" customFormat="1" x14ac:dyDescent="0.2">
      <c r="A32" s="34"/>
      <c r="B32" s="56"/>
      <c r="C32" s="57"/>
      <c r="D32" s="58"/>
      <c r="E32" s="58"/>
      <c r="F32" s="58"/>
      <c r="G32" s="58"/>
    </row>
    <row r="33" spans="1:7" s="1" customFormat="1" x14ac:dyDescent="0.2">
      <c r="A33" s="34"/>
      <c r="B33" s="56"/>
      <c r="C33" s="57"/>
      <c r="D33" s="58"/>
      <c r="E33" s="58"/>
      <c r="F33" s="58"/>
      <c r="G33" s="58"/>
    </row>
    <row r="34" spans="1:7" s="1" customFormat="1" x14ac:dyDescent="0.2">
      <c r="A34" s="34"/>
      <c r="B34" s="56"/>
      <c r="C34" s="57"/>
      <c r="D34" s="58"/>
      <c r="E34" s="58"/>
      <c r="F34" s="58"/>
      <c r="G34" s="58"/>
    </row>
    <row r="35" spans="1:7" s="1" customFormat="1" x14ac:dyDescent="0.2">
      <c r="A35" s="34"/>
      <c r="B35" s="56"/>
      <c r="C35" s="57"/>
      <c r="D35" s="58"/>
      <c r="E35" s="58"/>
      <c r="F35" s="58"/>
      <c r="G35" s="58"/>
    </row>
    <row r="36" spans="1:7" s="1" customFormat="1" x14ac:dyDescent="0.2">
      <c r="A36" s="34"/>
      <c r="B36" s="56"/>
      <c r="C36" s="57"/>
      <c r="D36" s="58"/>
      <c r="E36" s="58"/>
      <c r="F36" s="58"/>
      <c r="G36" s="58"/>
    </row>
    <row r="37" spans="1:7" s="1" customFormat="1" x14ac:dyDescent="0.2">
      <c r="A37" s="34"/>
      <c r="B37" s="56"/>
      <c r="C37" s="57"/>
      <c r="D37" s="58"/>
      <c r="E37" s="58"/>
      <c r="F37" s="58"/>
      <c r="G37" s="58"/>
    </row>
    <row r="38" spans="1:7" s="1" customFormat="1" x14ac:dyDescent="0.2">
      <c r="A38" s="34"/>
      <c r="B38" s="56"/>
      <c r="C38" s="57"/>
      <c r="D38" s="58"/>
      <c r="E38" s="58"/>
      <c r="F38" s="58"/>
      <c r="G38" s="58"/>
    </row>
    <row r="39" spans="1:7" s="1" customFormat="1" x14ac:dyDescent="0.2">
      <c r="A39" s="34"/>
      <c r="B39" s="56"/>
      <c r="C39" s="57"/>
      <c r="D39" s="58"/>
      <c r="E39" s="58"/>
      <c r="F39" s="58"/>
      <c r="G39" s="58"/>
    </row>
    <row r="40" spans="1:7" s="1" customFormat="1" x14ac:dyDescent="0.2">
      <c r="A40" s="34"/>
      <c r="B40" s="56"/>
      <c r="C40" s="57"/>
      <c r="D40" s="58"/>
      <c r="E40" s="58"/>
      <c r="F40" s="58"/>
      <c r="G40" s="58"/>
    </row>
    <row r="41" spans="1:7" s="1" customFormat="1" x14ac:dyDescent="0.2">
      <c r="A41" s="34"/>
      <c r="B41" s="56"/>
      <c r="C41" s="57"/>
      <c r="D41" s="58"/>
      <c r="E41" s="58"/>
      <c r="F41" s="58"/>
      <c r="G41" s="58"/>
    </row>
    <row r="42" spans="1:7" s="1" customFormat="1" x14ac:dyDescent="0.2">
      <c r="A42" s="34"/>
      <c r="B42" s="56"/>
      <c r="C42" s="57"/>
      <c r="D42" s="58"/>
      <c r="E42" s="58"/>
      <c r="F42" s="58"/>
      <c r="G42" s="58"/>
    </row>
    <row r="43" spans="1:7" s="1" customFormat="1" x14ac:dyDescent="0.2">
      <c r="A43" s="34"/>
      <c r="B43" s="56"/>
      <c r="C43" s="57"/>
      <c r="D43" s="58"/>
      <c r="E43" s="58"/>
      <c r="F43" s="58"/>
      <c r="G43" s="58"/>
    </row>
    <row r="44" spans="1:7" s="1" customFormat="1" x14ac:dyDescent="0.2">
      <c r="A44" s="34"/>
      <c r="B44" s="56"/>
      <c r="C44" s="57"/>
      <c r="D44" s="58"/>
      <c r="E44" s="58"/>
      <c r="F44" s="58"/>
      <c r="G44" s="58"/>
    </row>
    <row r="45" spans="1:7" s="1" customFormat="1" x14ac:dyDescent="0.2">
      <c r="A45" s="34"/>
      <c r="B45" s="56"/>
      <c r="C45" s="57"/>
      <c r="D45" s="58"/>
      <c r="E45" s="58"/>
      <c r="F45" s="58"/>
      <c r="G45" s="58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APOYO-FEBRERO-24</vt:lpstr>
      <vt:lpstr>FOM-FEBRERO-24</vt:lpstr>
      <vt:lpstr>REP. INST FEB-24 </vt:lpstr>
      <vt:lpstr>REF- FEBRERO-24  </vt:lpstr>
      <vt:lpstr>'APOYO-FEBRERO-24'!Títulos_a_imprimir</vt:lpstr>
      <vt:lpstr>'FOM-FEBRERO-24'!Títulos_a_imprimir</vt:lpstr>
      <vt:lpstr>'REF- FEBRERO-24  '!Títulos_a_imprimir</vt:lpstr>
      <vt:lpstr>'REP. INST FEB-24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Marileny Sosa</dc:creator>
  <cp:lastModifiedBy>Marileny Sosa</cp:lastModifiedBy>
  <dcterms:created xsi:type="dcterms:W3CDTF">2024-03-07T14:47:08Z</dcterms:created>
  <dcterms:modified xsi:type="dcterms:W3CDTF">2024-03-12T12:58:54Z</dcterms:modified>
</cp:coreProperties>
</file>