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baez.AGRICULTURA\Desktop\"/>
    </mc:Choice>
  </mc:AlternateContent>
  <bookViews>
    <workbookView xWindow="0" yWindow="0" windowWidth="11655" windowHeight="4575"/>
  </bookViews>
  <sheets>
    <sheet name="PAGADO" sheetId="1" r:id="rId1"/>
    <sheet name="OBJETAL" sheetId="2" r:id="rId2"/>
    <sheet name="SUPLIDOR"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3" i="3" l="1"/>
  <c r="C42" i="2"/>
  <c r="E283" i="1"/>
  <c r="G283" i="1"/>
</calcChain>
</file>

<file path=xl/sharedStrings.xml><?xml version="1.0" encoding="utf-8"?>
<sst xmlns="http://schemas.openxmlformats.org/spreadsheetml/2006/main" count="1411" uniqueCount="634">
  <si>
    <t>DEPARTAMENTO DE CONTABILIDAD</t>
  </si>
  <si>
    <t>ESTADO DE CUENTA DE SUPLIDORES PAGADO</t>
  </si>
  <si>
    <t>CORRESPONDIENTE AL MES DE SEPTIEMBRE 2023</t>
  </si>
  <si>
    <t>SUPLIDOR</t>
  </si>
  <si>
    <t>CONCEPTO</t>
  </si>
  <si>
    <t>NCF GUBERNAMENTAL</t>
  </si>
  <si>
    <t>FECHA DE FACTURA</t>
  </si>
  <si>
    <t>MONTO FACTURADO</t>
  </si>
  <si>
    <t>FECHA DE FIN DE FACTURA</t>
  </si>
  <si>
    <t>MONTO PAGADO A LA FECHA</t>
  </si>
  <si>
    <t>MONTO PENDIENTE</t>
  </si>
  <si>
    <t>ESTADO</t>
  </si>
  <si>
    <t xml:space="preserve">BANCO AGRICOLA DE LA REPUBLICA DOMINICANA </t>
  </si>
  <si>
    <t>B1500000231</t>
  </si>
  <si>
    <t>Avance del 30 P/C al Banco Agricola, Vitro Plantas (6,000) Plantas de Banano Variedad WILLIAMS, Razon RD$43.00 C/P y (18,500) Plantas de Platano de diferentes variedades, Razon RD$45.00 C/P, lista para Siembra, Regional Norte, Cont. No. BS-0002009-2</t>
  </si>
  <si>
    <t>MUEBLES Y EQUIPOS PARA OFICINA LEON GONZALEZ, S.R.L.</t>
  </si>
  <si>
    <t>Orden de Compra No. AGRICULTURA-2023-00253, D/F 16/06/2023, por Adquisicion de Mobiliariode Oficina, para ser utilizados en los Departamento de Inocuidad Agroalimentaria (DIA), Comunicaciones y Relaciones Publicas, Vice. de Extension y el Almacen de este Ministerio.</t>
  </si>
  <si>
    <t>B1500000957</t>
  </si>
  <si>
    <t>PERAVIA MOTORS SA</t>
  </si>
  <si>
    <t>Pago Factura por Servicios de Mantenimiento de los (92,841) Kilometrajes de la Camioneta DONG FENG RICH PICKUP 4X4, Año 2020, Chasis LJTGUC31LN400172, Placa Num. EL09229, Aaignado a la Coordinacion Tecnicas de Proyectos, Contrato No. AGRICULTURA-2022-00703, D/F 16/11/2022.</t>
  </si>
  <si>
    <t>B1500000435</t>
  </si>
  <si>
    <t>GRUPO REMI, SRL</t>
  </si>
  <si>
    <t>Orden de Compra No. AGRICULTURA-2023-002218,D/F 31/05/2023, por Aduisicion de (10) Computadoras del DELL OPTIPLEX 5000 i7 12 TH 16 GB 512SSD Monitor DELL 19, para ser utilizados en el Departamento de Contabilidad.</t>
  </si>
  <si>
    <t>B1500000375</t>
  </si>
  <si>
    <t>VITROPLANTAS DEL CARIBE, S.R.L.</t>
  </si>
  <si>
    <t xml:space="preserve">Adquisicion de (24,500) Vitro Plantas de las cuales (6,000) Plantas de Banano Variedad WILLIAMS, Razon RD$43.00 C/P y (18,500) Plantas de Platano de diferentes variedades, Razon RD$45.00 C/P, lista para Siembra, Regional Norte, Cont. No. BS-0002009-2023, D/F 05/03/23.     </t>
  </si>
  <si>
    <t>B1500000191</t>
  </si>
  <si>
    <t>ALTIMA AUTO PAINT, S.R.L.</t>
  </si>
  <si>
    <t>Orden de Servicios No. AGRICULTURA-2023-00329, D/F 12/07/2023, por Deducible Correspondiente a la Reparacion de la Camioneta TOYOTA HILUX 4WD, PLACA #EL06825, Color Blanco, Chasis No. MR0FR22G600738473, Año 2015, Depto. de Certificacion Agricola Organica de este Ministerio</t>
  </si>
  <si>
    <t>B1500000255</t>
  </si>
  <si>
    <t>EDESUR DOMINICANA, S.A</t>
  </si>
  <si>
    <t>B1500394875</t>
  </si>
  <si>
    <t>B1500394696</t>
  </si>
  <si>
    <t>B1500394632</t>
  </si>
  <si>
    <t>B1500394596</t>
  </si>
  <si>
    <t>B1500394445</t>
  </si>
  <si>
    <t>B1500394412</t>
  </si>
  <si>
    <t>B1500394401</t>
  </si>
  <si>
    <t>B1500394363</t>
  </si>
  <si>
    <t>B1500394352</t>
  </si>
  <si>
    <t>B1500394309</t>
  </si>
  <si>
    <t>B1500394277</t>
  </si>
  <si>
    <t>B1500394061</t>
  </si>
  <si>
    <t>B1500394047</t>
  </si>
  <si>
    <t>B1500394017</t>
  </si>
  <si>
    <t>B1500393988</t>
  </si>
  <si>
    <t>B1500393889</t>
  </si>
  <si>
    <t>B1500393816</t>
  </si>
  <si>
    <t>B1500393652</t>
  </si>
  <si>
    <t>B1500393557</t>
  </si>
  <si>
    <t>B1500393444</t>
  </si>
  <si>
    <t>B1500393372</t>
  </si>
  <si>
    <t>B1500393249</t>
  </si>
  <si>
    <t>B1500393192</t>
  </si>
  <si>
    <t>B1500393182</t>
  </si>
  <si>
    <t>B1500393042</t>
  </si>
  <si>
    <t>B1500393010</t>
  </si>
  <si>
    <t>B1500392907</t>
  </si>
  <si>
    <t>B1500392863</t>
  </si>
  <si>
    <t>B1500392658</t>
  </si>
  <si>
    <t>B1500392651</t>
  </si>
  <si>
    <t>B1500392638</t>
  </si>
  <si>
    <t>B1500392614</t>
  </si>
  <si>
    <t>B1500392590</t>
  </si>
  <si>
    <t>B1500392524</t>
  </si>
  <si>
    <t>B1500392513</t>
  </si>
  <si>
    <t>B1500392500</t>
  </si>
  <si>
    <t>B1500392467</t>
  </si>
  <si>
    <t>B1500390313</t>
  </si>
  <si>
    <t>B1500390395</t>
  </si>
  <si>
    <t>B1500390870</t>
  </si>
  <si>
    <t>B1500390961</t>
  </si>
  <si>
    <t>B1500391206</t>
  </si>
  <si>
    <t>B1500391751</t>
  </si>
  <si>
    <t>B1500391799</t>
  </si>
  <si>
    <t>B1500391906</t>
  </si>
  <si>
    <t>B1500391979</t>
  </si>
  <si>
    <t>B1500392082</t>
  </si>
  <si>
    <t>B1500392200</t>
  </si>
  <si>
    <t>B1500392208</t>
  </si>
  <si>
    <t>B1500392245</t>
  </si>
  <si>
    <t>B1500392330</t>
  </si>
  <si>
    <t>B1500392360</t>
  </si>
  <si>
    <t>B1500392391</t>
  </si>
  <si>
    <t>B1500392449</t>
  </si>
  <si>
    <t>B1500392465</t>
  </si>
  <si>
    <t>Oficio no. 2023-30410, Servicios de Energia Electrica, Correspondiente al Comsumo de Junio 2023 de este Ministerio, Distrito Nacional, Direcciones Regionales Central. Sur, Suroeste y sus Dependencias.</t>
  </si>
  <si>
    <t>SEGURO NACIONAL DE SALUD (SENASA)</t>
  </si>
  <si>
    <t>Oficio no.2023-25258, Poliza especial de los Pensionados y Jubilados de este Ministerio, Correspondiente al mes de Junio 2023.</t>
  </si>
  <si>
    <t>B1500009892</t>
  </si>
  <si>
    <t>GRUPO ALASKA, SA</t>
  </si>
  <si>
    <t>Orden no. 2023-00265, Por despacho de (173) botellones de agua de 5 Gls., para ser consumidos en los diferentes Departamentos de este Ministerio.</t>
  </si>
  <si>
    <t>B1500006251</t>
  </si>
  <si>
    <t>Orden de Compra No. 2023-00265, Pago por Despacho de 134 Botellones de Agua de (05) Galones, para ser Consumidos en los Diferentes Departamentos de este Ministerio.</t>
  </si>
  <si>
    <t>B1500006248</t>
  </si>
  <si>
    <t>Oficio no.2023-31419, Pago Poliza especial de los Pensionados y Jubilados de este Ministerio, correspondiente al mes de Julio 2023.</t>
  </si>
  <si>
    <t>B1500009904</t>
  </si>
  <si>
    <t>COMPU - OFFICE DOMINICANA , SRL</t>
  </si>
  <si>
    <t>Orden no. 2023-00283, Por adquisición de equipos informaticos, para ser utilizados en la Coordinadora Tecnica de Proyectos de Inversión Publica de este Ministerio.</t>
  </si>
  <si>
    <t>B1500003773</t>
  </si>
  <si>
    <t>PROYINCA, SRL.</t>
  </si>
  <si>
    <t>Orden no.2023-115, Servicios por mantenimiento del Departamento de Agricultura Organica de este Ministerio.</t>
  </si>
  <si>
    <t>B1500000002</t>
  </si>
  <si>
    <t>COMPAÑIA DOMINICANA DE TELEFONOS, S.A CLARO CODETEL</t>
  </si>
  <si>
    <t>Oficio No. 2023-30180, Pago Servicio Telefono de esta Institucion, Correspondiente al Mes de Julio 2023.</t>
  </si>
  <si>
    <t>B1500015645</t>
  </si>
  <si>
    <t>AGUA PLANETA AZUL, S.A</t>
  </si>
  <si>
    <t>Orden no.2023-00286, Adquisicion de 15852 cajas 18/1 Agua mineral natural en envase tetra pak, los cuales seran utilizados por los empleados del Ministerio de Agricultura.</t>
  </si>
  <si>
    <t>B1500161980</t>
  </si>
  <si>
    <t>Orden no. 2023-00265, Por despacho de (175) botellones de agua de 5 Gls., para ser consumidos en los diferentes Departamentos de este Ministerio.</t>
  </si>
  <si>
    <t>B1500005726</t>
  </si>
  <si>
    <t>SEGUROS RESERVAS , S.A.</t>
  </si>
  <si>
    <t>Oficio no. 2023-28255, Poliza no. 2-2-102-0000007, del seguro de vida de los Profesionales Agropecuarios (Osepa), correspondiente al mes de Julio 2023</t>
  </si>
  <si>
    <t>B1500042766</t>
  </si>
  <si>
    <t>Oficio no.2023-24812, Pago de Poliza no.2-2-102-0000007, del seguro de vida de los Profesionales Agropecuarios (OSEPA), correspondiente al mes de Junio 2023.</t>
  </si>
  <si>
    <t>B1500042209</t>
  </si>
  <si>
    <t>Oficio No. 2023-29730, Pago de Poliza No. 2-2-102-0000007, del Seguro de Vida de los Profesionales Agropecuarios (OSEPA),  Correspondiente al Mes de Agosto 2023.</t>
  </si>
  <si>
    <t>B1500043253</t>
  </si>
  <si>
    <t>DILO GROUP SRL</t>
  </si>
  <si>
    <t>Oficio 2023-30502, Factura por Servicios de Transporte, Utilizados para Trasladar al Personal del Ministerio de Agricultura que Asistio a la Conferencia duarte, Constitucion y Simbolos Patrios al Instituto Duartiano el Dia 18 de Julio 2023.</t>
  </si>
  <si>
    <t>B1500000057</t>
  </si>
  <si>
    <t>Orden no.2023-214, Servicios por deducible para reparacion de la Camioneta marca Toyota, modelo hilux 4x4, color blanco, Placa no.EL08961, Chasis no.8AJKA8CD403178896, Asignada al Viceministerio de Produccion Agricola y Mercadeo.</t>
  </si>
  <si>
    <t>B1500000254</t>
  </si>
  <si>
    <t>Contrato no.0005074, Servicios de transporte, para trasladar el personal de este Ministerio de Agricultura, para el Plan Nacional de Reforestacion en Ingenio de Caey de Yaguate y El Rio Ozama.</t>
  </si>
  <si>
    <t>B1500000056</t>
  </si>
  <si>
    <t>B1500000055</t>
  </si>
  <si>
    <t>B1500000054</t>
  </si>
  <si>
    <t>PUBLIDISA, E.I.R.L</t>
  </si>
  <si>
    <t>Pago Factura por Concepto de Publicidad Institucional de este Ministerio, a traves del Programa, al Cierre de la Noche, que transmite de Lunes a Viernes por tv Montaña, canal 10, correspondiente a los Meses de Mayo/2023, y Junio/2023, Orden de Servicios No. AGRICULTURA-23.</t>
  </si>
  <si>
    <t>B1500000150</t>
  </si>
  <si>
    <t>B1500000151</t>
  </si>
  <si>
    <t>CACERES &amp; EQUIPOS C. POR A.</t>
  </si>
  <si>
    <t>Orden no. 2023-00264, Por servicios de mantenimiento Motoniveladoras Cartepillar, modelo: 120k, ficha: B8-155, año 2018, asigandos al Departamento de Construcción y Reconstrucción de Caminos Rurales.</t>
  </si>
  <si>
    <t>B1500001072</t>
  </si>
  <si>
    <t xml:space="preserve">Orden de Compra No. 2023-00265, Pago por Despacho de (189) Botellones de Agua de 5 Gls, para ser Consumidos en los Diferentes Departamento de este Ministerio .                                </t>
  </si>
  <si>
    <t>B1500006521</t>
  </si>
  <si>
    <t>Orden de Compra No. 2023-00265, Pago por Despacho de 1758 Botellones del Agua (05) Galones, para ser Consumidos en los Diferentes Departamentos de este Ministerio.</t>
  </si>
  <si>
    <t>B1500006250</t>
  </si>
  <si>
    <t>LIRU SERVICIOS MULTIPLES, SRL.</t>
  </si>
  <si>
    <t>Orden 2023-224, Adquisicion de repuestos para Camioneta Mitsubishi L 200WD, Placa EL08828, Año 2019, chasis no. MMBJYKL30KH004023, Asignada al Consejo Nacional de Agricultura.</t>
  </si>
  <si>
    <t>B1500000360</t>
  </si>
  <si>
    <t>Orden no.2023-312, Servicios de reparacion y mantenimiento a todo costo del Camion cabezote internacional, modelo 7600, ficha no.B7-328, Año 2020, Placa no. EL0001, perteneciente a este Ministerio y asignado al Depto. de Construccion y Reconstruccion de Caminos Vecinales.</t>
  </si>
  <si>
    <t>B1500001083</t>
  </si>
  <si>
    <t>Orden de Servicios No. AGRICULTURA-2023-00313, D/F 10/07/2023, por Servicio de Reparacion  a Todo Costo  con Piezas Incluidas del Camion Cabezote, Modelo 7600, Ficha No. B7-327, Placa No. EL-10000, Chasis No. 3HSWYAHTILN854327 Año 2020, Depto. Construccion y Reconstruc.</t>
  </si>
  <si>
    <t>B1500001084</t>
  </si>
  <si>
    <t>Orden no. 2023-00265, Por despacho de (240) botellones de agua de 5 Gls., para ser consumidos en los diferentes Departamentos de este Ministerio.</t>
  </si>
  <si>
    <t>B1500006249</t>
  </si>
  <si>
    <t xml:space="preserve">CORPORACION DEL ACUEDUCTO Y ALCANTARILLADO DE SANTIAGO </t>
  </si>
  <si>
    <t>Pago de Factura por Suministro Basico de Agua  la SUB-ZONA Agropecuaria Gurabo, del Contrato No.04100633, Suministro de Agua y Cloaca, a las Oficinas: Zona Agropecuaria Santiago, Ganaderia, Codopesca y Anpa (Antigua Reg. Norte). Corresp. al Mes de Junio 2023</t>
  </si>
  <si>
    <t>B1500027728</t>
  </si>
  <si>
    <t>B1500027806</t>
  </si>
  <si>
    <t>INVERSIONES DGP, SRL</t>
  </si>
  <si>
    <t>Orden no.2023-166, Servicios por mantenimiento para el Departamento de Economia Agropecuaria, perteneciente a este Ministerio.</t>
  </si>
  <si>
    <t>B1500000008</t>
  </si>
  <si>
    <t>Contrato No. 01058309 Pago de Factura Suministro de Agua a la Sub-Zona Gurabo y Suministro de Agua y Cloaca a las Oficinas: Zona Agropecuaria Santiago, Ganaderia, CODOPESCA y ANPA (Antigua Regional Norte). Correspondiente al Mes de Mayo 2023.</t>
  </si>
  <si>
    <t>B1500027260</t>
  </si>
  <si>
    <t>B1500027339</t>
  </si>
  <si>
    <t>ECO PETROLEO DOMINICANA, S.A. (ECOPETRODOM)</t>
  </si>
  <si>
    <t>Contrato no. BS-0005638-2023, Suministro de (2,000) Galones de Gasoil Optimo, depositado en la estación ubicada en la Regional Agropecuaria Noroeste (Mao), utilizados por los Vehiculos, Equipos pesados y Tractores especiales que prestaron servicios, en preparación terreno.</t>
  </si>
  <si>
    <t>B1500001488</t>
  </si>
  <si>
    <t>Oficio no.2023-28921, Servicios de internet y cable, utilizados en este Ministerio, correspondientes al periodo del 11 de Junio al 10 de Julio 2023.</t>
  </si>
  <si>
    <t>ALTICE DOMINICANA, S.A</t>
  </si>
  <si>
    <t>B1500052357</t>
  </si>
  <si>
    <t>B1500052363</t>
  </si>
  <si>
    <t>DISTRIBUIDORA DE ELECTRICIDAD DEL NORTE, EDENORTE</t>
  </si>
  <si>
    <t>Oficio 2023-31154, Pago Facturacion Servicios de Energia a las Direcciones Regionales Norcentral, Noroeste, Norte y sus Dependencias, Correspondiente al Consumo de Marzo y Abril 2023.</t>
  </si>
  <si>
    <t>B1500353371</t>
  </si>
  <si>
    <t>B1500353366</t>
  </si>
  <si>
    <t>B1500353350</t>
  </si>
  <si>
    <t>B1500353286</t>
  </si>
  <si>
    <t>B1500353284</t>
  </si>
  <si>
    <t>B1500353136</t>
  </si>
  <si>
    <t>B1500353097</t>
  </si>
  <si>
    <t>B1500352675</t>
  </si>
  <si>
    <t>B1500352669</t>
  </si>
  <si>
    <t>Orden no.2023-280, Servicio de mantenimiento con aceites, lubricantes y filtros incluidos, para el Camion cabezote marca internacional, modelo 7600, ficha no. B7-328, Año 2020, perteneciente a este Ministerio y asignada al Departamento de Construccion de Caminos Rurales.</t>
  </si>
  <si>
    <t>B1500000365</t>
  </si>
  <si>
    <t>QUALIPLIERS. EIRL</t>
  </si>
  <si>
    <t>Orden de Compra No. AGRICULTURA-2023-00229, D/F, 06/06/2023, por Adquisicion de Bascula de Colgar con Capacidad de hasta 200KG, para ser utilizados en el Almacen de este Ministerio</t>
  </si>
  <si>
    <t>B1500000112</t>
  </si>
  <si>
    <t>Oficio 2023-32017, Pago Facturacion Servicio de Energia del Instituto Superior de Agricultura (ISA), Correspondiente al Consumo del mes de Julio 2023.</t>
  </si>
  <si>
    <t>B1511376316</t>
  </si>
  <si>
    <t>B1500376358</t>
  </si>
  <si>
    <t>B1500376359</t>
  </si>
  <si>
    <t>Pago por Preparacion de Tierra de 9,929 Tareas de Tierra a Dos Pasos, Corte a Razon de RD$295.00 por Tareas y Cruce a Razon de RD$285.00, Realizados con Tractores Privados, durante Operativo para Siembra de Maiz y Sorgo/22, Cesma Moca, del 9/8 al 31/8/22, No.Co-0000537-23.</t>
  </si>
  <si>
    <t>GLOBAL DEVELOPMENT STGO, SRL</t>
  </si>
  <si>
    <t>B1500000001</t>
  </si>
  <si>
    <t>BLACK PATH CONSTRUCTION, SRL</t>
  </si>
  <si>
    <t>Contrato No. CO-0002950-2022, Pago Cubicacion No. 1, de los Trabajos de Reconstruccion de un Lote 21.5 KMS. De Caminos en Vicentillo 2, Provincia Hato Mayor, de los cuales han sido Realizados en esta Cubicacion 9.89 KMS. Correspondiente al 46.00%.</t>
  </si>
  <si>
    <t>B1500000031</t>
  </si>
  <si>
    <t>Contrato no.0002950-2022, Trabajos de reconstruccion de 21.5 kms de caminos en el Municipi o Vicentillo 2, Provincia Hato Mayor, lote 23, de los cuales han sido realizados en esta 2da. Cubicacion: 9.46 kms, correspondiente al 44% del monto contratado.</t>
  </si>
  <si>
    <t>B1500000033</t>
  </si>
  <si>
    <t>Constructora Camilo Pantaleón (CCP), SRL</t>
  </si>
  <si>
    <t>Cont. de la Contraloria no. 2023-1260, Cub. no. 1, correspondiente a los trabajos reparación y mantenimiento de 44 kms de caminos interparcelarios, en el Municipio las Galeras, Provincia Samana, lote 10 , de los cuales han sido realizado en esta (1ra) cubicación (37.40) km</t>
  </si>
  <si>
    <t>B1500000157</t>
  </si>
  <si>
    <t>LARKSPUR CONSTRUCTION, SRL</t>
  </si>
  <si>
    <t xml:space="preserve">Orden de Servicios No. AGRICULTURA-2023-00239, D/F 07/06/2023, por Servicios de Alquiler de Motoniveladora por (Por 312 Horas), y Camiones (por un Periodo de 4 Dias), para ser utilizados en el Operativo de Mantenimiento de Reconstruccion y Repar. Caminos en el Seibo.  </t>
  </si>
  <si>
    <t>B1500000019</t>
  </si>
  <si>
    <t>EQUIMAX, S.A.</t>
  </si>
  <si>
    <t>Contrato No. Bs-0001588-2023, Pago Factura Proceso Concluido por la Adquisicion de Nueve (9) Tractores Agricolas Marca Massey Ferguson Modelo (MF5709  90-110hp).</t>
  </si>
  <si>
    <t>B1500000249</t>
  </si>
  <si>
    <t>CONSTRUCTORA RODRIGUEZ ROJAS SRL</t>
  </si>
  <si>
    <t>Contrato no.955-2023, Cubicacion no.03 (final), d/f 24/05/2023, Trabajos de reconstruccion de un lote de 20.00 kms. de caminos interparcelarios, en el Municipio de Pedro Garcia, Provincia Satiago, lote 5, los cuales han sido realizados en este 3ra Cubicacion.</t>
  </si>
  <si>
    <t>B1500000013</t>
  </si>
  <si>
    <t>Oficio No.2023-34558, Pago Factura por Servicios de Transporte Utilizados para Trasladar al Personal del Ministerio de Agricultura, Correspondiente al Mes de Agosto 2023.</t>
  </si>
  <si>
    <t>B1500000059</t>
  </si>
  <si>
    <t>CANEVER CONSTRUCCION &amp; DISEÑO, SRL</t>
  </si>
  <si>
    <t>Pago Cubicacion No. 2, D/F 22/06/2023,correspondiente a los Trabajos de Rehabilitacion de 19.5 kMS de Caminos Interparcelarios, en Higuey, Provincia La Altagracia, han realizados en esta 2da Cubicacion 8.78 kms, corresp. al 45%, Acum.del 85% del Monto Cont. No.C-0000960-22</t>
  </si>
  <si>
    <t>GRUPO MARTE ROMAN , SRL.</t>
  </si>
  <si>
    <t xml:space="preserve">Orden de Compra No. Agricultura-2023-00270, D/F 23/06/2023, por Adquisicion de Sellos Gomigrafos, para ser usados en las diferentes Oficinas de Cuarentena de Sanidad Vegetal de este Ministerio, Distribuidas a Nivel Nacional diferentes Puntos de Entrada y Salida del Pais </t>
  </si>
  <si>
    <t>B1500000539</t>
  </si>
  <si>
    <t>Oficio No. 2023-34487, Servicio Telefonico de esta Institucion, Correspondiente al Mes de Agosto 2023</t>
  </si>
  <si>
    <t>B1500018210</t>
  </si>
  <si>
    <t>Oficio No. 2023-31953, Pago Factura por Servicio de Flotas de este Ministeri, Correspondiente al Mes de Julio 2023.</t>
  </si>
  <si>
    <t>B1500016867</t>
  </si>
  <si>
    <t>cesion de credito, Proceso concluido por Adquisicion de 44,000 Vitro Plantas.</t>
  </si>
  <si>
    <t>B1500000233</t>
  </si>
  <si>
    <t>Co.Bs-0002009-2023, Pago Factura de Proceso Concluido por Adquisicion de (44,000) Vitro Plantas, de las Cuales (23,200) son Banano Willian y (20,800) son Platanos de Diferentes Variedades, Distrib en Nordeste, Suroeste y Noroeste de este Ministerio.</t>
  </si>
  <si>
    <t>B1500000193</t>
  </si>
  <si>
    <t>RADIO TELEVISION AL SERVICIO DE LA EDUCACION, S.A</t>
  </si>
  <si>
    <t>Contrato 8003-2023, Publicacion institucional de este Ministerio de Agricultura, servicio de 02 cuñas diarias por un mes, a traves del Programa Hoy Mismo del panel matutino, por Color Vision, Canal 9, en horario de 5:00 a 8:00 AM de lunes a viernes, mes de Abril 2023.</t>
  </si>
  <si>
    <t>B1500000075</t>
  </si>
  <si>
    <t>RAMIREZ &amp; MOJICA ENVOY PACK COURIER EXPRESS, SRL</t>
  </si>
  <si>
    <t>Orden de Compra No. AGRICULTURA-2023-00288, D/F 30/06/2023, por Adquisicion de Un (01) Proyector de Video, para ser utilizados en el Viceministerio de Produccion Agricola y Mercadeo.</t>
  </si>
  <si>
    <t>B1500001747</t>
  </si>
  <si>
    <t>Wendy's Muebles</t>
  </si>
  <si>
    <t>Orden de Compra No. AGRICULTURA-2023-00061, D/F 14/03/2023, por Adquisicion de Mobiliarios de Oficina Un (01), Sillon Ejecutivo SY888 en Pielina Negra Base de Metal y Tres (03) Sillas Termicas en Tela de Malla c/b Negro, para ser utilizados,  Vice. de Asuntos Cientificos</t>
  </si>
  <si>
    <t>B1500000345</t>
  </si>
  <si>
    <t>B1500000380</t>
  </si>
  <si>
    <t>Orden no. 2023-274, Adquisicion de (1) microondas de 1 pie cubico oster, (1) armario de metal, para ser utilizados en el Viceministerio de Desarrollo Rural.</t>
  </si>
  <si>
    <t>TECNIMETRO, S.R.L.</t>
  </si>
  <si>
    <t>B1500000164</t>
  </si>
  <si>
    <t>Contrato no.0015927-2022, Pago factura correspondiente al proceso incluido, por la entrega de (64) Tractores agricolas detallados a continuacion; 39 Zoomlion 90hp, 15 Z00mlion 130hp y 10 Zoomlion 160hp.</t>
  </si>
  <si>
    <t>MIRIAN PEÑA MONTERO Y/O COMEDOR NINI</t>
  </si>
  <si>
    <t>Orden no.2023-00315, por servicios de alimentacion y utensilios para (50) personas, en la inaguarcion de la construccion de la camara termica, para la produccion masiva de plantas de platanos y bananos en la provincia Barahona , corresp. al 12 de julio 2023.</t>
  </si>
  <si>
    <t>B1500000451</t>
  </si>
  <si>
    <t>Orden no.2023-153, Adquisicion de gomas - neumaticos, para ser usadas en varios Vehiculos, pertenecientes a este Ministerio.</t>
  </si>
  <si>
    <t>TERUEL &amp; COMPAÑIA, SRL</t>
  </si>
  <si>
    <t>B1500000168</t>
  </si>
  <si>
    <t>B1500000189</t>
  </si>
  <si>
    <t>Cont.de la Contraloria, 2023-1176, Cubicación no. 1 correspondiente a los trabajos de Reconstrucción de un lote (24.00) kms, de caminso, en la comunidad Cuama, la Uvita, y el Papayo, Provincia la Romana  de los cuales han sido realizados en esta 1era. cubicación :12.96 kms</t>
  </si>
  <si>
    <t>CONSTRUCTORA WOXXEN, SRL</t>
  </si>
  <si>
    <t>B1500000029</t>
  </si>
  <si>
    <t xml:space="preserve">Contrato no.697-2022, Trabajos de reconstruccion de un lote de 39.50 kms de caminos interparcelarios, en la    20. los cuales han sido realizado en esta 3ra Cubicacion (final) 3.55 kms.   </t>
  </si>
  <si>
    <t>CONSTRUCTORA NEJILE , SRL</t>
  </si>
  <si>
    <t>B1500000023</t>
  </si>
  <si>
    <t>LA ANTILLANA COMERCIAL, S.A.</t>
  </si>
  <si>
    <t>Pago Factura de Proceso Concluido por Adquisicion de Tres (3) Tractores Agricolas Valtra BM125 2023, Contrato No. BS-0016265-2022, D/F 09/12/2022.</t>
  </si>
  <si>
    <t>B1500001536</t>
  </si>
  <si>
    <t xml:space="preserve">Oficio No.2023-33190, Pago Facturacion Servicios de Energia Electrica, de las Direcciones Regionales Nordeste, Noroeste, Norte y sus Dependencias, Correspondiente al Consumo de Julio 2023.     </t>
  </si>
  <si>
    <t>B1500370128</t>
  </si>
  <si>
    <t>B1500370970</t>
  </si>
  <si>
    <t>B1500037566</t>
  </si>
  <si>
    <t>B1500037622</t>
  </si>
  <si>
    <t>B1500376322</t>
  </si>
  <si>
    <t>B1500376338</t>
  </si>
  <si>
    <t>B1500376344</t>
  </si>
  <si>
    <t>B1500376347</t>
  </si>
  <si>
    <t>B1500376357</t>
  </si>
  <si>
    <t>B1500376362</t>
  </si>
  <si>
    <t>B1500376368</t>
  </si>
  <si>
    <t>B1500376373</t>
  </si>
  <si>
    <t>B1500376374</t>
  </si>
  <si>
    <t>B1500376377</t>
  </si>
  <si>
    <t>B1500376387</t>
  </si>
  <si>
    <t>B1500376395</t>
  </si>
  <si>
    <t>B1500376414</t>
  </si>
  <si>
    <t>B1500376425</t>
  </si>
  <si>
    <t>B1500376435</t>
  </si>
  <si>
    <t>B1500376441</t>
  </si>
  <si>
    <t>B1500376447</t>
  </si>
  <si>
    <t>B1500376449</t>
  </si>
  <si>
    <t>B1500376450</t>
  </si>
  <si>
    <t>B1500376451</t>
  </si>
  <si>
    <t>B1500376455</t>
  </si>
  <si>
    <t>B1503764556</t>
  </si>
  <si>
    <t>B1500376458</t>
  </si>
  <si>
    <t>B1500376459</t>
  </si>
  <si>
    <t>B1500376467</t>
  </si>
  <si>
    <t>B1500376477</t>
  </si>
  <si>
    <t>B1500376486</t>
  </si>
  <si>
    <t>B1500376492</t>
  </si>
  <si>
    <t>B1500376494</t>
  </si>
  <si>
    <t>B1500376498</t>
  </si>
  <si>
    <t>B1500376504</t>
  </si>
  <si>
    <t>B1500376508</t>
  </si>
  <si>
    <t>B1500376513</t>
  </si>
  <si>
    <t>B1500376514</t>
  </si>
  <si>
    <t>B1500376517</t>
  </si>
  <si>
    <t>B1500376519</t>
  </si>
  <si>
    <t>B1500376525</t>
  </si>
  <si>
    <t>B1500376528</t>
  </si>
  <si>
    <t>B1500376531</t>
  </si>
  <si>
    <t>B1503765332</t>
  </si>
  <si>
    <t>B1500376537</t>
  </si>
  <si>
    <t>B1500376544</t>
  </si>
  <si>
    <t>B1500376554</t>
  </si>
  <si>
    <t>B1500376555</t>
  </si>
  <si>
    <t>B1500376562</t>
  </si>
  <si>
    <t>B1500376571</t>
  </si>
  <si>
    <t>B1500376573</t>
  </si>
  <si>
    <t>B1500376575</t>
  </si>
  <si>
    <t>B1500376580</t>
  </si>
  <si>
    <t>B1500376592</t>
  </si>
  <si>
    <t>B1500376719</t>
  </si>
  <si>
    <t>B1500376901</t>
  </si>
  <si>
    <t>COMPLETO</t>
  </si>
  <si>
    <t>RAYAMEL GROUP, SRL</t>
  </si>
  <si>
    <t>Orden de Compra No. AGRICULTURA-2023-00222, D/F 02/06/2023, por Adquisicion de Gomas-Neumaticos 245/70/R16 107H HILO XV1, para las Camionetas Placa OC02626 y EL05973, Asignadas al Viceministerio de Produccion y al Departamento de Transportacion, de este Ministerio.</t>
  </si>
  <si>
    <t>B1500000084</t>
  </si>
  <si>
    <t>Orden no. 2023-29513, Por adquisición de una bateria, para ser usada en la camioneta Nissan Frontier placa EL05656 chasis 3N6PD23Y6ZK923571, Asignada al Departamento de Sanidad Vegetal.</t>
  </si>
  <si>
    <t>B1500000093</t>
  </si>
  <si>
    <t>ARENGOLF IN VITRO DOMINICANA, SRL</t>
  </si>
  <si>
    <t>Contrato No.Bs-0008953-2022, Pago Adquisicion de 123,490, Vitro Plantas de Diferentes Variedades RD$60.00 C/P Recibidas en el Departamento de Produccion y Distribuidas en las Regionales, Nordeste, Norte Norcentral y Central de este Ministerio de Agricultura.</t>
  </si>
  <si>
    <t xml:space="preserve">Orden no.202-00091, Adquisicion de herramientas, para ser utilizadas en la fabricacion de estructuras de open gable para el Proyecto de Desarrollo de Uva de Mesa.                </t>
  </si>
  <si>
    <t>IQTEK SOLUTIONS, S.R.L.</t>
  </si>
  <si>
    <t>Contrato No. Bs-0002416, Pago Factura por Adquisicion de una Plataforma, Hiperconvergente y una Infraestructura de Redes y Comunicaciones, para ser Utilizados por la Tecnologia y Comunicaciones de este MInisterio.</t>
  </si>
  <si>
    <t>B1500000756</t>
  </si>
  <si>
    <t>Pago Cubicacion No. 03 (Final), D/F 13/06/2023, Correspondiente a los Trabajos de Reconstruccion de (27.5) Kms de Caminos Interparcelarios en el Municipio de Moca, Espaillat, Lote 27, realizados en esta 3era. Cubicacion (Final) 2.75 kMS, al10% para un Acumulado del 100%.</t>
  </si>
  <si>
    <t>B1500000020</t>
  </si>
  <si>
    <t xml:space="preserve">Orden de Compra No. AGRICULTURA-2023-00296, D/F 05/07/2023, por Adquisicion de 15 Sillones Ejecutivos en Piel Genuina, Color Negro con Espaldar Alto Ergonomico para ser utilizados en la Unidad de Auditoria Interna de la Contraloria General de la Republica Dominicana </t>
  </si>
  <si>
    <t>B1500000967</t>
  </si>
  <si>
    <t>Orden no. Contrato de la Contraloria no. 2023-3445, Adquisición de (106,171), Nueces de Coco, de las cuales 81,200 fueron de la variedad enano Brasileño y 24,971 Nueces de Coco de la variedad Mexicano, para dar apoyo  a pequeños y Medianos Productores.</t>
  </si>
  <si>
    <t>JR BARCELO, SRL</t>
  </si>
  <si>
    <t>B1500000117</t>
  </si>
  <si>
    <t>B1500000116</t>
  </si>
  <si>
    <t>B1500000115</t>
  </si>
  <si>
    <t>B1500000114</t>
  </si>
  <si>
    <t>B1500000113</t>
  </si>
  <si>
    <t>B1500000111</t>
  </si>
  <si>
    <t>B1500000110</t>
  </si>
  <si>
    <t>B1500000109</t>
  </si>
  <si>
    <t>B1500000108</t>
  </si>
  <si>
    <t>B1500000107</t>
  </si>
  <si>
    <t>B150000106</t>
  </si>
  <si>
    <t>MUÑOZ CONCEPTO MOBILIARIO, SRL</t>
  </si>
  <si>
    <t>Orden de Compra No. AGRICULTURA2023-00298, D/F 05/07/2023, por Adquisicion de Mobiliarios  Oficina para ser utilizados en la Unidad de Auditoria Interna y el Departamento de Agroempresas.</t>
  </si>
  <si>
    <t>B1500001469</t>
  </si>
  <si>
    <t>NC creada por Seción de Crédito #12</t>
  </si>
  <si>
    <t>B1500000012</t>
  </si>
  <si>
    <t>INGENIERIA Y MANTENIMIENTO AQUINO, S.RL.</t>
  </si>
  <si>
    <t>OC-2616</t>
  </si>
  <si>
    <t>AGRICULTURA-CCC-PEEN-2022-0001, PARA LA PREPARACION DE  DE TAREAS DE TIERRA, EN LABORES DE CORTE Y CRUCE, PARA LA SIEMBRA DE DIFERENTES RUBROS, COMO PARTE DEL PLAN DE EMERGENCIA POR EL PASO DEL HURACAN FIONA.</t>
  </si>
  <si>
    <t>B1500000385</t>
  </si>
  <si>
    <t xml:space="preserve">Orden de Compra No. AGRICULTURA-2023-00271, D/F 23/06/2023, por Adquisicion de (8) Computadoras DELL OPTIPLEX 5000 17 12TH 16 GB 512SSD Monitor DELL E2222H y (4) LAPTOPS Lenovo R5 20 GB RAM 5I2SSD WIN11PRO, ser utilizados en el Depto de Recursos Humanos, este Ministerio   </t>
  </si>
  <si>
    <t>SEMILLAS LENOVO, SRL</t>
  </si>
  <si>
    <t>B1500000036</t>
  </si>
  <si>
    <t>Contrato No. Bs-0007682-2023, Pago Adquisicion de Semillas de Hortalizas de Diversas Especies.</t>
  </si>
  <si>
    <t>ARQUITECTOS CONSTRUCCIONES Y DISEÑO PUELLO,SRL</t>
  </si>
  <si>
    <t>B1500000064</t>
  </si>
  <si>
    <t>Cubicación no.2, correspondiente a los trabajos de reconstrucción de (21kms) de caminos interparcelarios en el Municipio San Ignacio de Sabaneta (Comunidad las Caobas), Provincia Santiago Rodriguez, Los cuales han sido realizados en esta 2DA cubicación (7.14 kms).</t>
  </si>
  <si>
    <t>Pago Factura de Proceso Concluido por Adquisicion de (583,000) Vitroplantas, de las cuales (102,500) son Plantas de la Var. Macho 3/4, (273,800) Plantas de Var. MXH Verde, Co. No. BS-0009254-2023 D/F 15/8/23, Reg. Noroeste, Norte, Nordeste, Sur, otras, div.Musaceas de Min.</t>
  </si>
  <si>
    <t>B1500000192</t>
  </si>
  <si>
    <t>CONSTRUCTORA PEREZ ABREU, SRL</t>
  </si>
  <si>
    <t>Contrato no.1396-2023, Cubicacion no.01, Trabajos de reconstruccion de un lote de 36.80 kms. de caminos interparcelarios en el Municipio Villa Riva-Ceiba de Los Pajaros, Provincia Duarte, lote 13, los cuales han sido realizados en esta 1ra Cubicacion 19.87 kms.</t>
  </si>
  <si>
    <t>B1500000007</t>
  </si>
  <si>
    <t>Pago Suministro de (3,000) Galones de Gasoil Optimo, utilizados por los Vehiculos que Prestan Servicios en la Direccion Regional Suroeste, Contrato No. BS-0005638-2023, D/F 24/05/2023.</t>
  </si>
  <si>
    <t>B1500001530</t>
  </si>
  <si>
    <t>Pago Adquisicion de (2,000), Galones de Gasoil Optimo, para ser Utilizados por el Personal Tecnico y Administrativo de las Unidades, Programas, Zonas y Sub-Zonas Cesma de la Regional Sur Barahona, Contrato No. BS-0005638-2023, D/F 24/05/2023.</t>
  </si>
  <si>
    <t>B1500001539</t>
  </si>
  <si>
    <t>BLADY &amp; ASOCIADOS, SRL</t>
  </si>
  <si>
    <t>Co-No. Bs-0009594, Pago adq,  de una (01) Camioneta Marca Changan, Blanco, Año 2023 para ser Usada   por el Personal de la Mision China.</t>
  </si>
  <si>
    <t>B1500000471</t>
  </si>
  <si>
    <t>No. Co-0001198-2023, Pago Cubicacion No. 01, Corresp. a los Trabajos de Reconstruccion de un Lote de 34 Kms, de Caminos en el Municipio Bayaguana, Prov. Monte Plata Lote 21, Realizados en esta 1ra Cubic, 17.34 Kms Corresp.  al 51% del Monto Contratado.</t>
  </si>
  <si>
    <t>CONSTRUFERRO SRL</t>
  </si>
  <si>
    <t>B1500000179</t>
  </si>
  <si>
    <t>Contrato no.01, Trabajos de recoonstruccion y mantenimiento de un lote de 29 kms. de caminos interparcelarios en la Comunidad Boca de Soco, Provincia San Pedro de Macoris, lote 01, los cuales han sido realizados en esta 1ra Cubicacion 13.05 kms.</t>
  </si>
  <si>
    <t>CONSTRUCTORA PABLO YARULL &amp; ASOCIADOS, SRL</t>
  </si>
  <si>
    <t>B1500000088</t>
  </si>
  <si>
    <t>Cubicacion no.1197--2023, Cubicacion no.01, Trabajos de reconstruccion de (20.10 kms) de caminos interparcelarios, en La Reforma, Bajo Yuna, Provincia Duarte, lote 14, los cuales han sido realizados en esta 1ra. Cubicacion (9.85 kms).</t>
  </si>
  <si>
    <t>CONSTRUCTORA MORELSA, SRL</t>
  </si>
  <si>
    <t>Contrato no.1175-2023, Cubicacion no.01, Trabajos de reconstruccion de (26 kms) de caminos interparcelarios, en la Comunidad Boca de Soco, Zona Ramon Santana, Provincia San Pedro de Macoris, lote 2, los han sido realizados en esta 1ra. Cubicacion (11.44 kms).</t>
  </si>
  <si>
    <t>CONSTRUCCION Y TRANSPORTE PREFABRICADOS EEC, SRL</t>
  </si>
  <si>
    <t>Orden 2023-210, Servicios de alquiler Bulldozer Equipos amarillos, por un periodo de 240 horas, para la construccion y mantenimiento de caminos en el Proyecto Aglipo 1 Bani, Provincia Peravia, asignado al Departamento de Construccion y Recosntruccion de Caminos Vecinales.</t>
  </si>
  <si>
    <t>B1500000156</t>
  </si>
  <si>
    <t>EXPRESS TIRES-LBA, SRL</t>
  </si>
  <si>
    <t xml:space="preserve">Orden no.2023-249, Adquisicion de (16) gomas de traccion y (4) de rodaje 11R-22.5, para Camiones Volteo marca Internacional, modelo HV607.       </t>
  </si>
  <si>
    <t>B1500000030</t>
  </si>
  <si>
    <t>Orden no.2023-132, Adquisicion de 20 gomas pesadas, 700 R16 para ser utilizadas en los Camiones Daihatsu asignados a La Regional Noroeste, Mao Valverde y la Unidad de Sanidad Vegetal - Regional Sur de este Ministerio.</t>
  </si>
  <si>
    <t>B1500001048</t>
  </si>
  <si>
    <t>MJP PROTION GROUP, S.R.L</t>
  </si>
  <si>
    <t>Orden no. 2023-00175, Por contratación de servicios de confección de Uniforme (Poloshirt y Gorras), para ser utilizados por el personal Tecnico y de apoyo del Departamento de Sanidad Vegetal, en al celebración del dia Internacional de la Sanidad Vegetal.</t>
  </si>
  <si>
    <t>B1500000357</t>
  </si>
  <si>
    <t>Oficio 2023-18730, Pago de poliza por Diferencia en el Seguro Medico Senasa Complementario, Correspondiente al Mes de mayo 2023, Debido a que la Factura fue Emitida el 24 de Abril, y el Personal Indicado en la Relacion Anexa, Fue Desvinculado el 30 de Abril 2023.</t>
  </si>
  <si>
    <t>B1500008404</t>
  </si>
  <si>
    <t>Orden de Compra No. AGRICULTURA-2023-00217, D/F 31/05/2023, por Adquisicion de Repuestos,  para la Motoniveladoras KOMATSU, Fechas, B8-477, 481 y 482, Años 2019 y 2020, Color Amarillo, Asignadas al DEPTO. de Construccion y Reconstruccion de Caminos Vecinales.</t>
  </si>
  <si>
    <t>GLOBAL IMPORT MARTE GUZMAN. SRL</t>
  </si>
  <si>
    <t>Orden no. 2023-00240, Por contraciones servicios de confección de camisetas y Gorras,  para ser utilizadas en la jornadas en la reforestación que llevara a cabo el Ministerio de Agricultura.</t>
  </si>
  <si>
    <t>B1500001063</t>
  </si>
  <si>
    <t>Orden no.2023-00232, Adquisicion de seis controles de acceso para ser utilizados en el Viceministerio de Produccion, Tesoreria, Financiero, Presupuesto, Seguridad Militar e Ingenieria, de acuerdo a la relacion de facturas.</t>
  </si>
  <si>
    <t>CONSTRUCCIONES Y ELECTROMECANICAS, SRL</t>
  </si>
  <si>
    <t>B1500000512</t>
  </si>
  <si>
    <t>B1500000511</t>
  </si>
  <si>
    <t>B1500000510</t>
  </si>
  <si>
    <t>B1500000509</t>
  </si>
  <si>
    <t>B1500000508</t>
  </si>
  <si>
    <t>B1500000507</t>
  </si>
  <si>
    <t>ELIZABETH ENCARNACION  ROSARIO</t>
  </si>
  <si>
    <t>Orden no. AGRICULTURA-2023-00099, Pago por servicios de publicidad institucional de este ministerio, atravez del programa de radio CARAMBA, que se transmite los sabados a las 5:30 pm, por HIJB 8:30 correspondiente al mes de julio 2023.</t>
  </si>
  <si>
    <t>B1500000039</t>
  </si>
  <si>
    <t>MARES OFFICE SUPPLY, SRL</t>
  </si>
  <si>
    <t>Orden no.2023-349, Adquisicion de material gastable de Oficina para ser utilizados en los Diferentes Departamentos de este Ministerio de Agricultura.</t>
  </si>
  <si>
    <t>B1500000316</t>
  </si>
  <si>
    <t>EDITORA EL NUEVO DIARIO, S. A.</t>
  </si>
  <si>
    <t>Orden no. 2022-00304, Por publicación en la sección de clasificación en tamaño 3x7 a blanco y negro referentes a convocatoria a proceso de licitación, Por servicios de suministro de almuerzo a ser consumidos por el personal,  publicación los dias 01 y 02 de Agosto 2023.</t>
  </si>
  <si>
    <t>B1500005140</t>
  </si>
  <si>
    <t>FIJA2S, SRL</t>
  </si>
  <si>
    <t>Orden de Servicios No. 2022-00604, pago por Servicio de limpieza en seco con Aspiradora Mecanizada, para ser Utilizda en las Naves de vallejuelo y San Juan.</t>
  </si>
  <si>
    <t>JKC TECHNOLOGY SERVICES, SRL.</t>
  </si>
  <si>
    <t>Orden de Compra No. AGRICULTURA-2023-00310, D/F 06/07/2023, por Adquisicion de Alimentos para Ganado, los cuales seran Suministrado al Ganado Bovino del Centro de Biotecnologias de la Reproduccion Animal (CEBIORA).</t>
  </si>
  <si>
    <t>B1500000194</t>
  </si>
  <si>
    <t>Contrato no. BS-5638-2023, Suministro de (1,000) Galones de Gasoil Optimo, depositado el Laboratorio Veterinario Central (Lavecen), utilizados en las actividades operativas que realizaron, asi como las plantas de energia electrica que estan inst. en el area de Diagnostico.</t>
  </si>
  <si>
    <t>B1500001475</t>
  </si>
  <si>
    <t>Contrato no. BS-0005638-2023, Suministro de (1,000) Galones Gasoil Optimo, para ser utilizado por el personal, Tecnico  y Administrativo de las Unidades, Programas, Zonas y Sub-Zonas, en el Transporte de material de siembra.</t>
  </si>
  <si>
    <t>B1500001458</t>
  </si>
  <si>
    <t>Orden no.2023-00134, Adquisicion de sacos sin impresion, para ser utilizados en el Programa de Multiplicacion de Semillas 2022-2023.</t>
  </si>
  <si>
    <t>B1500000760</t>
  </si>
  <si>
    <t>CESI `NTERNACIONAL, SRL</t>
  </si>
  <si>
    <t>Orden de servicios no. 2023-00278, Por contratación de servicios de capacitación, para participación de un (1) colaborador del Ministerio de Agricultura en el congreso Regional contra lavado de activo,Fraude y Corrupción (Corlafc 2023) del 29 de Junio al 02 de Julio 2023</t>
  </si>
  <si>
    <t>B1500000332</t>
  </si>
  <si>
    <t>UNIVERSIDAD NACIONAL PEDRO HENRIQUEZ UREÑA (UNPHU).</t>
  </si>
  <si>
    <t>Orden deSevicios No. 2023-00069, Por Contratacion de Sevicios de Capacitacion, Diplomado en Compras y Contrataciones Publicas, para Obras de Construccion y Afines , para Tres (3) Colaboradores del Departamento de Ingenieria.</t>
  </si>
  <si>
    <t>B1500001606</t>
  </si>
  <si>
    <t>D ANALI, S.R.L</t>
  </si>
  <si>
    <t>Orden de servicios No. 2023-00362, por Contratacion de Serv. de Refrigerio para (50) Personas, por Realizacion del "DIA DE CAMPO" ( Incluye mozo, Montaje y Desmontaje), por el Depart.de Org. Rural, Llevado a cabo el dia 04/08/2023, en la SUB-ZONA Agrop. de Villa Mella.</t>
  </si>
  <si>
    <t>B1500000965</t>
  </si>
  <si>
    <t>ISLA DOMINICANA DE PETROLEO CORPORATION</t>
  </si>
  <si>
    <t>Contrato no.0005618-2023, Adquisicion de (3,000) galones de gasoil optimo, utilizados por los Vehiculos, Equipos Pesados y Bombas de riego, en el Proyecto de la Cruz de Manzanillo.</t>
  </si>
  <si>
    <t>B1500127963</t>
  </si>
  <si>
    <t>Contrato 8080-2022, Adquisicion de 3,000 galones de gasoil, utilizados en los Equipos Pesados que estan laborando en la limpieza de canales, traslado de materiales de siembra, vehiculos que laboran en la supervision de los trabajos de la Regional Agropecuaria Sur Barahona.</t>
  </si>
  <si>
    <t>B1500128097</t>
  </si>
  <si>
    <t>Pago Suministro de (1,000), Galones de Gasoil Optimo, depositado en el Proyecto de Desarrollo Agropecuario del Valle de Juancho, (PRODEVAJ), utilizados en los Vehiculos, Equipos Pesados y Tractores Agricolas, Actividades de, Preparacion de Tierras, Cont. No. BS-000-5618-23</t>
  </si>
  <si>
    <t>B1500128243</t>
  </si>
  <si>
    <t>Orden de Servicios No. AGRICULTURA-2023-00295, D/F 05/07/2023, por Servicio Mantenimiento  a todo Costo con Filtros y Aceites Incluidos, al Camion Cabezote Internacional, Modelo 7600, Placa No. EL 10002, Año 2020, Ficha No. B7-329, de este Ministerio del Depto. Const. y R</t>
  </si>
  <si>
    <t>B1500001077</t>
  </si>
  <si>
    <t>Orden no.2023-294, Adquisicion de piezas p/compactador vibrador Caterpillar, modelo CS54B, Ficha no.B13-402, color amarillo, año 2018, perteneciente a este Ministerio, Asignado al Departamento de Construccion y Reconstruccion de Caminos Rurales.</t>
  </si>
  <si>
    <t>B1500001078</t>
  </si>
  <si>
    <t>Orden de Servicios No. AGRICULTURA-2023-00324, D/F 12/07/2023, por Pago de Deducible por Servicio de Reparacion a la Camioneta Nissan Frontier NP300, Placa #ELO7024, Año 2017, Chasis No. 3N6CD33B5ZK367740, Color Blanco, Perteneciente a este Ministerio.</t>
  </si>
  <si>
    <t>B1500000256</t>
  </si>
  <si>
    <t>Pago Adquisicion de 2,000 Galones de Gasoil Optimo, los cuales se utilizan en la Operatividad de la Direccion del Bioarroz, Abarca el Bimestre de Agosto-Septiembre 2023, Compuesto por los Departamento Y/O Unidades, Contrato No. BS-0005638, D/F 24/05/2023.</t>
  </si>
  <si>
    <t>B1500001514</t>
  </si>
  <si>
    <t>Contrato No.Bs-0005638-2023, Pago por Adqiusicion de 2,000.00 Galones de Gasoil Obtimo, para ser Utilizados por los Vehiculos que Prestan Servicio en la Zona, Azua.</t>
  </si>
  <si>
    <t>B1500001531</t>
  </si>
  <si>
    <t>Pago Suministro de (2,000), Galones de Gasoil Optimo, utilizados por los Vehiculos Livianos, Equipos Pesados y Tractores Oficiales, que prestan Servicios, Preparacion de Preparacion de Terrenos Gratis, Perforacion de Pozos, en la Reg. Noroeste, Mao, C. No. BS-000-5638-23 .</t>
  </si>
  <si>
    <t>B1500001455</t>
  </si>
  <si>
    <t>GRUPO PICAMP</t>
  </si>
  <si>
    <t>Orden no.2023-378, Adquisicion de Tubos PVC y Llaves de paso, para ser utilizados en la colocacion de Tinacos del Proyecto Prenajave.</t>
  </si>
  <si>
    <t>Orden no. 2023-359, Por adquisición de (8) Gomas 265/70 R16 Instertate, para ser utilizada en la Camioneta marca Nissan Frontier, placa #EL03903, Color Blanco, año 2009, chasis no. JN1CJUD22Z0093837 y la Camioneta marca Toyota Hilux Kun, asignada al Vic. Planificación.</t>
  </si>
  <si>
    <t>B1500000384</t>
  </si>
  <si>
    <t>Orden de Compra No. Agricultura-2023-00221, D/F 02/06/2023, por Adquisicion de (4) Gomas 255/70R16 Interstate, para ser utilizadas por la Camioneta Marca NISSAN FRONTIER, Año 2006, 2006, Placa #EX05847, Departamento de Sanidad Vegetal de este Ministerio.</t>
  </si>
  <si>
    <t>B1500000369</t>
  </si>
  <si>
    <t>FP INDUSTRIAL, SRL</t>
  </si>
  <si>
    <t>Orden no.2023-341, Aquisicion de repuestos y accesorios, para ser utilizados por varios Vehiculos pertenecientes  a este Ministerio, Asignados a los Departamentos de Produccion, Agricultura Organica, Caminos Rurales y Cooperacion Internacional.</t>
  </si>
  <si>
    <t>B1500000060</t>
  </si>
  <si>
    <t>TOTAL GENERAL</t>
  </si>
  <si>
    <t xml:space="preserve">DEPARTAMENTO DE CONTABILIDAD </t>
  </si>
  <si>
    <t>ESTADO DE CUENTA POR OBJETAL</t>
  </si>
  <si>
    <t>OBJETAL</t>
  </si>
  <si>
    <t>NOMBRE DE OBJETAL</t>
  </si>
  <si>
    <t>BALANCE</t>
  </si>
  <si>
    <t>231101</t>
  </si>
  <si>
    <t xml:space="preserve">Alimentos y bebidas para personas  </t>
  </si>
  <si>
    <t>221701</t>
  </si>
  <si>
    <t>Agua</t>
  </si>
  <si>
    <t>267401</t>
  </si>
  <si>
    <t>Ovinos y caprinos</t>
  </si>
  <si>
    <t>235301</t>
  </si>
  <si>
    <t>Llantas y neumáticos</t>
  </si>
  <si>
    <t>239801</t>
  </si>
  <si>
    <t>Otros repuestos y accesorios menores</t>
  </si>
  <si>
    <t>265101</t>
  </si>
  <si>
    <t>Maquinaria y equipo agropecuario</t>
  </si>
  <si>
    <t>221501</t>
  </si>
  <si>
    <t>Servicio de internet y televisión por cable</t>
  </si>
  <si>
    <t>221601</t>
  </si>
  <si>
    <t>Energía eléctrica</t>
  </si>
  <si>
    <t>225701</t>
  </si>
  <si>
    <t>Alquileres de equipos de construcción y movimiento de tierras</t>
  </si>
  <si>
    <t>267901</t>
  </si>
  <si>
    <t>Arboles, cultivos y plantas que generan productos recurrentes</t>
  </si>
  <si>
    <t>215201</t>
  </si>
  <si>
    <t>Contribuciones al seguro de pensiones</t>
  </si>
  <si>
    <t>232401</t>
  </si>
  <si>
    <t>Calzados</t>
  </si>
  <si>
    <t>237204</t>
  </si>
  <si>
    <t>Abonos y fertilizantes</t>
  </si>
  <si>
    <t>237205</t>
  </si>
  <si>
    <t>Insecticidas, fumigantes y otros</t>
  </si>
  <si>
    <t>228501</t>
  </si>
  <si>
    <t>Fumigación</t>
  </si>
  <si>
    <t>237102</t>
  </si>
  <si>
    <t>Gasoil</t>
  </si>
  <si>
    <t>231302</t>
  </si>
  <si>
    <t>Productos Agricolas</t>
  </si>
  <si>
    <t>272401</t>
  </si>
  <si>
    <t>Infraestructura terrestre y obras anexas</t>
  </si>
  <si>
    <t>239601</t>
  </si>
  <si>
    <t>Productos eléctricos y afines</t>
  </si>
  <si>
    <t xml:space="preserve">ESTADO DE CUENTA POR SUPLIDOR </t>
  </si>
  <si>
    <t>NUMERO DE FACTURA O COMPROBANTE</t>
  </si>
  <si>
    <t>Fecha Registro</t>
  </si>
  <si>
    <t>Balance</t>
  </si>
  <si>
    <t>6784</t>
  </si>
  <si>
    <t>Orden no.2023-265, Despacho de 151 Botellones de Agua de 5 galones, utilizdos por el personal de los diferentes Departamento de este Ministerio.</t>
  </si>
  <si>
    <t>6785</t>
  </si>
  <si>
    <t xml:space="preserve">Pago Factura No. 6785 </t>
  </si>
  <si>
    <t>0116</t>
  </si>
  <si>
    <t>ZOMIL DIGITAL SERVICES, SRL</t>
  </si>
  <si>
    <t>Orden de Compra No. 2023-00356, Por Adquisicion de (15) Cabras (Chivo) Criollas Mestizas de Buen Tamaño, (5) Chivas Mestizas de Nubio o Boher y Padrote Chivo 75% de Nubio o de Boher, para el</t>
  </si>
  <si>
    <t>64</t>
  </si>
  <si>
    <t>Orden no.2023-382, Adquisicion de repuestos y gomas para la Motocicleta marca Honda XR-150, Año 2015, Chasis no. LTMK0792F5108959, la cual esta al servicio del Departamento de Transportacion.</t>
  </si>
  <si>
    <t>Orden no.2023-382, Adquisicion de repuestos y  gomas para la Motocicleta marca Honda XR-150, Año 2015, Chasis no. LTMK0792F5108959, la cual esta al servicio del Departamento de Transportacion,</t>
  </si>
  <si>
    <t>299</t>
  </si>
  <si>
    <t>DISTRIBUIDORA DE REPUESTOS DEL CARIBE (DIRECA), SRL</t>
  </si>
  <si>
    <t>Orden no.2023-401, Adquisicion de 4 gomas 265/65R18, para ser utilizadas en el Jeep marca Chevrolet trailblazer, Placa # X342495, Año 2018, asignado al Viceministerio de Desarrollo Rural</t>
  </si>
  <si>
    <t>1554</t>
  </si>
  <si>
    <t xml:space="preserve">Pago Factura No. 1554 </t>
  </si>
  <si>
    <t>53691</t>
  </si>
  <si>
    <t xml:space="preserve">Oficio no. 2023-34875, por Servicios de Internet y Flota en esta Institucion Correspondiente al Periodo del 01 al 31 de Agosto 2023. </t>
  </si>
  <si>
    <t>53690</t>
  </si>
  <si>
    <t>53958</t>
  </si>
  <si>
    <t>54144</t>
  </si>
  <si>
    <t>Oficio no.2023-36645, Servicios de internet y cable utilizados en este Ministerio, correspondiente al periodo del 11 de Agosto al 10 de Septiembre 2023.</t>
  </si>
  <si>
    <t>54139</t>
  </si>
  <si>
    <t>383300</t>
  </si>
  <si>
    <t>Oficio no.2023-36749, Servicios de energia electrica del Instituto Superior de Agricultura (ISA), correspondiente al mes de Agosto 2023.</t>
  </si>
  <si>
    <t>382117</t>
  </si>
  <si>
    <t>382216</t>
  </si>
  <si>
    <t>0177</t>
  </si>
  <si>
    <t>Servico no. 2023-00368, por Alquiler Retropala, por un Periodo de 320 Horas, para ser Utilizada en la   Reconstruccion y Mantenimiento de Camino en la prov. la Altagracia.</t>
  </si>
  <si>
    <t>382368</t>
  </si>
  <si>
    <t>Oficio no.2023-36726, Servicios de energia electrica, de las Direcciones Regionales Norcentral, Nordeste, Noroeste, Norte y sus Dependencias, segun facturas indicadas en la relaciones anexas, correspondiente.</t>
  </si>
  <si>
    <t>382293</t>
  </si>
  <si>
    <t>382363</t>
  </si>
  <si>
    <t>382360</t>
  </si>
  <si>
    <t>382369</t>
  </si>
  <si>
    <t>382361</t>
  </si>
  <si>
    <t>382352</t>
  </si>
  <si>
    <t>382440</t>
  </si>
  <si>
    <t>382356</t>
  </si>
  <si>
    <t>382318</t>
  </si>
  <si>
    <t>382321</t>
  </si>
  <si>
    <t>382974</t>
  </si>
  <si>
    <t>382474</t>
  </si>
  <si>
    <t>382455</t>
  </si>
  <si>
    <t>382449</t>
  </si>
  <si>
    <t>0053</t>
  </si>
  <si>
    <t>ATHRIVEL</t>
  </si>
  <si>
    <t>Orden de Compra No.2023-00396, por Adquisicion de Insumos (Plantas Variadas), para ser Utilizadas en el Proyecto de Reforestacion de las Subcuencas Hidrograficas Jamao y Veragua, Provincia Hermanas</t>
  </si>
  <si>
    <t>382433</t>
  </si>
  <si>
    <t>Oficio no.2023-36726, Servicios de energia electrica, de las Direcciones Regionales Norcentral, Norte y sus  Dependencias, segun facturas indicadas en la relaciones anexas, correspondiente al mes de Agosto</t>
  </si>
  <si>
    <t>382445</t>
  </si>
  <si>
    <t>9916</t>
  </si>
  <si>
    <t>Oficio no. 2023-34192, Pago de Poliza Especial de os Pensionados y Jubilados de Este Ministerio,Correspondiente al Mes de Agosto 2023</t>
  </si>
  <si>
    <t>382463</t>
  </si>
  <si>
    <t>0142</t>
  </si>
  <si>
    <t>Cemasa, SRL</t>
  </si>
  <si>
    <t>Orden de Compra No. 2023-00380, Por Adquisicion de Insumos Agricolas, para ser Utilizados en el Proyecto Recuperacion de los Recursos Naturales de as Subcuencas de los Rios Jamao y Veragua.</t>
  </si>
  <si>
    <t>382477</t>
  </si>
  <si>
    <t>382435</t>
  </si>
  <si>
    <t>382427</t>
  </si>
  <si>
    <t>382460</t>
  </si>
  <si>
    <t>382472</t>
  </si>
  <si>
    <t>382403</t>
  </si>
  <si>
    <t>385</t>
  </si>
  <si>
    <t>INTERNATIONAL JAKSON SERVIC, SRL.</t>
  </si>
  <si>
    <t>Pago Servicio de Fumigacion General en la Cede Central de este Ministerio Correspondiente al Mes de Septiembre 2023. Orden de Servicio no. AGRICULTURA-2023-00121.</t>
  </si>
  <si>
    <t>382391</t>
  </si>
  <si>
    <t>382541</t>
  </si>
  <si>
    <t>382551</t>
  </si>
  <si>
    <t>382542</t>
  </si>
  <si>
    <t>382505</t>
  </si>
  <si>
    <t>382519</t>
  </si>
  <si>
    <t>382528</t>
  </si>
  <si>
    <t>382535</t>
  </si>
  <si>
    <t>382533</t>
  </si>
  <si>
    <t>382545</t>
  </si>
  <si>
    <t>1567</t>
  </si>
  <si>
    <t>Contrato No. Bs-0005638-2023, Pago Adquisicion de 2,000.00 Galones de Gasoil Optimo, depositado en la Reg, Norcentral la Vega para ser Utilizados por la Zonas, Sub-zona de Dicha Regional.</t>
  </si>
  <si>
    <t>382125</t>
  </si>
  <si>
    <t>382168</t>
  </si>
  <si>
    <t>382229</t>
  </si>
  <si>
    <t>382342</t>
  </si>
  <si>
    <t>382161</t>
  </si>
  <si>
    <t>382167</t>
  </si>
  <si>
    <t>382370</t>
  </si>
  <si>
    <t>382240</t>
  </si>
  <si>
    <t>382374</t>
  </si>
  <si>
    <t>Oficio no.2023-36726, Servicios de energia electrica, de las Direcciones Regionales Norcentral, Nordeste,Noroeste, Norte y sus Dependencias, segun facturas ndicadas en la relaciones anexas, correspondiente.</t>
  </si>
  <si>
    <t>382263</t>
  </si>
  <si>
    <t>382274</t>
  </si>
  <si>
    <t>382237</t>
  </si>
  <si>
    <t>382244</t>
  </si>
  <si>
    <t>382214</t>
  </si>
  <si>
    <t>382483</t>
  </si>
  <si>
    <t>383077</t>
  </si>
  <si>
    <t>382478</t>
  </si>
  <si>
    <t>382224</t>
  </si>
  <si>
    <t>0194</t>
  </si>
  <si>
    <t>Orden no. 2009-2023, Proceso Concluido por Adq. De (47,500) Vitro Plantas, la Cuales 22,000, son Plantas de Platano de Bananos Variedad William y 25,500 son Platano de Diferentes Variedad, para Sembrar.</t>
  </si>
  <si>
    <t>16</t>
  </si>
  <si>
    <t>Mera Fondeur Ingeniería &amp; Proyectos, SAS</t>
  </si>
  <si>
    <t>Contrato no.1178-2023, Cubicacion no.02, Trabajos de reconstruccion de (34 kms) de caminos nterparcelarios en la Comunidad de Cutupu, Provincia La Vega, lote 11, de los cuales han sido</t>
  </si>
  <si>
    <t>126275</t>
  </si>
  <si>
    <t>CORPORACION DEL ACUEDUCTO Y ALCANTARILLADO  STO. DGO. CAASD</t>
  </si>
  <si>
    <t>Oficio no.2023-37157, Pago facturacion por consumo basico de Agua potable de este Ministerio y el Departamento de Transportacion y Equipos, correspondiente al mes de Septiembre 2023.</t>
  </si>
  <si>
    <t>126267</t>
  </si>
  <si>
    <t>300</t>
  </si>
  <si>
    <t>Orden no.2023-410, Adquisicion de 4 gomas 245/70R16 y 2 baterias 15/12, para ser utilizadas en las Camionetas asignadas a los Departamentos de (Sanidad Vegetal y Prosema) de este Ministerio.</t>
  </si>
  <si>
    <t>TATAL GENERAL</t>
  </si>
  <si>
    <t xml:space="preserve"> INVERSIONES YANG, SRL</t>
  </si>
  <si>
    <t xml:space="preserve"> WENNDYS MUEBLES</t>
  </si>
  <si>
    <t>JEANCARLOS RAFAEL DIPLAN SUAZO</t>
  </si>
  <si>
    <t>CUBICACION NO .0026-2023 ,CUBICACION NO.01 TRABAJOS DE RECONSTRUCCION DE 20 KMS. DE CAMINOS EN EL DISTRITO MUNICIPAL MAMA TINGO, PROVICIA MONTE PLANTA.</t>
  </si>
  <si>
    <t>B1500000026</t>
  </si>
  <si>
    <t>MERA FONDEUR INGENIERI &amp; PROYECTOS, SAS</t>
  </si>
  <si>
    <t>CUBICACION NO.0015-2023 CUBICACION NO.01,TRABAJOS DE RECONSTRUCCION DE 34 KMS. DE CAMINOS INTERPARCELARIOS,EN EL MUNICIPIO DE CUTUPU, PROVINCIA LA VEGA.</t>
  </si>
  <si>
    <t>B15000000015</t>
  </si>
  <si>
    <t>RAAS SRL</t>
  </si>
  <si>
    <t>CUBICACION NO.0137-2023 CUBICACION NO.01,RECONSTRUCCION DE 24 KMS. DE CAMINOS INTERPARCELARIOS,EN LA COMUNIDAD VAIGUA LOS CERRITOS, MUNICIPIO HIGUEY, PROVINCIO LA ALTAGRACIA.</t>
  </si>
  <si>
    <t>B1500000137</t>
  </si>
  <si>
    <t>AVELINO ABREU, SAS</t>
  </si>
  <si>
    <t>ORDEN NO. 0779 POR ADQUISICION DE 20 TRACTORES AGRICOLAS, MODELO DEUTZ-FAHR 4090W CH Y DEUTZ- FAHR 6130W PROFI CH,AÑO 2023</t>
  </si>
  <si>
    <t>B1500000779</t>
  </si>
  <si>
    <t>HYLCON, SRL</t>
  </si>
  <si>
    <t>ORDEN NO.0227 POR ADQUISICION DE 3 TRACTORES CASE FARMALL 9090, AÑO 2022 Y RASTRA INDORA PREMIUM 235MM 16X24, AÑO 2022.</t>
  </si>
  <si>
    <t>B1500000227</t>
  </si>
  <si>
    <t>ORDEN NO. 0103 POR PREPARACION DE TIERRA A DOS PASOS EN LABOR DE CORTE Y CRUCE SIEMBRA DE DIFERENTES RUBROS, PLAN EMERGENCIA HURACAN FIONA, PORV. MARIA TRINIDAD SANCHEZ DEL CESMA SAM FCO. EN LA ZONA Y SUBZONA  PAYITA</t>
  </si>
  <si>
    <t>OCTAVIO RAFAEL FERNANDEZ TEJADA</t>
  </si>
  <si>
    <t>B1500000103</t>
  </si>
  <si>
    <t>PAGO A VARIAS FACTURAS, MEDIANTE OFICIO NO. 29530,POR CONCEPTO DE  SERVICIOS DE INTERNET Y FLOTA UTILIZADOS EN ESTE MINISTERI, CORRESP.AL MES DE JULIO 2023.</t>
  </si>
  <si>
    <t>B1500052801</t>
  </si>
  <si>
    <t>B1500052800</t>
  </si>
  <si>
    <t>B1500053073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</si>
</sst>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
    <numFmt numFmtId="165" formatCode="dd/mm/yyyy"/>
  </numFmts>
  <fonts count="17" x14ac:knownFonts="1">
    <font>
      <sz val="11"/>
      <color theme="1"/>
      <name val="Calibri"/>
      <family val="2"/>
      <scheme val="minor"/>
    </font>
    <font>
      <b/>
      <sz val="10"/>
      <color theme="1"/>
      <name val="Times New Roman"/>
      <family val="1"/>
    </font>
    <font>
      <sz val="9"/>
      <color theme="1"/>
      <name val="Times New Roman"/>
      <family val="1"/>
    </font>
    <font>
      <b/>
      <sz val="10"/>
      <color indexed="8"/>
      <name val="Arial"/>
      <family val="2"/>
    </font>
    <font>
      <sz val="9"/>
      <color indexed="8"/>
      <name val="Arial"/>
      <family val="2"/>
    </font>
    <font>
      <sz val="8"/>
      <color indexed="8"/>
      <name val="Arial"/>
      <family val="2"/>
    </font>
    <font>
      <sz val="10"/>
      <color indexed="11"/>
      <name val="Calibri"/>
      <family val="2"/>
    </font>
    <font>
      <b/>
      <sz val="8"/>
      <color indexed="8"/>
      <name val="Arial"/>
      <charset val="1"/>
    </font>
    <font>
      <b/>
      <sz val="10"/>
      <color indexed="8"/>
      <name val="Times New Roman"/>
      <family val="1"/>
    </font>
    <font>
      <sz val="9"/>
      <color indexed="8"/>
      <name val="Times New Roman"/>
      <family val="1"/>
    </font>
    <font>
      <sz val="10"/>
      <color indexed="11"/>
      <name val="Times New Roman"/>
      <family val="1"/>
    </font>
    <font>
      <b/>
      <sz val="11"/>
      <color theme="1" tint="4.9989318521683403E-2"/>
      <name val="Calibri"/>
      <family val="2"/>
    </font>
    <font>
      <b/>
      <sz val="10"/>
      <color theme="1" tint="4.9989318521683403E-2"/>
      <name val="Calibri"/>
      <family val="2"/>
    </font>
    <font>
      <b/>
      <sz val="12"/>
      <color theme="1" tint="4.9989318521683403E-2"/>
      <name val="Calibri"/>
      <family val="2"/>
    </font>
    <font>
      <b/>
      <sz val="10"/>
      <color theme="1" tint="4.9989318521683403E-2"/>
      <name val="Times New Roman"/>
      <family val="1"/>
    </font>
    <font>
      <sz val="8"/>
      <color theme="1"/>
      <name val="Times New Roman"/>
      <family val="1"/>
    </font>
    <font>
      <sz val="8"/>
      <color theme="1"/>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54">
    <xf numFmtId="0" fontId="0" fillId="0" borderId="0" xfId="0"/>
    <xf numFmtId="0" fontId="1" fillId="2" borderId="1" xfId="0" applyFont="1" applyFill="1" applyBorder="1" applyAlignment="1">
      <alignment horizontal="center" vertical="center" wrapText="1"/>
    </xf>
    <xf numFmtId="0" fontId="0" fillId="0" borderId="0" xfId="0" applyAlignment="1">
      <alignment vertical="center"/>
    </xf>
    <xf numFmtId="0" fontId="2" fillId="0" borderId="1" xfId="0" applyFont="1" applyBorder="1" applyAlignment="1">
      <alignment wrapText="1"/>
    </xf>
    <xf numFmtId="0" fontId="2" fillId="0" borderId="1" xfId="0" applyFont="1" applyBorder="1" applyAlignment="1">
      <alignment vertical="center" wrapText="1"/>
    </xf>
    <xf numFmtId="0" fontId="2" fillId="0" borderId="1" xfId="0" applyFont="1" applyBorder="1"/>
    <xf numFmtId="14" fontId="2" fillId="0" borderId="1" xfId="0" applyNumberFormat="1" applyFont="1" applyBorder="1"/>
    <xf numFmtId="4" fontId="2" fillId="0" borderId="1" xfId="0" applyNumberFormat="1" applyFont="1" applyBorder="1"/>
    <xf numFmtId="0" fontId="2" fillId="0" borderId="1" xfId="0" applyFont="1" applyBorder="1" applyAlignment="1"/>
    <xf numFmtId="0" fontId="2" fillId="0" borderId="1" xfId="0" applyFont="1" applyBorder="1" applyAlignment="1">
      <alignment horizontal="left"/>
    </xf>
    <xf numFmtId="0" fontId="2" fillId="0" borderId="1" xfId="0" applyFont="1" applyBorder="1" applyAlignment="1">
      <alignment horizontal="left" wrapText="1"/>
    </xf>
    <xf numFmtId="0" fontId="2" fillId="0" borderId="1" xfId="0" applyFont="1" applyBorder="1" applyAlignment="1">
      <alignment horizontal="right"/>
    </xf>
    <xf numFmtId="0" fontId="2" fillId="0" borderId="1" xfId="0" applyFont="1" applyBorder="1" applyAlignment="1">
      <alignment horizontal="center" wrapText="1"/>
    </xf>
    <xf numFmtId="14" fontId="2" fillId="0" borderId="1" xfId="0" applyNumberFormat="1" applyFont="1" applyBorder="1" applyAlignment="1">
      <alignment wrapText="1"/>
    </xf>
    <xf numFmtId="0" fontId="0" fillId="0" borderId="0" xfId="0" applyAlignment="1" applyProtection="1">
      <alignment vertical="top"/>
      <protection locked="0"/>
    </xf>
    <xf numFmtId="0" fontId="3" fillId="3" borderId="1" xfId="0" applyFont="1" applyFill="1" applyBorder="1" applyAlignment="1">
      <alignment horizontal="left" vertical="top"/>
    </xf>
    <xf numFmtId="0" fontId="3" fillId="3" borderId="1" xfId="0" applyFont="1" applyFill="1" applyBorder="1" applyAlignment="1">
      <alignment horizontal="right" vertical="top"/>
    </xf>
    <xf numFmtId="0" fontId="4" fillId="0" borderId="1" xfId="0" applyFont="1" applyBorder="1" applyAlignment="1">
      <alignment horizontal="left"/>
    </xf>
    <xf numFmtId="0" fontId="5" fillId="0" borderId="1" xfId="0" applyFont="1" applyBorder="1" applyAlignment="1">
      <alignment horizontal="left"/>
    </xf>
    <xf numFmtId="164" fontId="5" fillId="0" borderId="1" xfId="0" applyNumberFormat="1" applyFont="1" applyBorder="1" applyAlignment="1"/>
    <xf numFmtId="0" fontId="5" fillId="0" borderId="1" xfId="0" applyFont="1" applyBorder="1" applyAlignment="1">
      <alignment horizontal="left" wrapText="1"/>
    </xf>
    <xf numFmtId="164" fontId="7" fillId="0" borderId="0" xfId="0" applyNumberFormat="1" applyFont="1" applyAlignment="1">
      <alignment horizontal="right" vertical="top"/>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9" fillId="0" borderId="1" xfId="0" applyFont="1" applyBorder="1" applyAlignment="1">
      <alignment horizontal="left"/>
    </xf>
    <xf numFmtId="0" fontId="9" fillId="0" borderId="1" xfId="0" applyFont="1" applyBorder="1" applyAlignment="1">
      <alignment horizontal="justify" vertical="top"/>
    </xf>
    <xf numFmtId="14" fontId="9" fillId="0" borderId="1" xfId="0" applyNumberFormat="1" applyFont="1" applyBorder="1" applyAlignment="1">
      <alignment horizontal="right"/>
    </xf>
    <xf numFmtId="165" fontId="9" fillId="0" borderId="1" xfId="0" applyNumberFormat="1" applyFont="1" applyBorder="1" applyAlignment="1">
      <alignment horizontal="right"/>
    </xf>
    <xf numFmtId="164" fontId="9" fillId="0" borderId="1" xfId="0" applyNumberFormat="1" applyFont="1" applyBorder="1" applyAlignment="1">
      <alignment horizontal="right"/>
    </xf>
    <xf numFmtId="0" fontId="9" fillId="0" borderId="1" xfId="0" applyFont="1" applyBorder="1" applyAlignment="1">
      <alignment horizontal="justify"/>
    </xf>
    <xf numFmtId="0" fontId="9" fillId="0" borderId="1" xfId="0" applyFont="1" applyBorder="1" applyAlignment="1">
      <alignment horizontal="left" wrapText="1"/>
    </xf>
    <xf numFmtId="164" fontId="8" fillId="3" borderId="2" xfId="0" applyNumberFormat="1" applyFont="1" applyFill="1" applyBorder="1" applyAlignment="1">
      <alignment horizontal="right"/>
    </xf>
    <xf numFmtId="0" fontId="12" fillId="3" borderId="1" xfId="0" applyFont="1" applyFill="1" applyBorder="1" applyAlignment="1" applyProtection="1">
      <alignment vertical="top"/>
      <protection locked="0"/>
    </xf>
    <xf numFmtId="0" fontId="15" fillId="0" borderId="1" xfId="0" applyFont="1" applyBorder="1" applyAlignment="1">
      <alignment wrapText="1"/>
    </xf>
    <xf numFmtId="0" fontId="15" fillId="0" borderId="1" xfId="0" applyFont="1" applyBorder="1"/>
    <xf numFmtId="14" fontId="15" fillId="0" borderId="1" xfId="0" applyNumberFormat="1" applyFont="1" applyBorder="1"/>
    <xf numFmtId="4" fontId="15" fillId="0" borderId="1" xfId="0" applyNumberFormat="1" applyFont="1" applyBorder="1"/>
    <xf numFmtId="0" fontId="15" fillId="0" borderId="1" xfId="0" applyFont="1" applyBorder="1" applyAlignment="1"/>
    <xf numFmtId="0" fontId="16" fillId="0" borderId="0" xfId="0" applyFont="1"/>
    <xf numFmtId="0" fontId="15" fillId="0" borderId="1" xfId="0" applyFont="1" applyBorder="1" applyAlignment="1">
      <alignment vertical="center" wrapText="1"/>
    </xf>
    <xf numFmtId="4" fontId="2" fillId="3" borderId="2" xfId="0" applyNumberFormat="1" applyFont="1" applyFill="1" applyBorder="1"/>
    <xf numFmtId="0" fontId="1" fillId="3" borderId="2" xfId="0" applyFont="1" applyFill="1" applyBorder="1" applyAlignment="1">
      <alignment vertical="center"/>
    </xf>
    <xf numFmtId="0" fontId="2" fillId="3" borderId="2" xfId="0" applyFont="1" applyFill="1" applyBorder="1" applyAlignment="1">
      <alignment wrapText="1"/>
    </xf>
    <xf numFmtId="0" fontId="2" fillId="3" borderId="2" xfId="0" applyFont="1" applyFill="1" applyBorder="1"/>
    <xf numFmtId="0" fontId="12" fillId="3" borderId="2" xfId="0" applyFont="1" applyFill="1" applyBorder="1" applyAlignment="1" applyProtection="1">
      <protection locked="0"/>
    </xf>
    <xf numFmtId="0" fontId="6" fillId="3" borderId="2" xfId="0" applyFont="1" applyFill="1" applyBorder="1" applyAlignment="1" applyProtection="1">
      <protection locked="0"/>
    </xf>
    <xf numFmtId="164" fontId="3" fillId="3" borderId="2" xfId="0" applyNumberFormat="1" applyFont="1" applyFill="1" applyBorder="1" applyAlignment="1"/>
    <xf numFmtId="0" fontId="14" fillId="3" borderId="2" xfId="0" applyFont="1" applyFill="1" applyBorder="1" applyAlignment="1" applyProtection="1">
      <protection locked="0"/>
    </xf>
    <xf numFmtId="0" fontId="10" fillId="3" borderId="2" xfId="0" applyFont="1" applyFill="1" applyBorder="1" applyAlignment="1" applyProtection="1">
      <protection locked="0"/>
    </xf>
    <xf numFmtId="0" fontId="10" fillId="3" borderId="2" xfId="0" applyFont="1" applyFill="1" applyBorder="1" applyAlignment="1" applyProtection="1">
      <alignment vertical="top"/>
      <protection locked="0"/>
    </xf>
    <xf numFmtId="0" fontId="10" fillId="3" borderId="2" xfId="0" applyFont="1" applyFill="1" applyBorder="1" applyAlignment="1" applyProtection="1">
      <alignment horizontal="right"/>
      <protection locked="0"/>
    </xf>
    <xf numFmtId="0" fontId="1" fillId="0" borderId="0" xfId="0" applyFont="1" applyAlignment="1">
      <alignment horizontal="center" wrapText="1"/>
    </xf>
    <xf numFmtId="0" fontId="11" fillId="0" borderId="0" xfId="0" applyFont="1" applyFill="1" applyAlignment="1" applyProtection="1">
      <alignment horizontal="center" vertical="top" wrapText="1"/>
      <protection locked="0"/>
    </xf>
    <xf numFmtId="0" fontId="13" fillId="0" borderId="0" xfId="0" applyFont="1" applyAlignment="1" applyProtection="1">
      <alignment horizontal="center"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1962150</xdr:colOff>
      <xdr:row>2</xdr:row>
      <xdr:rowOff>57149</xdr:rowOff>
    </xdr:from>
    <xdr:to>
      <xdr:col>4</xdr:col>
      <xdr:colOff>619125</xdr:colOff>
      <xdr:row>7</xdr:row>
      <xdr:rowOff>180974</xdr:rowOff>
    </xdr:to>
    <xdr:pic>
      <xdr:nvPicPr>
        <xdr:cNvPr id="2" name="Picture0" descr="Picture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438149"/>
          <a:ext cx="21717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161926</xdr:colOff>
      <xdr:row>5</xdr:row>
      <xdr:rowOff>66674</xdr:rowOff>
    </xdr:from>
    <xdr:to>
      <xdr:col>1</xdr:col>
      <xdr:colOff>2085976</xdr:colOff>
      <xdr:row>9</xdr:row>
      <xdr:rowOff>6349</xdr:rowOff>
    </xdr:to>
    <xdr:pic>
      <xdr:nvPicPr>
        <xdr:cNvPr id="2" name="Picture0" descr="Picture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24026" y="752474"/>
          <a:ext cx="19240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1352550</xdr:colOff>
      <xdr:row>1</xdr:row>
      <xdr:rowOff>123824</xdr:rowOff>
    </xdr:from>
    <xdr:to>
      <xdr:col>3</xdr:col>
      <xdr:colOff>409575</xdr:colOff>
      <xdr:row>5</xdr:row>
      <xdr:rowOff>266699</xdr:rowOff>
    </xdr:to>
    <xdr:pic>
      <xdr:nvPicPr>
        <xdr:cNvPr id="2" name="Picture0" descr="Picture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0" y="161924"/>
          <a:ext cx="22002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I284"/>
  <sheetViews>
    <sheetView tabSelected="1" view="pageBreakPreview" zoomScaleNormal="100" zoomScaleSheetLayoutView="100" workbookViewId="0">
      <selection activeCell="G6" sqref="G6"/>
    </sheetView>
  </sheetViews>
  <sheetFormatPr baseColWidth="10" defaultRowHeight="15" x14ac:dyDescent="0.25"/>
  <cols>
    <col min="1" max="1" width="20" style="2" customWidth="1"/>
    <col min="2" max="2" width="23.42578125" customWidth="1"/>
    <col min="3" max="3" width="12" customWidth="1"/>
    <col min="4" max="4" width="11.28515625" customWidth="1"/>
    <col min="5" max="5" width="12" customWidth="1"/>
    <col min="6" max="6" width="10.85546875" customWidth="1"/>
    <col min="7" max="7" width="11.7109375" customWidth="1"/>
    <col min="8" max="9" width="10.5703125" customWidth="1"/>
  </cols>
  <sheetData>
    <row r="9" spans="1:9" x14ac:dyDescent="0.25">
      <c r="A9" s="51" t="s">
        <v>0</v>
      </c>
      <c r="B9" s="51"/>
      <c r="C9" s="51"/>
      <c r="D9" s="51"/>
      <c r="E9" s="51"/>
      <c r="F9" s="51"/>
      <c r="G9" s="51"/>
      <c r="H9" s="51"/>
      <c r="I9" s="51"/>
    </row>
    <row r="10" spans="1:9" x14ac:dyDescent="0.25">
      <c r="A10" s="51" t="s">
        <v>1</v>
      </c>
      <c r="B10" s="51"/>
      <c r="C10" s="51"/>
      <c r="D10" s="51"/>
      <c r="E10" s="51"/>
      <c r="F10" s="51"/>
      <c r="G10" s="51"/>
      <c r="H10" s="51"/>
      <c r="I10" s="51"/>
    </row>
    <row r="11" spans="1:9" x14ac:dyDescent="0.25">
      <c r="A11" s="51" t="s">
        <v>2</v>
      </c>
      <c r="B11" s="51"/>
      <c r="C11" s="51"/>
      <c r="D11" s="51"/>
      <c r="E11" s="51"/>
      <c r="F11" s="51"/>
      <c r="G11" s="51"/>
      <c r="H11" s="51"/>
      <c r="I11" s="51"/>
    </row>
    <row r="12" spans="1:9" ht="38.25" x14ac:dyDescent="0.25">
      <c r="A12" s="1" t="s">
        <v>3</v>
      </c>
      <c r="B12" s="1" t="s">
        <v>4</v>
      </c>
      <c r="C12" s="1" t="s">
        <v>5</v>
      </c>
      <c r="D12" s="1" t="s">
        <v>6</v>
      </c>
      <c r="E12" s="1" t="s">
        <v>7</v>
      </c>
      <c r="F12" s="1" t="s">
        <v>8</v>
      </c>
      <c r="G12" s="1" t="s">
        <v>9</v>
      </c>
      <c r="H12" s="1" t="s">
        <v>10</v>
      </c>
      <c r="I12" s="1" t="s">
        <v>11</v>
      </c>
    </row>
    <row r="13" spans="1:9" ht="120" x14ac:dyDescent="0.25">
      <c r="A13" s="3" t="s">
        <v>12</v>
      </c>
      <c r="B13" s="4" t="s">
        <v>14</v>
      </c>
      <c r="C13" s="5" t="s">
        <v>13</v>
      </c>
      <c r="D13" s="6">
        <v>45168</v>
      </c>
      <c r="E13" s="7">
        <v>327150</v>
      </c>
      <c r="F13" s="6">
        <v>45189</v>
      </c>
      <c r="G13" s="7">
        <v>327150</v>
      </c>
      <c r="H13" s="5"/>
      <c r="I13" s="5" t="s">
        <v>306</v>
      </c>
    </row>
    <row r="14" spans="1:9" ht="120.75" x14ac:dyDescent="0.25">
      <c r="A14" s="3" t="s">
        <v>15</v>
      </c>
      <c r="B14" s="3" t="s">
        <v>16</v>
      </c>
      <c r="C14" s="5" t="s">
        <v>17</v>
      </c>
      <c r="D14" s="6">
        <v>45124</v>
      </c>
      <c r="E14" s="7">
        <v>66221.600000000006</v>
      </c>
      <c r="F14" s="6">
        <v>45185</v>
      </c>
      <c r="G14" s="7">
        <v>66221.600000000006</v>
      </c>
      <c r="H14" s="5"/>
      <c r="I14" s="5" t="s">
        <v>306</v>
      </c>
    </row>
    <row r="15" spans="1:9" ht="132.75" x14ac:dyDescent="0.25">
      <c r="A15" s="8" t="s">
        <v>18</v>
      </c>
      <c r="B15" s="3" t="s">
        <v>19</v>
      </c>
      <c r="C15" s="5" t="s">
        <v>20</v>
      </c>
      <c r="D15" s="6">
        <v>45112</v>
      </c>
      <c r="E15" s="7">
        <v>26820.9</v>
      </c>
      <c r="F15" s="6">
        <v>45189</v>
      </c>
      <c r="G15" s="7">
        <v>26820.9</v>
      </c>
      <c r="H15" s="5"/>
      <c r="I15" s="5" t="s">
        <v>306</v>
      </c>
    </row>
    <row r="16" spans="1:9" ht="108.75" x14ac:dyDescent="0.25">
      <c r="A16" s="8" t="s">
        <v>21</v>
      </c>
      <c r="B16" s="3" t="s">
        <v>22</v>
      </c>
      <c r="C16" s="5" t="s">
        <v>23</v>
      </c>
      <c r="D16" s="6">
        <v>45107</v>
      </c>
      <c r="E16" s="7">
        <v>802400</v>
      </c>
      <c r="F16" s="6">
        <v>45185</v>
      </c>
      <c r="G16" s="7">
        <v>802400</v>
      </c>
      <c r="H16" s="5"/>
      <c r="I16" s="5" t="s">
        <v>306</v>
      </c>
    </row>
    <row r="17" spans="1:9" ht="120.75" x14ac:dyDescent="0.25">
      <c r="A17" s="3" t="s">
        <v>24</v>
      </c>
      <c r="B17" s="3" t="s">
        <v>25</v>
      </c>
      <c r="C17" s="5" t="s">
        <v>26</v>
      </c>
      <c r="D17" s="6">
        <v>45145</v>
      </c>
      <c r="E17" s="7">
        <v>763350</v>
      </c>
      <c r="F17" s="6">
        <v>45189</v>
      </c>
      <c r="G17" s="7">
        <v>763350</v>
      </c>
      <c r="H17" s="5"/>
      <c r="I17" s="5" t="s">
        <v>306</v>
      </c>
    </row>
    <row r="18" spans="1:9" ht="144.75" x14ac:dyDescent="0.25">
      <c r="A18" s="3" t="s">
        <v>27</v>
      </c>
      <c r="B18" s="3" t="s">
        <v>28</v>
      </c>
      <c r="C18" s="5" t="s">
        <v>29</v>
      </c>
      <c r="D18" s="6">
        <v>45145</v>
      </c>
      <c r="E18" s="7">
        <v>14758.2</v>
      </c>
      <c r="F18" s="6">
        <v>45189</v>
      </c>
      <c r="G18" s="7">
        <v>14758.2</v>
      </c>
      <c r="H18" s="5"/>
      <c r="I18" s="5" t="s">
        <v>306</v>
      </c>
    </row>
    <row r="19" spans="1:9" ht="96.75" x14ac:dyDescent="0.25">
      <c r="A19" s="3" t="s">
        <v>30</v>
      </c>
      <c r="B19" s="3" t="s">
        <v>86</v>
      </c>
      <c r="C19" s="5" t="s">
        <v>68</v>
      </c>
      <c r="D19" s="6">
        <v>45138</v>
      </c>
      <c r="E19" s="7">
        <v>60757.95</v>
      </c>
      <c r="F19" s="6">
        <v>45183</v>
      </c>
      <c r="G19" s="7">
        <v>60757.95</v>
      </c>
      <c r="H19" s="5"/>
      <c r="I19" s="5" t="s">
        <v>306</v>
      </c>
    </row>
    <row r="20" spans="1:9" ht="96.75" x14ac:dyDescent="0.25">
      <c r="A20" s="3" t="s">
        <v>30</v>
      </c>
      <c r="B20" s="3" t="s">
        <v>86</v>
      </c>
      <c r="C20" s="5" t="s">
        <v>69</v>
      </c>
      <c r="D20" s="6">
        <v>45138</v>
      </c>
      <c r="E20" s="7">
        <v>83537.33</v>
      </c>
      <c r="F20" s="6">
        <v>45183</v>
      </c>
      <c r="G20" s="7">
        <v>83537.33</v>
      </c>
      <c r="H20" s="5"/>
      <c r="I20" s="5" t="s">
        <v>306</v>
      </c>
    </row>
    <row r="21" spans="1:9" ht="96.75" x14ac:dyDescent="0.25">
      <c r="A21" s="3" t="s">
        <v>30</v>
      </c>
      <c r="B21" s="3" t="s">
        <v>86</v>
      </c>
      <c r="C21" s="5" t="s">
        <v>70</v>
      </c>
      <c r="D21" s="6">
        <v>45138</v>
      </c>
      <c r="E21" s="7">
        <v>23578.68</v>
      </c>
      <c r="F21" s="6">
        <v>45183</v>
      </c>
      <c r="G21" s="7">
        <v>23578.68</v>
      </c>
      <c r="H21" s="5"/>
      <c r="I21" s="5" t="s">
        <v>306</v>
      </c>
    </row>
    <row r="22" spans="1:9" ht="96.75" x14ac:dyDescent="0.25">
      <c r="A22" s="3" t="s">
        <v>30</v>
      </c>
      <c r="B22" s="3" t="s">
        <v>86</v>
      </c>
      <c r="C22" s="5" t="s">
        <v>71</v>
      </c>
      <c r="D22" s="6">
        <v>45138</v>
      </c>
      <c r="E22" s="7">
        <v>1908087.23</v>
      </c>
      <c r="F22" s="6">
        <v>45183</v>
      </c>
      <c r="G22" s="7">
        <v>1908087.23</v>
      </c>
      <c r="H22" s="5"/>
      <c r="I22" s="5" t="s">
        <v>306</v>
      </c>
    </row>
    <row r="23" spans="1:9" ht="89.25" customHeight="1" x14ac:dyDescent="0.25">
      <c r="A23" s="3" t="s">
        <v>30</v>
      </c>
      <c r="B23" s="3" t="s">
        <v>86</v>
      </c>
      <c r="C23" s="5" t="s">
        <v>72</v>
      </c>
      <c r="D23" s="6">
        <v>45138</v>
      </c>
      <c r="E23" s="7">
        <v>9529.32</v>
      </c>
      <c r="F23" s="6">
        <v>45183</v>
      </c>
      <c r="G23" s="7">
        <v>9529.32</v>
      </c>
      <c r="H23" s="5"/>
      <c r="I23" s="5" t="s">
        <v>306</v>
      </c>
    </row>
    <row r="24" spans="1:9" ht="96.75" x14ac:dyDescent="0.25">
      <c r="A24" s="3" t="s">
        <v>30</v>
      </c>
      <c r="B24" s="3" t="s">
        <v>86</v>
      </c>
      <c r="C24" s="5" t="s">
        <v>73</v>
      </c>
      <c r="D24" s="6">
        <v>45138</v>
      </c>
      <c r="E24" s="5">
        <v>154.82</v>
      </c>
      <c r="F24" s="6">
        <v>45183</v>
      </c>
      <c r="G24" s="5">
        <v>154.82</v>
      </c>
      <c r="H24" s="5"/>
      <c r="I24" s="5" t="s">
        <v>306</v>
      </c>
    </row>
    <row r="25" spans="1:9" ht="96.75" x14ac:dyDescent="0.25">
      <c r="A25" s="3" t="s">
        <v>30</v>
      </c>
      <c r="B25" s="3" t="s">
        <v>86</v>
      </c>
      <c r="C25" s="5" t="s">
        <v>74</v>
      </c>
      <c r="D25" s="6">
        <v>45138</v>
      </c>
      <c r="E25" s="7">
        <v>1663.32</v>
      </c>
      <c r="F25" s="6">
        <v>45183</v>
      </c>
      <c r="G25" s="7">
        <v>1663.32</v>
      </c>
      <c r="H25" s="5"/>
      <c r="I25" s="5" t="s">
        <v>306</v>
      </c>
    </row>
    <row r="26" spans="1:9" ht="96.75" x14ac:dyDescent="0.25">
      <c r="A26" s="3" t="s">
        <v>30</v>
      </c>
      <c r="B26" s="3" t="s">
        <v>86</v>
      </c>
      <c r="C26" s="5" t="s">
        <v>75</v>
      </c>
      <c r="D26" s="6">
        <v>45138</v>
      </c>
      <c r="E26" s="7">
        <v>1611.6</v>
      </c>
      <c r="F26" s="6">
        <v>45183</v>
      </c>
      <c r="G26" s="7">
        <v>1611.6</v>
      </c>
      <c r="H26" s="5"/>
      <c r="I26" s="5" t="s">
        <v>306</v>
      </c>
    </row>
    <row r="27" spans="1:9" ht="96.75" x14ac:dyDescent="0.25">
      <c r="A27" s="3" t="s">
        <v>30</v>
      </c>
      <c r="B27" s="3" t="s">
        <v>86</v>
      </c>
      <c r="C27" s="5" t="s">
        <v>76</v>
      </c>
      <c r="D27" s="6">
        <v>45138</v>
      </c>
      <c r="E27" s="7">
        <v>15251.14</v>
      </c>
      <c r="F27" s="6">
        <v>45183</v>
      </c>
      <c r="G27" s="7">
        <v>15251.14</v>
      </c>
      <c r="H27" s="5"/>
      <c r="I27" s="5" t="s">
        <v>306</v>
      </c>
    </row>
    <row r="28" spans="1:9" ht="96.75" x14ac:dyDescent="0.25">
      <c r="A28" s="3" t="s">
        <v>30</v>
      </c>
      <c r="B28" s="3" t="s">
        <v>86</v>
      </c>
      <c r="C28" s="5" t="s">
        <v>77</v>
      </c>
      <c r="D28" s="6">
        <v>45138</v>
      </c>
      <c r="E28" s="7">
        <v>1439.2</v>
      </c>
      <c r="F28" s="6">
        <v>45183</v>
      </c>
      <c r="G28" s="7">
        <v>1439.2</v>
      </c>
      <c r="H28" s="5"/>
      <c r="I28" s="5" t="s">
        <v>306</v>
      </c>
    </row>
    <row r="29" spans="1:9" ht="96.75" x14ac:dyDescent="0.25">
      <c r="A29" s="3" t="s">
        <v>30</v>
      </c>
      <c r="B29" s="3" t="s">
        <v>86</v>
      </c>
      <c r="C29" s="5" t="s">
        <v>78</v>
      </c>
      <c r="D29" s="6">
        <v>45138</v>
      </c>
      <c r="E29" s="7">
        <v>7865.42</v>
      </c>
      <c r="F29" s="6">
        <v>45183</v>
      </c>
      <c r="G29" s="7">
        <v>7865.42</v>
      </c>
      <c r="H29" s="5"/>
      <c r="I29" s="5" t="s">
        <v>306</v>
      </c>
    </row>
    <row r="30" spans="1:9" ht="96.75" x14ac:dyDescent="0.25">
      <c r="A30" s="3" t="s">
        <v>30</v>
      </c>
      <c r="B30" s="3" t="s">
        <v>86</v>
      </c>
      <c r="C30" s="5" t="s">
        <v>79</v>
      </c>
      <c r="D30" s="6">
        <v>45138</v>
      </c>
      <c r="E30" s="7">
        <v>12580.52</v>
      </c>
      <c r="F30" s="6">
        <v>45183</v>
      </c>
      <c r="G30" s="7">
        <v>12580.52</v>
      </c>
      <c r="H30" s="5"/>
      <c r="I30" s="5" t="s">
        <v>306</v>
      </c>
    </row>
    <row r="31" spans="1:9" ht="96.75" x14ac:dyDescent="0.25">
      <c r="A31" s="3" t="s">
        <v>30</v>
      </c>
      <c r="B31" s="3" t="s">
        <v>86</v>
      </c>
      <c r="C31" s="5" t="s">
        <v>80</v>
      </c>
      <c r="D31" s="6">
        <v>45138</v>
      </c>
      <c r="E31" s="5">
        <v>292.74</v>
      </c>
      <c r="F31" s="6">
        <v>45183</v>
      </c>
      <c r="G31" s="5">
        <v>292.74</v>
      </c>
      <c r="H31" s="5"/>
      <c r="I31" s="5" t="s">
        <v>306</v>
      </c>
    </row>
    <row r="32" spans="1:9" ht="96.75" x14ac:dyDescent="0.25">
      <c r="A32" s="3" t="s">
        <v>30</v>
      </c>
      <c r="B32" s="3" t="s">
        <v>86</v>
      </c>
      <c r="C32" s="5" t="s">
        <v>81</v>
      </c>
      <c r="D32" s="6">
        <v>45138</v>
      </c>
      <c r="E32" s="7">
        <v>48351.86</v>
      </c>
      <c r="F32" s="6">
        <v>45183</v>
      </c>
      <c r="G32" s="7">
        <v>48351.86</v>
      </c>
      <c r="H32" s="5"/>
      <c r="I32" s="5" t="s">
        <v>306</v>
      </c>
    </row>
    <row r="33" spans="1:9" ht="96.75" x14ac:dyDescent="0.25">
      <c r="A33" s="3" t="s">
        <v>30</v>
      </c>
      <c r="B33" s="3" t="s">
        <v>86</v>
      </c>
      <c r="C33" s="5" t="s">
        <v>82</v>
      </c>
      <c r="D33" s="6">
        <v>45138</v>
      </c>
      <c r="E33" s="7">
        <v>335377.11</v>
      </c>
      <c r="F33" s="6">
        <v>45183</v>
      </c>
      <c r="G33" s="7">
        <v>335377.11</v>
      </c>
      <c r="H33" s="5"/>
      <c r="I33" s="5" t="s">
        <v>306</v>
      </c>
    </row>
    <row r="34" spans="1:9" ht="96.75" x14ac:dyDescent="0.25">
      <c r="A34" s="3" t="s">
        <v>30</v>
      </c>
      <c r="B34" s="3" t="s">
        <v>86</v>
      </c>
      <c r="C34" s="5" t="s">
        <v>83</v>
      </c>
      <c r="D34" s="6">
        <v>45138</v>
      </c>
      <c r="E34" s="7">
        <v>27472.44</v>
      </c>
      <c r="F34" s="6">
        <v>45183</v>
      </c>
      <c r="G34" s="7">
        <v>27472.44</v>
      </c>
      <c r="H34" s="5"/>
      <c r="I34" s="5" t="s">
        <v>306</v>
      </c>
    </row>
    <row r="35" spans="1:9" ht="96.75" x14ac:dyDescent="0.25">
      <c r="A35" s="3" t="s">
        <v>30</v>
      </c>
      <c r="B35" s="3" t="s">
        <v>86</v>
      </c>
      <c r="C35" s="5" t="s">
        <v>84</v>
      </c>
      <c r="D35" s="6">
        <v>45138</v>
      </c>
      <c r="E35" s="5">
        <v>128.96</v>
      </c>
      <c r="F35" s="6">
        <v>45183</v>
      </c>
      <c r="G35" s="5">
        <v>128.96</v>
      </c>
      <c r="H35" s="5"/>
      <c r="I35" s="5" t="s">
        <v>306</v>
      </c>
    </row>
    <row r="36" spans="1:9" ht="96.75" x14ac:dyDescent="0.25">
      <c r="A36" s="3" t="s">
        <v>30</v>
      </c>
      <c r="B36" s="3" t="s">
        <v>86</v>
      </c>
      <c r="C36" s="5" t="s">
        <v>85</v>
      </c>
      <c r="D36" s="6">
        <v>45138</v>
      </c>
      <c r="E36" s="5">
        <v>128.96</v>
      </c>
      <c r="F36" s="6">
        <v>45183</v>
      </c>
      <c r="G36" s="5">
        <v>128.96</v>
      </c>
      <c r="H36" s="5"/>
      <c r="I36" s="5" t="s">
        <v>306</v>
      </c>
    </row>
    <row r="37" spans="1:9" ht="96.75" x14ac:dyDescent="0.25">
      <c r="A37" s="3" t="s">
        <v>30</v>
      </c>
      <c r="B37" s="3" t="s">
        <v>86</v>
      </c>
      <c r="C37" s="5" t="s">
        <v>67</v>
      </c>
      <c r="D37" s="6">
        <v>45138</v>
      </c>
      <c r="E37" s="7">
        <v>95472.31</v>
      </c>
      <c r="F37" s="6">
        <v>45183</v>
      </c>
      <c r="G37" s="7">
        <v>95472.31</v>
      </c>
      <c r="H37" s="5"/>
      <c r="I37" s="5" t="s">
        <v>306</v>
      </c>
    </row>
    <row r="38" spans="1:9" ht="96.75" x14ac:dyDescent="0.25">
      <c r="A38" s="3" t="s">
        <v>30</v>
      </c>
      <c r="B38" s="3" t="s">
        <v>86</v>
      </c>
      <c r="C38" s="5" t="s">
        <v>66</v>
      </c>
      <c r="D38" s="6">
        <v>45138</v>
      </c>
      <c r="E38" s="7">
        <v>2232.11</v>
      </c>
      <c r="F38" s="6">
        <v>45183</v>
      </c>
      <c r="G38" s="7">
        <v>2232.11</v>
      </c>
      <c r="H38" s="5"/>
      <c r="I38" s="5" t="s">
        <v>306</v>
      </c>
    </row>
    <row r="39" spans="1:9" ht="96.75" x14ac:dyDescent="0.25">
      <c r="A39" s="3" t="s">
        <v>30</v>
      </c>
      <c r="B39" s="3" t="s">
        <v>86</v>
      </c>
      <c r="C39" s="5" t="s">
        <v>65</v>
      </c>
      <c r="D39" s="6">
        <v>45138</v>
      </c>
      <c r="E39" s="5">
        <v>335.84</v>
      </c>
      <c r="F39" s="6">
        <v>45183</v>
      </c>
      <c r="G39" s="5">
        <v>335.84</v>
      </c>
      <c r="H39" s="5"/>
      <c r="I39" s="5" t="s">
        <v>306</v>
      </c>
    </row>
    <row r="40" spans="1:9" ht="96.75" x14ac:dyDescent="0.25">
      <c r="A40" s="3" t="s">
        <v>30</v>
      </c>
      <c r="B40" s="3" t="s">
        <v>86</v>
      </c>
      <c r="C40" s="5" t="s">
        <v>64</v>
      </c>
      <c r="D40" s="6">
        <v>45138</v>
      </c>
      <c r="E40" s="7">
        <v>43966.45</v>
      </c>
      <c r="F40" s="6">
        <v>45183</v>
      </c>
      <c r="G40" s="7">
        <v>43966.45</v>
      </c>
      <c r="H40" s="5"/>
      <c r="I40" s="5" t="s">
        <v>306</v>
      </c>
    </row>
    <row r="41" spans="1:9" ht="96.75" x14ac:dyDescent="0.25">
      <c r="A41" s="3" t="s">
        <v>30</v>
      </c>
      <c r="B41" s="3" t="s">
        <v>86</v>
      </c>
      <c r="C41" s="5" t="s">
        <v>63</v>
      </c>
      <c r="D41" s="6">
        <v>45138</v>
      </c>
      <c r="E41" s="5">
        <v>128.96</v>
      </c>
      <c r="F41" s="6">
        <v>45183</v>
      </c>
      <c r="G41" s="5">
        <v>128.96</v>
      </c>
      <c r="H41" s="5"/>
      <c r="I41" s="5" t="s">
        <v>306</v>
      </c>
    </row>
    <row r="42" spans="1:9" ht="96.75" x14ac:dyDescent="0.25">
      <c r="A42" s="3" t="s">
        <v>30</v>
      </c>
      <c r="B42" s="3" t="s">
        <v>86</v>
      </c>
      <c r="C42" s="5" t="s">
        <v>62</v>
      </c>
      <c r="D42" s="6">
        <v>45138</v>
      </c>
      <c r="E42" s="5">
        <v>128.96</v>
      </c>
      <c r="F42" s="6">
        <v>45183</v>
      </c>
      <c r="G42" s="5">
        <v>128.96</v>
      </c>
      <c r="H42" s="5"/>
      <c r="I42" s="5" t="s">
        <v>306</v>
      </c>
    </row>
    <row r="43" spans="1:9" ht="96.75" x14ac:dyDescent="0.25">
      <c r="A43" s="3" t="s">
        <v>30</v>
      </c>
      <c r="B43" s="3" t="s">
        <v>86</v>
      </c>
      <c r="C43" s="5" t="s">
        <v>61</v>
      </c>
      <c r="D43" s="6">
        <v>45138</v>
      </c>
      <c r="E43" s="5">
        <v>990.96</v>
      </c>
      <c r="F43" s="6">
        <v>45183</v>
      </c>
      <c r="G43" s="5">
        <v>990.96</v>
      </c>
      <c r="H43" s="5"/>
      <c r="I43" s="5" t="s">
        <v>306</v>
      </c>
    </row>
    <row r="44" spans="1:9" ht="96.75" x14ac:dyDescent="0.25">
      <c r="A44" s="3" t="s">
        <v>30</v>
      </c>
      <c r="B44" s="3" t="s">
        <v>86</v>
      </c>
      <c r="C44" s="5" t="s">
        <v>60</v>
      </c>
      <c r="D44" s="6">
        <v>45138</v>
      </c>
      <c r="E44" s="7">
        <v>3595.7</v>
      </c>
      <c r="F44" s="6">
        <v>45183</v>
      </c>
      <c r="G44" s="7">
        <v>3595.7</v>
      </c>
      <c r="H44" s="5"/>
      <c r="I44" s="5" t="s">
        <v>306</v>
      </c>
    </row>
    <row r="45" spans="1:9" ht="96.75" x14ac:dyDescent="0.25">
      <c r="A45" s="3" t="s">
        <v>30</v>
      </c>
      <c r="B45" s="3" t="s">
        <v>86</v>
      </c>
      <c r="C45" s="5" t="s">
        <v>59</v>
      </c>
      <c r="D45" s="6">
        <v>45138</v>
      </c>
      <c r="E45" s="5">
        <v>128.96</v>
      </c>
      <c r="F45" s="6">
        <v>45183</v>
      </c>
      <c r="G45" s="5">
        <v>128.96</v>
      </c>
      <c r="H45" s="5"/>
      <c r="I45" s="5" t="s">
        <v>306</v>
      </c>
    </row>
    <row r="46" spans="1:9" ht="96.75" x14ac:dyDescent="0.25">
      <c r="A46" s="3" t="s">
        <v>30</v>
      </c>
      <c r="B46" s="3" t="s">
        <v>86</v>
      </c>
      <c r="C46" s="5" t="s">
        <v>58</v>
      </c>
      <c r="D46" s="6">
        <v>45138</v>
      </c>
      <c r="E46" s="5">
        <v>128.96</v>
      </c>
      <c r="F46" s="6">
        <v>45183</v>
      </c>
      <c r="G46" s="5">
        <v>128.96</v>
      </c>
      <c r="H46" s="5"/>
      <c r="I46" s="5" t="s">
        <v>306</v>
      </c>
    </row>
    <row r="47" spans="1:9" ht="96.75" x14ac:dyDescent="0.25">
      <c r="A47" s="3" t="s">
        <v>30</v>
      </c>
      <c r="B47" s="3" t="s">
        <v>86</v>
      </c>
      <c r="C47" s="5" t="s">
        <v>57</v>
      </c>
      <c r="D47" s="6">
        <v>45138</v>
      </c>
      <c r="E47" s="7">
        <v>32745.51</v>
      </c>
      <c r="F47" s="6">
        <v>45183</v>
      </c>
      <c r="G47" s="7">
        <v>32745.51</v>
      </c>
      <c r="H47" s="5"/>
      <c r="I47" s="5" t="s">
        <v>306</v>
      </c>
    </row>
    <row r="48" spans="1:9" ht="96.75" x14ac:dyDescent="0.25">
      <c r="A48" s="3" t="s">
        <v>30</v>
      </c>
      <c r="B48" s="3" t="s">
        <v>86</v>
      </c>
      <c r="C48" s="5" t="s">
        <v>56</v>
      </c>
      <c r="D48" s="6">
        <v>45138</v>
      </c>
      <c r="E48" s="7">
        <v>95368.36</v>
      </c>
      <c r="F48" s="6">
        <v>45183</v>
      </c>
      <c r="G48" s="7">
        <v>95368.36</v>
      </c>
      <c r="H48" s="5"/>
      <c r="I48" s="5" t="s">
        <v>306</v>
      </c>
    </row>
    <row r="49" spans="1:9" ht="96.75" x14ac:dyDescent="0.25">
      <c r="A49" s="3" t="s">
        <v>30</v>
      </c>
      <c r="B49" s="3" t="s">
        <v>86</v>
      </c>
      <c r="C49" s="5" t="s">
        <v>55</v>
      </c>
      <c r="D49" s="6">
        <v>45138</v>
      </c>
      <c r="E49" s="7">
        <v>4696.28</v>
      </c>
      <c r="F49" s="6">
        <v>45183</v>
      </c>
      <c r="G49" s="7">
        <v>4696.28</v>
      </c>
      <c r="H49" s="5"/>
      <c r="I49" s="5" t="s">
        <v>306</v>
      </c>
    </row>
    <row r="50" spans="1:9" ht="96.75" x14ac:dyDescent="0.25">
      <c r="A50" s="3" t="s">
        <v>30</v>
      </c>
      <c r="B50" s="3" t="s">
        <v>86</v>
      </c>
      <c r="C50" s="5" t="s">
        <v>54</v>
      </c>
      <c r="D50" s="6">
        <v>45138</v>
      </c>
      <c r="E50" s="7">
        <v>1863.89</v>
      </c>
      <c r="F50" s="6">
        <v>45183</v>
      </c>
      <c r="G50" s="7">
        <v>1863.89</v>
      </c>
      <c r="H50" s="5"/>
      <c r="I50" s="5" t="s">
        <v>306</v>
      </c>
    </row>
    <row r="51" spans="1:9" ht="96.75" x14ac:dyDescent="0.25">
      <c r="A51" s="3" t="s">
        <v>30</v>
      </c>
      <c r="B51" s="3" t="s">
        <v>86</v>
      </c>
      <c r="C51" s="5" t="s">
        <v>53</v>
      </c>
      <c r="D51" s="6">
        <v>45138</v>
      </c>
      <c r="E51" s="7">
        <v>1421.96</v>
      </c>
      <c r="F51" s="6">
        <v>45183</v>
      </c>
      <c r="G51" s="7">
        <v>1421.96</v>
      </c>
      <c r="H51" s="5"/>
      <c r="I51" s="5" t="s">
        <v>306</v>
      </c>
    </row>
    <row r="52" spans="1:9" ht="96.75" x14ac:dyDescent="0.25">
      <c r="A52" s="3" t="s">
        <v>30</v>
      </c>
      <c r="B52" s="3" t="s">
        <v>86</v>
      </c>
      <c r="C52" s="5" t="s">
        <v>52</v>
      </c>
      <c r="D52" s="6">
        <v>45138</v>
      </c>
      <c r="E52" s="5">
        <v>128.96</v>
      </c>
      <c r="F52" s="6">
        <v>45183</v>
      </c>
      <c r="G52" s="5">
        <v>128.96</v>
      </c>
      <c r="H52" s="5"/>
      <c r="I52" s="5" t="s">
        <v>306</v>
      </c>
    </row>
    <row r="53" spans="1:9" ht="96.75" x14ac:dyDescent="0.25">
      <c r="A53" s="3" t="s">
        <v>30</v>
      </c>
      <c r="B53" s="3" t="s">
        <v>86</v>
      </c>
      <c r="C53" s="5" t="s">
        <v>51</v>
      </c>
      <c r="D53" s="6">
        <v>45138</v>
      </c>
      <c r="E53" s="7">
        <v>3038.78</v>
      </c>
      <c r="F53" s="6">
        <v>45183</v>
      </c>
      <c r="G53" s="7">
        <v>3038.78</v>
      </c>
      <c r="H53" s="5"/>
      <c r="I53" s="5" t="s">
        <v>306</v>
      </c>
    </row>
    <row r="54" spans="1:9" ht="96.75" x14ac:dyDescent="0.25">
      <c r="A54" s="8" t="s">
        <v>30</v>
      </c>
      <c r="B54" s="3" t="s">
        <v>86</v>
      </c>
      <c r="C54" s="5" t="s">
        <v>50</v>
      </c>
      <c r="D54" s="6">
        <v>45138</v>
      </c>
      <c r="E54" s="7">
        <v>7499.35</v>
      </c>
      <c r="F54" s="6">
        <v>45183</v>
      </c>
      <c r="G54" s="7">
        <v>7499.35</v>
      </c>
      <c r="H54" s="5"/>
      <c r="I54" s="5" t="s">
        <v>306</v>
      </c>
    </row>
    <row r="55" spans="1:9" ht="96.75" x14ac:dyDescent="0.25">
      <c r="A55" s="3" t="s">
        <v>30</v>
      </c>
      <c r="B55" s="3" t="s">
        <v>86</v>
      </c>
      <c r="C55" s="5" t="s">
        <v>49</v>
      </c>
      <c r="D55" s="6">
        <v>45138</v>
      </c>
      <c r="E55" s="7">
        <v>4364.78</v>
      </c>
      <c r="F55" s="6">
        <v>45183</v>
      </c>
      <c r="G55" s="7">
        <v>4364.78</v>
      </c>
      <c r="H55" s="5"/>
      <c r="I55" s="5" t="s">
        <v>306</v>
      </c>
    </row>
    <row r="56" spans="1:9" ht="96.75" x14ac:dyDescent="0.25">
      <c r="A56" s="3" t="s">
        <v>30</v>
      </c>
      <c r="B56" s="3" t="s">
        <v>86</v>
      </c>
      <c r="C56" s="5" t="s">
        <v>48</v>
      </c>
      <c r="D56" s="6">
        <v>45138</v>
      </c>
      <c r="E56" s="5">
        <v>965.1</v>
      </c>
      <c r="F56" s="6">
        <v>45183</v>
      </c>
      <c r="G56" s="5">
        <v>965.1</v>
      </c>
      <c r="H56" s="5"/>
      <c r="I56" s="5" t="s">
        <v>306</v>
      </c>
    </row>
    <row r="57" spans="1:9" ht="96.75" x14ac:dyDescent="0.25">
      <c r="A57" s="3" t="s">
        <v>30</v>
      </c>
      <c r="B57" s="3" t="s">
        <v>86</v>
      </c>
      <c r="C57" s="5" t="s">
        <v>47</v>
      </c>
      <c r="D57" s="6">
        <v>45138</v>
      </c>
      <c r="E57" s="7">
        <v>1499.54</v>
      </c>
      <c r="F57" s="6">
        <v>45183</v>
      </c>
      <c r="G57" s="7">
        <v>1499.54</v>
      </c>
      <c r="H57" s="5"/>
      <c r="I57" s="5" t="s">
        <v>306</v>
      </c>
    </row>
    <row r="58" spans="1:9" ht="96.75" x14ac:dyDescent="0.25">
      <c r="A58" s="3" t="s">
        <v>30</v>
      </c>
      <c r="B58" s="3" t="s">
        <v>86</v>
      </c>
      <c r="C58" s="5" t="s">
        <v>46</v>
      </c>
      <c r="D58" s="6">
        <v>45138</v>
      </c>
      <c r="E58" s="7">
        <v>1154.74</v>
      </c>
      <c r="F58" s="6">
        <v>45183</v>
      </c>
      <c r="G58" s="7">
        <v>1154.74</v>
      </c>
      <c r="H58" s="5"/>
      <c r="I58" s="5" t="s">
        <v>306</v>
      </c>
    </row>
    <row r="59" spans="1:9" ht="96.75" x14ac:dyDescent="0.25">
      <c r="A59" s="3" t="s">
        <v>30</v>
      </c>
      <c r="B59" s="3" t="s">
        <v>86</v>
      </c>
      <c r="C59" s="5" t="s">
        <v>45</v>
      </c>
      <c r="D59" s="6">
        <v>45138</v>
      </c>
      <c r="E59" s="7">
        <v>34418.89</v>
      </c>
      <c r="F59" s="6">
        <v>45183</v>
      </c>
      <c r="G59" s="7">
        <v>34418.89</v>
      </c>
      <c r="H59" s="5"/>
      <c r="I59" s="5" t="s">
        <v>306</v>
      </c>
    </row>
    <row r="60" spans="1:9" ht="96.75" x14ac:dyDescent="0.25">
      <c r="A60" s="3" t="s">
        <v>30</v>
      </c>
      <c r="B60" s="3" t="s">
        <v>86</v>
      </c>
      <c r="C60" s="5" t="s">
        <v>44</v>
      </c>
      <c r="D60" s="6">
        <v>45138</v>
      </c>
      <c r="E60" s="5">
        <v>172.06</v>
      </c>
      <c r="F60" s="6">
        <v>45183</v>
      </c>
      <c r="G60" s="5">
        <v>172.06</v>
      </c>
      <c r="H60" s="5"/>
      <c r="I60" s="5" t="s">
        <v>306</v>
      </c>
    </row>
    <row r="61" spans="1:9" ht="96.75" x14ac:dyDescent="0.25">
      <c r="A61" s="3" t="s">
        <v>30</v>
      </c>
      <c r="B61" s="3" t="s">
        <v>86</v>
      </c>
      <c r="C61" s="5" t="s">
        <v>43</v>
      </c>
      <c r="D61" s="6">
        <v>45138</v>
      </c>
      <c r="E61" s="5">
        <v>663.4</v>
      </c>
      <c r="F61" s="6">
        <v>45183</v>
      </c>
      <c r="G61" s="5">
        <v>663.4</v>
      </c>
      <c r="H61" s="5"/>
      <c r="I61" s="5" t="s">
        <v>306</v>
      </c>
    </row>
    <row r="62" spans="1:9" ht="96.75" x14ac:dyDescent="0.25">
      <c r="A62" s="3" t="s">
        <v>30</v>
      </c>
      <c r="B62" s="3" t="s">
        <v>86</v>
      </c>
      <c r="C62" s="5" t="s">
        <v>42</v>
      </c>
      <c r="D62" s="6">
        <v>45138</v>
      </c>
      <c r="E62" s="7">
        <v>5904.08</v>
      </c>
      <c r="F62" s="6">
        <v>45183</v>
      </c>
      <c r="G62" s="7">
        <v>5904.08</v>
      </c>
      <c r="H62" s="5"/>
      <c r="I62" s="5" t="s">
        <v>306</v>
      </c>
    </row>
    <row r="63" spans="1:9" ht="96.75" x14ac:dyDescent="0.25">
      <c r="A63" s="3" t="s">
        <v>30</v>
      </c>
      <c r="B63" s="3" t="s">
        <v>86</v>
      </c>
      <c r="C63" s="5" t="s">
        <v>41</v>
      </c>
      <c r="D63" s="6">
        <v>45138</v>
      </c>
      <c r="E63" s="7">
        <v>87181.73</v>
      </c>
      <c r="F63" s="6">
        <v>45183</v>
      </c>
      <c r="G63" s="7">
        <v>87181.73</v>
      </c>
      <c r="H63" s="5"/>
      <c r="I63" s="5" t="s">
        <v>306</v>
      </c>
    </row>
    <row r="64" spans="1:9" ht="96.75" x14ac:dyDescent="0.25">
      <c r="A64" s="3" t="s">
        <v>30</v>
      </c>
      <c r="B64" s="3" t="s">
        <v>86</v>
      </c>
      <c r="C64" s="5" t="s">
        <v>40</v>
      </c>
      <c r="D64" s="6">
        <v>45138</v>
      </c>
      <c r="E64" s="7">
        <v>11020.69</v>
      </c>
      <c r="F64" s="6">
        <v>45183</v>
      </c>
      <c r="G64" s="7">
        <v>11020.69</v>
      </c>
      <c r="H64" s="5"/>
      <c r="I64" s="5" t="s">
        <v>306</v>
      </c>
    </row>
    <row r="65" spans="1:9" ht="96.75" x14ac:dyDescent="0.25">
      <c r="A65" s="8" t="s">
        <v>30</v>
      </c>
      <c r="B65" s="3" t="s">
        <v>86</v>
      </c>
      <c r="C65" s="5" t="s">
        <v>39</v>
      </c>
      <c r="D65" s="6">
        <v>45138</v>
      </c>
      <c r="E65" s="5">
        <v>680.64</v>
      </c>
      <c r="F65" s="6">
        <v>45183</v>
      </c>
      <c r="G65" s="5">
        <v>680.64</v>
      </c>
      <c r="H65" s="5"/>
      <c r="I65" s="5" t="s">
        <v>306</v>
      </c>
    </row>
    <row r="66" spans="1:9" ht="96.75" x14ac:dyDescent="0.25">
      <c r="A66" s="8" t="s">
        <v>30</v>
      </c>
      <c r="B66" s="3" t="s">
        <v>86</v>
      </c>
      <c r="C66" s="5" t="s">
        <v>38</v>
      </c>
      <c r="D66" s="6">
        <v>45138</v>
      </c>
      <c r="E66" s="5">
        <v>249.64</v>
      </c>
      <c r="F66" s="6">
        <v>45183</v>
      </c>
      <c r="G66" s="5">
        <v>249.64</v>
      </c>
      <c r="H66" s="5"/>
      <c r="I66" s="5" t="s">
        <v>306</v>
      </c>
    </row>
    <row r="67" spans="1:9" ht="96.75" x14ac:dyDescent="0.25">
      <c r="A67" s="3" t="s">
        <v>30</v>
      </c>
      <c r="B67" s="3" t="s">
        <v>86</v>
      </c>
      <c r="C67" s="5" t="s">
        <v>37</v>
      </c>
      <c r="D67" s="6">
        <v>45138</v>
      </c>
      <c r="E67" s="5">
        <v>663.4</v>
      </c>
      <c r="F67" s="6">
        <v>45183</v>
      </c>
      <c r="G67" s="5">
        <v>663.4</v>
      </c>
      <c r="H67" s="5"/>
      <c r="I67" s="5" t="s">
        <v>306</v>
      </c>
    </row>
    <row r="68" spans="1:9" ht="96.75" x14ac:dyDescent="0.25">
      <c r="A68" s="8" t="s">
        <v>30</v>
      </c>
      <c r="B68" s="3" t="s">
        <v>86</v>
      </c>
      <c r="C68" s="5" t="s">
        <v>36</v>
      </c>
      <c r="D68" s="6">
        <v>45138</v>
      </c>
      <c r="E68" s="7">
        <v>1984.12</v>
      </c>
      <c r="F68" s="6">
        <v>45183</v>
      </c>
      <c r="G68" s="7">
        <v>1984.12</v>
      </c>
      <c r="H68" s="5"/>
      <c r="I68" s="5" t="s">
        <v>306</v>
      </c>
    </row>
    <row r="69" spans="1:9" ht="96.75" x14ac:dyDescent="0.25">
      <c r="A69" s="8" t="s">
        <v>30</v>
      </c>
      <c r="B69" s="3" t="s">
        <v>86</v>
      </c>
      <c r="C69" s="5" t="s">
        <v>35</v>
      </c>
      <c r="D69" s="6">
        <v>45138</v>
      </c>
      <c r="E69" s="5">
        <v>965.1</v>
      </c>
      <c r="F69" s="6">
        <v>45183</v>
      </c>
      <c r="G69" s="5">
        <v>965.1</v>
      </c>
      <c r="H69" s="5"/>
      <c r="I69" s="5" t="s">
        <v>306</v>
      </c>
    </row>
    <row r="70" spans="1:9" ht="96.75" x14ac:dyDescent="0.25">
      <c r="A70" s="3" t="s">
        <v>30</v>
      </c>
      <c r="B70" s="3" t="s">
        <v>86</v>
      </c>
      <c r="C70" s="5" t="s">
        <v>34</v>
      </c>
      <c r="D70" s="6">
        <v>45138</v>
      </c>
      <c r="E70" s="7">
        <v>33806.370000000003</v>
      </c>
      <c r="F70" s="6">
        <v>45183</v>
      </c>
      <c r="G70" s="7">
        <v>33806.370000000003</v>
      </c>
      <c r="H70" s="5"/>
      <c r="I70" s="5" t="s">
        <v>306</v>
      </c>
    </row>
    <row r="71" spans="1:9" ht="96.75" x14ac:dyDescent="0.25">
      <c r="A71" s="3" t="s">
        <v>30</v>
      </c>
      <c r="B71" s="3" t="s">
        <v>86</v>
      </c>
      <c r="C71" s="5" t="s">
        <v>33</v>
      </c>
      <c r="D71" s="6">
        <v>45138</v>
      </c>
      <c r="E71" s="5">
        <v>698.65</v>
      </c>
      <c r="F71" s="6">
        <v>45183</v>
      </c>
      <c r="G71" s="5">
        <v>698.65</v>
      </c>
      <c r="H71" s="5"/>
      <c r="I71" s="5" t="s">
        <v>306</v>
      </c>
    </row>
    <row r="72" spans="1:9" ht="96.75" x14ac:dyDescent="0.25">
      <c r="A72" s="3" t="s">
        <v>30</v>
      </c>
      <c r="B72" s="3" t="s">
        <v>86</v>
      </c>
      <c r="C72" s="5" t="s">
        <v>32</v>
      </c>
      <c r="D72" s="6">
        <v>45138</v>
      </c>
      <c r="E72" s="7">
        <v>3158.12</v>
      </c>
      <c r="F72" s="6">
        <v>45183</v>
      </c>
      <c r="G72" s="7">
        <v>3158.12</v>
      </c>
      <c r="H72" s="5"/>
      <c r="I72" s="5" t="s">
        <v>306</v>
      </c>
    </row>
    <row r="73" spans="1:9" ht="96.75" x14ac:dyDescent="0.25">
      <c r="A73" s="8" t="s">
        <v>30</v>
      </c>
      <c r="B73" s="3" t="s">
        <v>86</v>
      </c>
      <c r="C73" s="5" t="s">
        <v>31</v>
      </c>
      <c r="D73" s="6">
        <v>45138</v>
      </c>
      <c r="E73" s="5">
        <v>939.24</v>
      </c>
      <c r="F73" s="6">
        <v>45183</v>
      </c>
      <c r="G73" s="5">
        <v>939.24</v>
      </c>
      <c r="H73" s="5"/>
      <c r="I73" s="5" t="s">
        <v>306</v>
      </c>
    </row>
    <row r="74" spans="1:9" ht="60.75" x14ac:dyDescent="0.25">
      <c r="A74" s="3" t="s">
        <v>87</v>
      </c>
      <c r="B74" s="3" t="s">
        <v>88</v>
      </c>
      <c r="C74" s="5" t="s">
        <v>89</v>
      </c>
      <c r="D74" s="6">
        <v>45110</v>
      </c>
      <c r="E74" s="7">
        <v>36135.78</v>
      </c>
      <c r="F74" s="6">
        <v>45190</v>
      </c>
      <c r="G74" s="7">
        <v>36135.78</v>
      </c>
      <c r="H74" s="5"/>
      <c r="I74" s="5" t="s">
        <v>306</v>
      </c>
    </row>
    <row r="75" spans="1:9" ht="72.75" x14ac:dyDescent="0.25">
      <c r="A75" s="8" t="s">
        <v>90</v>
      </c>
      <c r="B75" s="3" t="s">
        <v>91</v>
      </c>
      <c r="C75" s="5" t="s">
        <v>92</v>
      </c>
      <c r="D75" s="6">
        <v>45118</v>
      </c>
      <c r="E75" s="7">
        <v>10034</v>
      </c>
      <c r="F75" s="6">
        <v>45190</v>
      </c>
      <c r="G75" s="7">
        <v>10034</v>
      </c>
      <c r="H75" s="5"/>
      <c r="I75" s="5" t="s">
        <v>306</v>
      </c>
    </row>
    <row r="76" spans="1:9" ht="84.75" x14ac:dyDescent="0.25">
      <c r="A76" s="8" t="s">
        <v>90</v>
      </c>
      <c r="B76" s="3" t="s">
        <v>93</v>
      </c>
      <c r="C76" s="5" t="s">
        <v>94</v>
      </c>
      <c r="D76" s="6">
        <v>45098</v>
      </c>
      <c r="E76" s="7">
        <v>7772</v>
      </c>
      <c r="F76" s="6">
        <v>45190</v>
      </c>
      <c r="G76" s="7">
        <v>7772</v>
      </c>
      <c r="H76" s="5"/>
      <c r="I76" s="5" t="s">
        <v>306</v>
      </c>
    </row>
    <row r="77" spans="1:9" ht="60.75" x14ac:dyDescent="0.25">
      <c r="A77" s="3" t="s">
        <v>87</v>
      </c>
      <c r="B77" s="3" t="s">
        <v>95</v>
      </c>
      <c r="C77" s="5" t="s">
        <v>96</v>
      </c>
      <c r="D77" s="6">
        <v>45140</v>
      </c>
      <c r="E77" s="7">
        <v>36135.78</v>
      </c>
      <c r="F77" s="6">
        <v>45191</v>
      </c>
      <c r="G77" s="7">
        <v>36135.78</v>
      </c>
      <c r="H77" s="5"/>
      <c r="I77" s="5" t="s">
        <v>306</v>
      </c>
    </row>
    <row r="78" spans="1:9" ht="72.75" x14ac:dyDescent="0.25">
      <c r="A78" s="3" t="s">
        <v>97</v>
      </c>
      <c r="B78" s="3" t="s">
        <v>98</v>
      </c>
      <c r="C78" s="5" t="s">
        <v>99</v>
      </c>
      <c r="D78" s="6">
        <v>45110</v>
      </c>
      <c r="E78" s="7">
        <v>59612.28</v>
      </c>
      <c r="F78" s="6">
        <v>45188</v>
      </c>
      <c r="G78" s="7">
        <v>59612.28</v>
      </c>
      <c r="H78" s="5"/>
      <c r="I78" s="5" t="s">
        <v>306</v>
      </c>
    </row>
    <row r="79" spans="1:9" ht="48.75" x14ac:dyDescent="0.25">
      <c r="A79" s="8" t="s">
        <v>100</v>
      </c>
      <c r="B79" s="3" t="s">
        <v>101</v>
      </c>
      <c r="C79" s="5" t="s">
        <v>102</v>
      </c>
      <c r="D79" s="6">
        <v>45071</v>
      </c>
      <c r="E79" s="7">
        <v>394463.42</v>
      </c>
      <c r="F79" s="6">
        <v>45188</v>
      </c>
      <c r="G79" s="7">
        <v>394463.42</v>
      </c>
      <c r="H79" s="5"/>
      <c r="I79" s="5" t="s">
        <v>306</v>
      </c>
    </row>
    <row r="80" spans="1:9" ht="48.75" x14ac:dyDescent="0.25">
      <c r="A80" s="3" t="s">
        <v>103</v>
      </c>
      <c r="B80" s="3" t="s">
        <v>104</v>
      </c>
      <c r="C80" s="5" t="s">
        <v>105</v>
      </c>
      <c r="D80" s="6">
        <v>45126</v>
      </c>
      <c r="E80" s="7">
        <v>850856.77</v>
      </c>
      <c r="F80" s="6">
        <v>45174</v>
      </c>
      <c r="G80" s="7">
        <v>850856.77</v>
      </c>
      <c r="H80" s="5"/>
      <c r="I80" s="5" t="s">
        <v>306</v>
      </c>
    </row>
    <row r="81" spans="1:9" ht="72.75" x14ac:dyDescent="0.25">
      <c r="A81" s="3" t="s">
        <v>106</v>
      </c>
      <c r="B81" s="3" t="s">
        <v>107</v>
      </c>
      <c r="C81" s="5" t="s">
        <v>108</v>
      </c>
      <c r="D81" s="6">
        <v>45110</v>
      </c>
      <c r="E81" s="7">
        <v>75151.44</v>
      </c>
      <c r="F81" s="6">
        <v>45188</v>
      </c>
      <c r="G81" s="7">
        <v>75151.44</v>
      </c>
      <c r="H81" s="5"/>
      <c r="I81" s="5" t="s">
        <v>306</v>
      </c>
    </row>
    <row r="82" spans="1:9" ht="72.75" x14ac:dyDescent="0.25">
      <c r="A82" s="8" t="s">
        <v>90</v>
      </c>
      <c r="B82" s="3" t="s">
        <v>109</v>
      </c>
      <c r="C82" s="5" t="s">
        <v>110</v>
      </c>
      <c r="D82" s="6">
        <v>45124</v>
      </c>
      <c r="E82" s="7">
        <v>10150</v>
      </c>
      <c r="F82" s="6">
        <v>45188</v>
      </c>
      <c r="G82" s="7">
        <v>10150</v>
      </c>
      <c r="H82" s="5"/>
      <c r="I82" s="5" t="s">
        <v>306</v>
      </c>
    </row>
    <row r="83" spans="1:9" ht="72.75" x14ac:dyDescent="0.25">
      <c r="A83" s="8" t="s">
        <v>111</v>
      </c>
      <c r="B83" s="3" t="s">
        <v>112</v>
      </c>
      <c r="C83" s="5" t="s">
        <v>113</v>
      </c>
      <c r="D83" s="6">
        <v>45105</v>
      </c>
      <c r="E83" s="7">
        <v>283573.02</v>
      </c>
      <c r="F83" s="6">
        <v>45191</v>
      </c>
      <c r="G83" s="7">
        <v>283573.02</v>
      </c>
      <c r="H83" s="5"/>
      <c r="I83" s="5" t="s">
        <v>306</v>
      </c>
    </row>
    <row r="84" spans="1:9" ht="72.75" x14ac:dyDescent="0.25">
      <c r="A84" s="8" t="s">
        <v>111</v>
      </c>
      <c r="B84" s="3" t="s">
        <v>114</v>
      </c>
      <c r="C84" s="5" t="s">
        <v>115</v>
      </c>
      <c r="D84" s="6">
        <v>45072</v>
      </c>
      <c r="E84" s="7">
        <v>283573.02</v>
      </c>
      <c r="F84" s="6">
        <v>45191</v>
      </c>
      <c r="G84" s="7">
        <v>283573.02</v>
      </c>
      <c r="H84" s="5"/>
      <c r="I84" s="5" t="s">
        <v>306</v>
      </c>
    </row>
    <row r="85" spans="1:9" ht="72.75" x14ac:dyDescent="0.25">
      <c r="A85" s="8" t="s">
        <v>111</v>
      </c>
      <c r="B85" s="3" t="s">
        <v>116</v>
      </c>
      <c r="C85" s="5" t="s">
        <v>117</v>
      </c>
      <c r="D85" s="6">
        <v>45132</v>
      </c>
      <c r="E85" s="7">
        <v>283573.02</v>
      </c>
      <c r="F85" s="6">
        <v>45191</v>
      </c>
      <c r="G85" s="7">
        <v>283573.02</v>
      </c>
      <c r="H85" s="5"/>
      <c r="I85" s="5" t="s">
        <v>306</v>
      </c>
    </row>
    <row r="86" spans="1:9" ht="108.75" x14ac:dyDescent="0.25">
      <c r="A86" s="9" t="s">
        <v>118</v>
      </c>
      <c r="B86" s="3" t="s">
        <v>119</v>
      </c>
      <c r="C86" s="5" t="s">
        <v>120</v>
      </c>
      <c r="D86" s="6">
        <v>45127</v>
      </c>
      <c r="E86" s="7">
        <v>6000</v>
      </c>
      <c r="F86" s="6">
        <v>45191</v>
      </c>
      <c r="G86" s="7">
        <v>6000</v>
      </c>
      <c r="H86" s="5"/>
      <c r="I86" s="5" t="s">
        <v>306</v>
      </c>
    </row>
    <row r="87" spans="1:9" ht="108.75" x14ac:dyDescent="0.25">
      <c r="A87" s="9" t="s">
        <v>27</v>
      </c>
      <c r="B87" s="3" t="s">
        <v>121</v>
      </c>
      <c r="C87" s="5" t="s">
        <v>122</v>
      </c>
      <c r="D87" s="6">
        <v>45125</v>
      </c>
      <c r="E87" s="7">
        <v>24261.35</v>
      </c>
      <c r="F87" s="6">
        <v>45195</v>
      </c>
      <c r="G87" s="7">
        <v>24261.35</v>
      </c>
      <c r="H87" s="5"/>
      <c r="I87" s="5" t="s">
        <v>306</v>
      </c>
    </row>
    <row r="88" spans="1:9" ht="84.75" x14ac:dyDescent="0.25">
      <c r="A88" s="9" t="s">
        <v>118</v>
      </c>
      <c r="B88" s="3" t="s">
        <v>123</v>
      </c>
      <c r="C88" s="5" t="s">
        <v>126</v>
      </c>
      <c r="D88" s="6">
        <v>45108</v>
      </c>
      <c r="E88" s="7">
        <v>75000</v>
      </c>
      <c r="F88" s="6">
        <v>45191</v>
      </c>
      <c r="G88" s="7">
        <v>75000</v>
      </c>
      <c r="H88" s="5"/>
      <c r="I88" s="5" t="s">
        <v>306</v>
      </c>
    </row>
    <row r="89" spans="1:9" ht="84.75" x14ac:dyDescent="0.25">
      <c r="A89" s="9" t="s">
        <v>118</v>
      </c>
      <c r="B89" s="3" t="s">
        <v>123</v>
      </c>
      <c r="C89" s="5" t="s">
        <v>125</v>
      </c>
      <c r="D89" s="6">
        <v>45108</v>
      </c>
      <c r="E89" s="7">
        <v>66000</v>
      </c>
      <c r="F89" s="6">
        <v>45191</v>
      </c>
      <c r="G89" s="7">
        <v>66000</v>
      </c>
      <c r="H89" s="5"/>
      <c r="I89" s="5" t="s">
        <v>306</v>
      </c>
    </row>
    <row r="90" spans="1:9" ht="84.75" x14ac:dyDescent="0.25">
      <c r="A90" s="8" t="s">
        <v>118</v>
      </c>
      <c r="B90" s="3" t="s">
        <v>123</v>
      </c>
      <c r="C90" s="5" t="s">
        <v>124</v>
      </c>
      <c r="D90" s="6">
        <v>45109</v>
      </c>
      <c r="E90" s="7">
        <v>25000</v>
      </c>
      <c r="F90" s="6">
        <v>45191</v>
      </c>
      <c r="G90" s="7">
        <v>25000</v>
      </c>
      <c r="H90" s="5"/>
      <c r="I90" s="5" t="s">
        <v>306</v>
      </c>
    </row>
    <row r="91" spans="1:9" ht="120.75" x14ac:dyDescent="0.25">
      <c r="A91" s="8" t="s">
        <v>127</v>
      </c>
      <c r="B91" s="3" t="s">
        <v>128</v>
      </c>
      <c r="C91" s="5" t="s">
        <v>129</v>
      </c>
      <c r="D91" s="6">
        <v>45104</v>
      </c>
      <c r="E91" s="7">
        <v>35400</v>
      </c>
      <c r="F91" s="6">
        <v>45190</v>
      </c>
      <c r="G91" s="7">
        <v>35400</v>
      </c>
      <c r="H91" s="5"/>
      <c r="I91" s="5" t="s">
        <v>306</v>
      </c>
    </row>
    <row r="92" spans="1:9" ht="120.75" x14ac:dyDescent="0.25">
      <c r="A92" s="9" t="s">
        <v>127</v>
      </c>
      <c r="B92" s="3" t="s">
        <v>128</v>
      </c>
      <c r="C92" s="5" t="s">
        <v>130</v>
      </c>
      <c r="D92" s="6">
        <v>45104</v>
      </c>
      <c r="E92" s="7">
        <v>35400</v>
      </c>
      <c r="F92" s="6">
        <v>45190</v>
      </c>
      <c r="G92" s="7">
        <v>35400</v>
      </c>
      <c r="H92" s="5"/>
      <c r="I92" s="5" t="s">
        <v>306</v>
      </c>
    </row>
    <row r="93" spans="1:9" ht="96.75" x14ac:dyDescent="0.25">
      <c r="A93" s="3" t="s">
        <v>131</v>
      </c>
      <c r="B93" s="3" t="s">
        <v>132</v>
      </c>
      <c r="C93" s="5" t="s">
        <v>133</v>
      </c>
      <c r="D93" s="6">
        <v>45110</v>
      </c>
      <c r="E93" s="7">
        <v>159392.57999999999</v>
      </c>
      <c r="F93" s="6">
        <v>45196</v>
      </c>
      <c r="G93" s="7">
        <v>159392.57999999999</v>
      </c>
      <c r="H93" s="5"/>
      <c r="I93" s="5" t="s">
        <v>306</v>
      </c>
    </row>
    <row r="94" spans="1:9" ht="72.75" x14ac:dyDescent="0.25">
      <c r="A94" s="8" t="s">
        <v>90</v>
      </c>
      <c r="B94" s="3" t="s">
        <v>134</v>
      </c>
      <c r="C94" s="5" t="s">
        <v>135</v>
      </c>
      <c r="D94" s="6">
        <v>45120</v>
      </c>
      <c r="E94" s="7">
        <v>10962</v>
      </c>
      <c r="F94" s="6">
        <v>45197</v>
      </c>
      <c r="G94" s="7">
        <v>10962</v>
      </c>
      <c r="H94" s="5"/>
      <c r="I94" s="5" t="s">
        <v>306</v>
      </c>
    </row>
    <row r="95" spans="1:9" ht="84.75" x14ac:dyDescent="0.25">
      <c r="A95" s="8" t="s">
        <v>90</v>
      </c>
      <c r="B95" s="3" t="s">
        <v>136</v>
      </c>
      <c r="C95" s="5" t="s">
        <v>137</v>
      </c>
      <c r="D95" s="6">
        <v>45111</v>
      </c>
      <c r="E95" s="7">
        <v>10324</v>
      </c>
      <c r="F95" s="6">
        <v>45197</v>
      </c>
      <c r="G95" s="7">
        <v>10324</v>
      </c>
      <c r="H95" s="5"/>
      <c r="I95" s="5" t="s">
        <v>306</v>
      </c>
    </row>
    <row r="96" spans="1:9" ht="84.75" x14ac:dyDescent="0.25">
      <c r="A96" s="3" t="s">
        <v>138</v>
      </c>
      <c r="B96" s="3" t="s">
        <v>139</v>
      </c>
      <c r="C96" s="5" t="s">
        <v>140</v>
      </c>
      <c r="D96" s="6">
        <v>45100</v>
      </c>
      <c r="E96" s="7">
        <v>9381</v>
      </c>
      <c r="F96" s="6">
        <v>45197</v>
      </c>
      <c r="G96" s="7">
        <v>9381</v>
      </c>
      <c r="H96" s="5"/>
      <c r="I96" s="5" t="s">
        <v>306</v>
      </c>
    </row>
    <row r="97" spans="1:9" ht="120.75" x14ac:dyDescent="0.25">
      <c r="A97" s="3" t="s">
        <v>131</v>
      </c>
      <c r="B97" s="3" t="s">
        <v>141</v>
      </c>
      <c r="C97" s="5" t="s">
        <v>142</v>
      </c>
      <c r="D97" s="6">
        <v>45142</v>
      </c>
      <c r="E97" s="7">
        <v>206573.89</v>
      </c>
      <c r="F97" s="6">
        <v>45195</v>
      </c>
      <c r="G97" s="7">
        <v>206573.89</v>
      </c>
      <c r="H97" s="5"/>
      <c r="I97" s="5" t="s">
        <v>306</v>
      </c>
    </row>
    <row r="98" spans="1:9" ht="132.75" x14ac:dyDescent="0.25">
      <c r="A98" s="3" t="s">
        <v>131</v>
      </c>
      <c r="B98" s="3" t="s">
        <v>143</v>
      </c>
      <c r="C98" s="5" t="s">
        <v>144</v>
      </c>
      <c r="D98" s="6">
        <v>45142</v>
      </c>
      <c r="E98" s="7">
        <v>1174407.3700000001</v>
      </c>
      <c r="F98" s="6">
        <v>45195</v>
      </c>
      <c r="G98" s="7">
        <v>1174407.3700000001</v>
      </c>
      <c r="H98" s="5"/>
      <c r="I98" s="5" t="s">
        <v>306</v>
      </c>
    </row>
    <row r="99" spans="1:9" ht="72.75" x14ac:dyDescent="0.25">
      <c r="A99" s="8" t="s">
        <v>90</v>
      </c>
      <c r="B99" s="3" t="s">
        <v>145</v>
      </c>
      <c r="C99" s="5" t="s">
        <v>146</v>
      </c>
      <c r="D99" s="6">
        <v>45100</v>
      </c>
      <c r="E99" s="7">
        <v>13920</v>
      </c>
      <c r="F99" s="6">
        <v>45196</v>
      </c>
      <c r="G99" s="7">
        <v>13920</v>
      </c>
      <c r="H99" s="5"/>
      <c r="I99" s="5" t="s">
        <v>306</v>
      </c>
    </row>
    <row r="100" spans="1:9" ht="108.75" x14ac:dyDescent="0.25">
      <c r="A100" s="3" t="s">
        <v>147</v>
      </c>
      <c r="B100" s="3" t="s">
        <v>148</v>
      </c>
      <c r="C100" s="5" t="s">
        <v>149</v>
      </c>
      <c r="D100" s="6">
        <v>45111</v>
      </c>
      <c r="E100" s="7">
        <v>7339</v>
      </c>
      <c r="F100" s="6">
        <v>45195</v>
      </c>
      <c r="G100" s="7">
        <v>7339</v>
      </c>
      <c r="H100" s="5"/>
      <c r="I100" s="5" t="s">
        <v>306</v>
      </c>
    </row>
    <row r="101" spans="1:9" ht="108.75" x14ac:dyDescent="0.25">
      <c r="A101" s="3" t="s">
        <v>147</v>
      </c>
      <c r="B101" s="3" t="s">
        <v>148</v>
      </c>
      <c r="C101" s="5" t="s">
        <v>150</v>
      </c>
      <c r="D101" s="6">
        <v>45111</v>
      </c>
      <c r="E101" s="7">
        <v>2683</v>
      </c>
      <c r="F101" s="6">
        <v>45195</v>
      </c>
      <c r="G101" s="7">
        <v>2683</v>
      </c>
      <c r="H101" s="5"/>
      <c r="I101" s="5" t="s">
        <v>306</v>
      </c>
    </row>
    <row r="102" spans="1:9" ht="60.75" x14ac:dyDescent="0.25">
      <c r="A102" s="8" t="s">
        <v>151</v>
      </c>
      <c r="B102" s="3" t="s">
        <v>152</v>
      </c>
      <c r="C102" s="5" t="s">
        <v>153</v>
      </c>
      <c r="D102" s="6">
        <v>45121</v>
      </c>
      <c r="E102" s="7">
        <v>199823.32</v>
      </c>
      <c r="F102" s="6">
        <v>45195</v>
      </c>
      <c r="G102" s="7">
        <v>199823.32</v>
      </c>
      <c r="H102" s="5"/>
      <c r="I102" s="5" t="s">
        <v>306</v>
      </c>
    </row>
    <row r="103" spans="1:9" ht="108.75" x14ac:dyDescent="0.25">
      <c r="A103" s="3" t="s">
        <v>147</v>
      </c>
      <c r="B103" s="3" t="s">
        <v>154</v>
      </c>
      <c r="C103" s="5" t="s">
        <v>155</v>
      </c>
      <c r="D103" s="6">
        <v>45083</v>
      </c>
      <c r="E103" s="7">
        <v>7339</v>
      </c>
      <c r="F103" s="6">
        <v>45195</v>
      </c>
      <c r="G103" s="7">
        <v>7339</v>
      </c>
      <c r="H103" s="5"/>
      <c r="I103" s="5" t="s">
        <v>306</v>
      </c>
    </row>
    <row r="104" spans="1:9" ht="108.75" x14ac:dyDescent="0.25">
      <c r="A104" s="3" t="s">
        <v>147</v>
      </c>
      <c r="B104" s="3" t="s">
        <v>154</v>
      </c>
      <c r="C104" s="5" t="s">
        <v>156</v>
      </c>
      <c r="D104" s="6">
        <v>45083</v>
      </c>
      <c r="E104" s="7">
        <v>3109</v>
      </c>
      <c r="F104" s="6">
        <v>45195</v>
      </c>
      <c r="G104" s="7">
        <v>3109</v>
      </c>
      <c r="H104" s="5"/>
      <c r="I104" s="5" t="s">
        <v>306</v>
      </c>
    </row>
    <row r="105" spans="1:9" ht="120.75" x14ac:dyDescent="0.25">
      <c r="A105" s="3" t="s">
        <v>157</v>
      </c>
      <c r="B105" s="3" t="s">
        <v>158</v>
      </c>
      <c r="C105" s="5" t="s">
        <v>159</v>
      </c>
      <c r="D105" s="6">
        <v>45140</v>
      </c>
      <c r="E105" s="7">
        <v>478200</v>
      </c>
      <c r="F105" s="6">
        <v>45195</v>
      </c>
      <c r="G105" s="7">
        <v>478200</v>
      </c>
      <c r="H105" s="5"/>
      <c r="I105" s="5" t="s">
        <v>306</v>
      </c>
    </row>
    <row r="106" spans="1:9" ht="60.75" x14ac:dyDescent="0.25">
      <c r="A106" s="8" t="s">
        <v>161</v>
      </c>
      <c r="B106" s="3" t="s">
        <v>160</v>
      </c>
      <c r="C106" s="5" t="s">
        <v>162</v>
      </c>
      <c r="D106" s="6">
        <v>45122</v>
      </c>
      <c r="E106" s="7">
        <v>11573.53</v>
      </c>
      <c r="F106" s="6">
        <v>45197</v>
      </c>
      <c r="G106" s="7">
        <v>11573.53</v>
      </c>
      <c r="H106" s="5"/>
      <c r="I106" s="5" t="s">
        <v>306</v>
      </c>
    </row>
    <row r="107" spans="1:9" ht="60.75" x14ac:dyDescent="0.25">
      <c r="A107" s="8" t="s">
        <v>161</v>
      </c>
      <c r="B107" s="3" t="s">
        <v>160</v>
      </c>
      <c r="C107" s="5" t="s">
        <v>163</v>
      </c>
      <c r="D107" s="6">
        <v>45122</v>
      </c>
      <c r="E107" s="7">
        <v>4985849.38</v>
      </c>
      <c r="F107" s="6">
        <v>45197</v>
      </c>
      <c r="G107" s="7">
        <v>4985849.38</v>
      </c>
      <c r="H107" s="5"/>
      <c r="I107" s="5" t="s">
        <v>306</v>
      </c>
    </row>
    <row r="108" spans="1:9" ht="84.75" x14ac:dyDescent="0.25">
      <c r="A108" s="3" t="s">
        <v>164</v>
      </c>
      <c r="B108" s="3" t="s">
        <v>165</v>
      </c>
      <c r="C108" s="5" t="s">
        <v>174</v>
      </c>
      <c r="D108" s="6">
        <v>45046</v>
      </c>
      <c r="E108" s="7">
        <v>2076.8200000000002</v>
      </c>
      <c r="F108" s="6">
        <v>45192</v>
      </c>
      <c r="G108" s="7">
        <v>2076.8200000000002</v>
      </c>
      <c r="H108" s="5"/>
      <c r="I108" s="5" t="s">
        <v>306</v>
      </c>
    </row>
    <row r="109" spans="1:9" ht="84.75" x14ac:dyDescent="0.25">
      <c r="A109" s="3" t="s">
        <v>164</v>
      </c>
      <c r="B109" s="3" t="s">
        <v>165</v>
      </c>
      <c r="C109" s="5" t="s">
        <v>173</v>
      </c>
      <c r="D109" s="6">
        <v>45046</v>
      </c>
      <c r="E109" s="7">
        <v>2102.2800000000002</v>
      </c>
      <c r="F109" s="6">
        <v>45192</v>
      </c>
      <c r="G109" s="7">
        <v>2102.2800000000002</v>
      </c>
      <c r="H109" s="5"/>
      <c r="I109" s="5" t="s">
        <v>306</v>
      </c>
    </row>
    <row r="110" spans="1:9" ht="84.75" x14ac:dyDescent="0.25">
      <c r="A110" s="3" t="s">
        <v>164</v>
      </c>
      <c r="B110" s="3" t="s">
        <v>165</v>
      </c>
      <c r="C110" s="5" t="s">
        <v>172</v>
      </c>
      <c r="D110" s="6">
        <v>45051</v>
      </c>
      <c r="E110" s="7">
        <v>14147.37</v>
      </c>
      <c r="F110" s="6">
        <v>45192</v>
      </c>
      <c r="G110" s="7">
        <v>14147.37</v>
      </c>
      <c r="H110" s="5"/>
      <c r="I110" s="5" t="s">
        <v>306</v>
      </c>
    </row>
    <row r="111" spans="1:9" ht="84.75" x14ac:dyDescent="0.25">
      <c r="A111" s="3" t="s">
        <v>164</v>
      </c>
      <c r="B111" s="3" t="s">
        <v>165</v>
      </c>
      <c r="C111" s="5" t="s">
        <v>171</v>
      </c>
      <c r="D111" s="6">
        <v>45051</v>
      </c>
      <c r="E111" s="7">
        <v>1592.58</v>
      </c>
      <c r="F111" s="6">
        <v>45192</v>
      </c>
      <c r="G111" s="7">
        <v>1592.58</v>
      </c>
      <c r="H111" s="5"/>
      <c r="I111" s="5" t="s">
        <v>306</v>
      </c>
    </row>
    <row r="112" spans="1:9" ht="84.75" x14ac:dyDescent="0.25">
      <c r="A112" s="3" t="s">
        <v>164</v>
      </c>
      <c r="B112" s="3" t="s">
        <v>165</v>
      </c>
      <c r="C112" s="5" t="s">
        <v>170</v>
      </c>
      <c r="D112" s="6">
        <v>45051</v>
      </c>
      <c r="E112" s="5">
        <v>446.1</v>
      </c>
      <c r="F112" s="6">
        <v>45192</v>
      </c>
      <c r="G112" s="5">
        <v>446.1</v>
      </c>
      <c r="H112" s="5"/>
      <c r="I112" s="5" t="s">
        <v>306</v>
      </c>
    </row>
    <row r="113" spans="1:9" ht="84.75" x14ac:dyDescent="0.25">
      <c r="A113" s="3" t="s">
        <v>164</v>
      </c>
      <c r="B113" s="3" t="s">
        <v>165</v>
      </c>
      <c r="C113" s="5" t="s">
        <v>169</v>
      </c>
      <c r="D113" s="6">
        <v>45051</v>
      </c>
      <c r="E113" s="7">
        <v>125701.66</v>
      </c>
      <c r="F113" s="6">
        <v>45192</v>
      </c>
      <c r="G113" s="7">
        <v>125701.66</v>
      </c>
      <c r="H113" s="5"/>
      <c r="I113" s="5" t="s">
        <v>306</v>
      </c>
    </row>
    <row r="114" spans="1:9" ht="84.75" x14ac:dyDescent="0.25">
      <c r="A114" s="3" t="s">
        <v>164</v>
      </c>
      <c r="B114" s="3" t="s">
        <v>165</v>
      </c>
      <c r="C114" s="5" t="s">
        <v>168</v>
      </c>
      <c r="D114" s="6">
        <v>45051</v>
      </c>
      <c r="E114" s="5">
        <v>963.71</v>
      </c>
      <c r="F114" s="6">
        <v>45192</v>
      </c>
      <c r="G114" s="5">
        <v>963.71</v>
      </c>
      <c r="H114" s="5"/>
      <c r="I114" s="5" t="s">
        <v>306</v>
      </c>
    </row>
    <row r="115" spans="1:9" ht="84.75" x14ac:dyDescent="0.25">
      <c r="A115" s="3" t="s">
        <v>164</v>
      </c>
      <c r="B115" s="3" t="s">
        <v>165</v>
      </c>
      <c r="C115" s="5" t="s">
        <v>167</v>
      </c>
      <c r="D115" s="6">
        <v>45051</v>
      </c>
      <c r="E115" s="7">
        <v>102415.03</v>
      </c>
      <c r="F115" s="6">
        <v>45192</v>
      </c>
      <c r="G115" s="7">
        <v>102415.03</v>
      </c>
      <c r="H115" s="5"/>
      <c r="I115" s="5" t="s">
        <v>306</v>
      </c>
    </row>
    <row r="116" spans="1:9" ht="84.75" x14ac:dyDescent="0.25">
      <c r="A116" s="3" t="s">
        <v>164</v>
      </c>
      <c r="B116" s="3" t="s">
        <v>165</v>
      </c>
      <c r="C116" s="5" t="s">
        <v>166</v>
      </c>
      <c r="D116" s="6">
        <v>45051</v>
      </c>
      <c r="E116" s="7">
        <v>9075.9699999999993</v>
      </c>
      <c r="F116" s="6">
        <v>45192</v>
      </c>
      <c r="G116" s="7">
        <v>9075.9699999999993</v>
      </c>
      <c r="H116" s="5"/>
      <c r="I116" s="5" t="s">
        <v>306</v>
      </c>
    </row>
    <row r="117" spans="1:9" ht="120.75" x14ac:dyDescent="0.25">
      <c r="A117" s="3" t="s">
        <v>138</v>
      </c>
      <c r="B117" s="3" t="s">
        <v>175</v>
      </c>
      <c r="C117" s="5" t="s">
        <v>176</v>
      </c>
      <c r="D117" s="6">
        <v>45110</v>
      </c>
      <c r="E117" s="7">
        <v>95344</v>
      </c>
      <c r="F117" s="6">
        <v>45197</v>
      </c>
      <c r="G117" s="7">
        <v>95344</v>
      </c>
      <c r="H117" s="5"/>
      <c r="I117" s="5" t="s">
        <v>306</v>
      </c>
    </row>
    <row r="118" spans="1:9" ht="84.75" x14ac:dyDescent="0.25">
      <c r="A118" s="8" t="s">
        <v>177</v>
      </c>
      <c r="B118" s="3" t="s">
        <v>178</v>
      </c>
      <c r="C118" s="5" t="s">
        <v>179</v>
      </c>
      <c r="D118" s="6">
        <v>45091</v>
      </c>
      <c r="E118" s="7">
        <v>12000</v>
      </c>
      <c r="F118" s="6">
        <v>45197</v>
      </c>
      <c r="G118" s="7">
        <v>12000</v>
      </c>
      <c r="H118" s="5"/>
      <c r="I118" s="5" t="s">
        <v>306</v>
      </c>
    </row>
    <row r="119" spans="1:9" ht="72.75" x14ac:dyDescent="0.25">
      <c r="A119" s="3" t="s">
        <v>164</v>
      </c>
      <c r="B119" s="3" t="s">
        <v>180</v>
      </c>
      <c r="C119" s="5" t="s">
        <v>181</v>
      </c>
      <c r="D119" s="6">
        <v>45083</v>
      </c>
      <c r="E119" s="7">
        <v>1656401.07</v>
      </c>
      <c r="F119" s="6">
        <v>45197</v>
      </c>
      <c r="G119" s="7">
        <v>1656401.07</v>
      </c>
      <c r="H119" s="5"/>
      <c r="I119" s="5" t="s">
        <v>306</v>
      </c>
    </row>
    <row r="120" spans="1:9" ht="72.75" x14ac:dyDescent="0.25">
      <c r="A120" s="3" t="s">
        <v>164</v>
      </c>
      <c r="B120" s="3" t="s">
        <v>180</v>
      </c>
      <c r="C120" s="5" t="s">
        <v>182</v>
      </c>
      <c r="D120" s="6">
        <v>45144</v>
      </c>
      <c r="E120" s="7">
        <v>75468.179999999993</v>
      </c>
      <c r="F120" s="6">
        <v>45197</v>
      </c>
      <c r="G120" s="7">
        <v>75468.179999999993</v>
      </c>
      <c r="H120" s="5"/>
      <c r="I120" s="5" t="s">
        <v>306</v>
      </c>
    </row>
    <row r="121" spans="1:9" ht="72.75" x14ac:dyDescent="0.25">
      <c r="A121" s="3" t="s">
        <v>164</v>
      </c>
      <c r="B121" s="3" t="s">
        <v>180</v>
      </c>
      <c r="C121" s="5" t="s">
        <v>183</v>
      </c>
      <c r="D121" s="6">
        <v>45144</v>
      </c>
      <c r="E121" s="7">
        <v>518627.91</v>
      </c>
      <c r="F121" s="6">
        <v>45197</v>
      </c>
      <c r="G121" s="7">
        <v>518627.91</v>
      </c>
      <c r="H121" s="5"/>
      <c r="I121" s="5" t="s">
        <v>306</v>
      </c>
    </row>
    <row r="122" spans="1:9" ht="111.75" customHeight="1" x14ac:dyDescent="0.25">
      <c r="A122" s="3" t="s">
        <v>185</v>
      </c>
      <c r="B122" s="3" t="s">
        <v>184</v>
      </c>
      <c r="C122" s="5" t="s">
        <v>186</v>
      </c>
      <c r="D122" s="6">
        <v>44916</v>
      </c>
      <c r="E122" s="7">
        <v>5426607.5999999996</v>
      </c>
      <c r="F122" s="6">
        <v>45189</v>
      </c>
      <c r="G122" s="7">
        <v>5426607.5999999996</v>
      </c>
      <c r="H122" s="5"/>
      <c r="I122" s="5" t="s">
        <v>306</v>
      </c>
    </row>
    <row r="123" spans="1:9" ht="108.75" x14ac:dyDescent="0.25">
      <c r="A123" s="3" t="s">
        <v>187</v>
      </c>
      <c r="B123" s="3" t="s">
        <v>188</v>
      </c>
      <c r="C123" s="5" t="s">
        <v>189</v>
      </c>
      <c r="D123" s="6">
        <v>44991</v>
      </c>
      <c r="E123" s="7">
        <v>8758040.3699999992</v>
      </c>
      <c r="F123" s="6">
        <v>45197</v>
      </c>
      <c r="G123" s="7">
        <v>8758040.3699999992</v>
      </c>
      <c r="H123" s="5"/>
      <c r="I123" s="5" t="s">
        <v>306</v>
      </c>
    </row>
    <row r="124" spans="1:9" ht="108.75" x14ac:dyDescent="0.25">
      <c r="A124" s="3" t="s">
        <v>187</v>
      </c>
      <c r="B124" s="3" t="s">
        <v>190</v>
      </c>
      <c r="C124" s="5" t="s">
        <v>191</v>
      </c>
      <c r="D124" s="6">
        <v>45055</v>
      </c>
      <c r="E124" s="7">
        <v>7623983.5599999996</v>
      </c>
      <c r="F124" s="6">
        <v>45197</v>
      </c>
      <c r="G124" s="7">
        <v>7623983.5599999996</v>
      </c>
      <c r="H124" s="5"/>
      <c r="I124" s="5" t="s">
        <v>306</v>
      </c>
    </row>
    <row r="125" spans="1:9" ht="120.75" x14ac:dyDescent="0.25">
      <c r="A125" s="3" t="s">
        <v>192</v>
      </c>
      <c r="B125" s="3" t="s">
        <v>193</v>
      </c>
      <c r="C125" s="5" t="s">
        <v>194</v>
      </c>
      <c r="D125" s="6">
        <v>45140</v>
      </c>
      <c r="E125" s="7">
        <v>28269215.98</v>
      </c>
      <c r="F125" s="6">
        <v>45197</v>
      </c>
      <c r="G125" s="7">
        <v>28269215.98</v>
      </c>
      <c r="H125" s="5"/>
      <c r="I125" s="5" t="s">
        <v>306</v>
      </c>
    </row>
    <row r="126" spans="1:9" ht="120.75" x14ac:dyDescent="0.25">
      <c r="A126" s="3" t="s">
        <v>195</v>
      </c>
      <c r="B126" s="3" t="s">
        <v>196</v>
      </c>
      <c r="C126" s="5" t="s">
        <v>197</v>
      </c>
      <c r="D126" s="6">
        <v>45098</v>
      </c>
      <c r="E126" s="7">
        <v>1210000.04</v>
      </c>
      <c r="F126" s="6">
        <v>45188</v>
      </c>
      <c r="G126" s="7">
        <v>1210000.04</v>
      </c>
      <c r="H126" s="5"/>
      <c r="I126" s="5" t="s">
        <v>306</v>
      </c>
    </row>
    <row r="127" spans="1:9" ht="72.75" x14ac:dyDescent="0.25">
      <c r="A127" s="8" t="s">
        <v>198</v>
      </c>
      <c r="B127" s="3" t="s">
        <v>199</v>
      </c>
      <c r="C127" s="5" t="s">
        <v>200</v>
      </c>
      <c r="D127" s="6">
        <v>45069</v>
      </c>
      <c r="E127" s="7">
        <v>18288302.399999999</v>
      </c>
      <c r="F127" s="6">
        <v>45197</v>
      </c>
      <c r="G127" s="7">
        <v>18288302.399999999</v>
      </c>
      <c r="H127" s="5"/>
      <c r="I127" s="5" t="s">
        <v>306</v>
      </c>
    </row>
    <row r="128" spans="1:9" ht="120.75" x14ac:dyDescent="0.25">
      <c r="A128" s="3" t="s">
        <v>201</v>
      </c>
      <c r="B128" s="3" t="s">
        <v>202</v>
      </c>
      <c r="C128" s="5" t="s">
        <v>203</v>
      </c>
      <c r="D128" s="6">
        <v>45110</v>
      </c>
      <c r="E128" s="7">
        <v>1988767.69</v>
      </c>
      <c r="F128" s="6">
        <v>45198</v>
      </c>
      <c r="G128" s="7">
        <v>1988767.69</v>
      </c>
      <c r="H128" s="5"/>
      <c r="I128" s="5" t="s">
        <v>306</v>
      </c>
    </row>
    <row r="129" spans="1:9" ht="84.75" x14ac:dyDescent="0.25">
      <c r="A129" s="8" t="s">
        <v>118</v>
      </c>
      <c r="B129" s="3" t="s">
        <v>204</v>
      </c>
      <c r="C129" s="5" t="s">
        <v>205</v>
      </c>
      <c r="D129" s="6">
        <v>45170</v>
      </c>
      <c r="E129" s="7">
        <v>4458563.34</v>
      </c>
      <c r="F129" s="6">
        <v>45196</v>
      </c>
      <c r="G129" s="7">
        <v>4458563.34</v>
      </c>
      <c r="H129" s="5"/>
      <c r="I129" s="5" t="s">
        <v>306</v>
      </c>
    </row>
    <row r="130" spans="1:9" ht="120.75" x14ac:dyDescent="0.25">
      <c r="A130" s="3" t="s">
        <v>206</v>
      </c>
      <c r="B130" s="3" t="s">
        <v>207</v>
      </c>
      <c r="C130" s="5" t="s">
        <v>102</v>
      </c>
      <c r="D130" s="6">
        <v>45100</v>
      </c>
      <c r="E130" s="7">
        <v>5171603.63</v>
      </c>
      <c r="F130" s="6">
        <v>45197</v>
      </c>
      <c r="G130" s="7">
        <v>5171603.63</v>
      </c>
      <c r="H130" s="5"/>
      <c r="I130" s="5" t="s">
        <v>306</v>
      </c>
    </row>
    <row r="131" spans="1:9" ht="120.75" x14ac:dyDescent="0.25">
      <c r="A131" s="8" t="s">
        <v>208</v>
      </c>
      <c r="B131" s="3" t="s">
        <v>209</v>
      </c>
      <c r="C131" s="5" t="s">
        <v>210</v>
      </c>
      <c r="D131" s="6">
        <v>45053</v>
      </c>
      <c r="E131" s="7">
        <v>32568</v>
      </c>
      <c r="F131" s="6">
        <v>45204</v>
      </c>
      <c r="G131" s="7">
        <v>32568</v>
      </c>
      <c r="H131" s="5"/>
      <c r="I131" s="5" t="s">
        <v>306</v>
      </c>
    </row>
    <row r="132" spans="1:9" ht="48.75" x14ac:dyDescent="0.25">
      <c r="A132" s="10" t="s">
        <v>103</v>
      </c>
      <c r="B132" s="3" t="s">
        <v>211</v>
      </c>
      <c r="C132" s="5" t="s">
        <v>212</v>
      </c>
      <c r="D132" s="6">
        <v>45157</v>
      </c>
      <c r="E132" s="7">
        <v>872205.71</v>
      </c>
      <c r="F132" s="6">
        <v>45203</v>
      </c>
      <c r="G132" s="7">
        <v>872205.71</v>
      </c>
      <c r="H132" s="5"/>
      <c r="I132" s="5" t="s">
        <v>306</v>
      </c>
    </row>
    <row r="133" spans="1:9" ht="60.75" x14ac:dyDescent="0.25">
      <c r="A133" s="10" t="s">
        <v>103</v>
      </c>
      <c r="B133" s="3" t="s">
        <v>213</v>
      </c>
      <c r="C133" s="5" t="s">
        <v>214</v>
      </c>
      <c r="D133" s="6">
        <v>45134</v>
      </c>
      <c r="E133" s="7">
        <v>236928.74</v>
      </c>
      <c r="F133" s="6">
        <v>45204</v>
      </c>
      <c r="G133" s="7">
        <v>236928.74</v>
      </c>
      <c r="H133" s="5"/>
      <c r="I133" s="5" t="s">
        <v>306</v>
      </c>
    </row>
    <row r="134" spans="1:9" ht="36.75" x14ac:dyDescent="0.25">
      <c r="A134" s="3" t="s">
        <v>12</v>
      </c>
      <c r="B134" s="3" t="s">
        <v>215</v>
      </c>
      <c r="C134" s="5" t="s">
        <v>216</v>
      </c>
      <c r="D134" s="6">
        <v>45181</v>
      </c>
      <c r="E134" s="7">
        <v>580080</v>
      </c>
      <c r="F134" s="6">
        <v>45203</v>
      </c>
      <c r="G134" s="7">
        <v>580080</v>
      </c>
      <c r="H134" s="5"/>
      <c r="I134" s="5" t="s">
        <v>306</v>
      </c>
    </row>
    <row r="135" spans="1:9" ht="108.75" x14ac:dyDescent="0.25">
      <c r="A135" s="11" t="s">
        <v>24</v>
      </c>
      <c r="B135" s="3" t="s">
        <v>217</v>
      </c>
      <c r="C135" s="5" t="s">
        <v>218</v>
      </c>
      <c r="D135" s="6">
        <v>45159</v>
      </c>
      <c r="E135" s="7">
        <v>1353520</v>
      </c>
      <c r="F135" s="6">
        <v>45202</v>
      </c>
      <c r="G135" s="7">
        <v>1353520</v>
      </c>
      <c r="H135" s="5"/>
      <c r="I135" s="5" t="s">
        <v>306</v>
      </c>
    </row>
    <row r="136" spans="1:9" ht="120.75" x14ac:dyDescent="0.25">
      <c r="A136" s="10" t="s">
        <v>219</v>
      </c>
      <c r="B136" s="3" t="s">
        <v>220</v>
      </c>
      <c r="C136" s="5" t="s">
        <v>221</v>
      </c>
      <c r="D136" s="6">
        <v>45127</v>
      </c>
      <c r="E136" s="7">
        <v>1144600</v>
      </c>
      <c r="F136" s="6">
        <v>45202</v>
      </c>
      <c r="G136" s="7">
        <v>1144600</v>
      </c>
      <c r="H136" s="5"/>
      <c r="I136" s="5" t="s">
        <v>306</v>
      </c>
    </row>
    <row r="137" spans="1:9" ht="96.75" x14ac:dyDescent="0.25">
      <c r="A137" s="10" t="s">
        <v>222</v>
      </c>
      <c r="B137" s="3" t="s">
        <v>223</v>
      </c>
      <c r="C137" s="5" t="s">
        <v>224</v>
      </c>
      <c r="D137" s="6">
        <v>45051</v>
      </c>
      <c r="E137" s="7">
        <v>84220.85</v>
      </c>
      <c r="F137" s="6">
        <v>45202</v>
      </c>
      <c r="G137" s="7">
        <v>84220.85</v>
      </c>
      <c r="H137" s="5"/>
      <c r="I137" s="5" t="s">
        <v>306</v>
      </c>
    </row>
    <row r="138" spans="1:9" ht="132.75" x14ac:dyDescent="0.25">
      <c r="A138" s="9" t="s">
        <v>225</v>
      </c>
      <c r="B138" s="3" t="s">
        <v>226</v>
      </c>
      <c r="C138" s="5" t="s">
        <v>227</v>
      </c>
      <c r="D138" s="6">
        <v>45007</v>
      </c>
      <c r="E138" s="7">
        <v>31651.21</v>
      </c>
      <c r="F138" s="6">
        <v>45204</v>
      </c>
      <c r="G138" s="7">
        <v>31651.21</v>
      </c>
      <c r="H138" s="5"/>
      <c r="I138" s="5" t="s">
        <v>306</v>
      </c>
    </row>
    <row r="139" spans="1:9" ht="72.75" x14ac:dyDescent="0.25">
      <c r="A139" s="8" t="s">
        <v>225</v>
      </c>
      <c r="B139" s="3" t="s">
        <v>229</v>
      </c>
      <c r="C139" s="5" t="s">
        <v>228</v>
      </c>
      <c r="D139" s="6">
        <v>45117</v>
      </c>
      <c r="E139" s="7">
        <v>29459.5</v>
      </c>
      <c r="F139" s="6">
        <v>45204</v>
      </c>
      <c r="G139" s="7">
        <v>29459.5</v>
      </c>
      <c r="H139" s="5"/>
      <c r="I139" s="5" t="s">
        <v>306</v>
      </c>
    </row>
    <row r="140" spans="1:9" ht="84.75" x14ac:dyDescent="0.25">
      <c r="A140" s="8" t="s">
        <v>230</v>
      </c>
      <c r="B140" s="3" t="s">
        <v>232</v>
      </c>
      <c r="C140" s="5" t="s">
        <v>231</v>
      </c>
      <c r="D140" s="6">
        <v>45061</v>
      </c>
      <c r="E140" s="7">
        <v>92212083.060000002</v>
      </c>
      <c r="F140" s="6">
        <v>45198</v>
      </c>
      <c r="G140" s="7">
        <v>92212083.060000002</v>
      </c>
      <c r="H140" s="5"/>
      <c r="I140" s="5" t="s">
        <v>306</v>
      </c>
    </row>
    <row r="141" spans="1:9" ht="120.75" x14ac:dyDescent="0.25">
      <c r="A141" s="10" t="s">
        <v>233</v>
      </c>
      <c r="B141" s="3" t="s">
        <v>234</v>
      </c>
      <c r="C141" s="5" t="s">
        <v>235</v>
      </c>
      <c r="D141" s="6">
        <v>45119</v>
      </c>
      <c r="E141" s="7">
        <v>179419</v>
      </c>
      <c r="F141" s="6">
        <v>45202</v>
      </c>
      <c r="G141" s="7">
        <v>179419</v>
      </c>
      <c r="H141" s="5"/>
      <c r="I141" s="5" t="s">
        <v>306</v>
      </c>
    </row>
    <row r="142" spans="1:9" ht="60.75" x14ac:dyDescent="0.25">
      <c r="A142" s="10" t="s">
        <v>237</v>
      </c>
      <c r="B142" s="3" t="s">
        <v>236</v>
      </c>
      <c r="C142" s="5" t="s">
        <v>238</v>
      </c>
      <c r="D142" s="6">
        <v>45089</v>
      </c>
      <c r="E142" s="7">
        <v>169065.68</v>
      </c>
      <c r="F142" s="6">
        <v>45202</v>
      </c>
      <c r="G142" s="7">
        <v>169065.68</v>
      </c>
      <c r="H142" s="5"/>
      <c r="I142" s="5" t="s">
        <v>306</v>
      </c>
    </row>
    <row r="143" spans="1:9" ht="60.75" x14ac:dyDescent="0.25">
      <c r="A143" s="10" t="s">
        <v>237</v>
      </c>
      <c r="B143" s="3" t="s">
        <v>236</v>
      </c>
      <c r="C143" s="5" t="s">
        <v>239</v>
      </c>
      <c r="D143" s="6">
        <v>45146</v>
      </c>
      <c r="E143" s="7">
        <v>22047.119999999999</v>
      </c>
      <c r="F143" s="6">
        <v>45202</v>
      </c>
      <c r="G143" s="7">
        <v>22047.119999999999</v>
      </c>
      <c r="H143" s="5"/>
      <c r="I143" s="5" t="s">
        <v>306</v>
      </c>
    </row>
    <row r="144" spans="1:9" ht="120.75" x14ac:dyDescent="0.25">
      <c r="A144" s="3" t="s">
        <v>241</v>
      </c>
      <c r="B144" s="3" t="s">
        <v>240</v>
      </c>
      <c r="C144" s="5" t="s">
        <v>242</v>
      </c>
      <c r="D144" s="6">
        <v>45134</v>
      </c>
      <c r="E144" s="7">
        <v>10098251.57</v>
      </c>
      <c r="F144" s="6">
        <v>45198</v>
      </c>
      <c r="G144" s="7">
        <v>10098251.57</v>
      </c>
      <c r="H144" s="5"/>
      <c r="I144" s="5" t="s">
        <v>306</v>
      </c>
    </row>
    <row r="145" spans="1:9" ht="72.75" x14ac:dyDescent="0.25">
      <c r="A145" s="3" t="s">
        <v>244</v>
      </c>
      <c r="B145" s="3" t="s">
        <v>243</v>
      </c>
      <c r="C145" s="5" t="s">
        <v>245</v>
      </c>
      <c r="D145" s="6">
        <v>45107</v>
      </c>
      <c r="E145" s="7">
        <v>2527890.9700000002</v>
      </c>
      <c r="F145" s="6">
        <v>45198</v>
      </c>
      <c r="G145" s="7">
        <v>2527890.9700000002</v>
      </c>
      <c r="H145" s="5"/>
      <c r="I145" s="5" t="s">
        <v>306</v>
      </c>
    </row>
    <row r="146" spans="1:9" ht="72.75" x14ac:dyDescent="0.25">
      <c r="A146" s="3" t="s">
        <v>246</v>
      </c>
      <c r="B146" s="3" t="s">
        <v>247</v>
      </c>
      <c r="C146" s="5" t="s">
        <v>248</v>
      </c>
      <c r="D146" s="6">
        <v>45156</v>
      </c>
      <c r="E146" s="7">
        <v>9063000</v>
      </c>
      <c r="F146" s="6">
        <v>45206</v>
      </c>
      <c r="G146" s="7">
        <v>9063000</v>
      </c>
      <c r="H146" s="5"/>
      <c r="I146" s="5" t="s">
        <v>306</v>
      </c>
    </row>
    <row r="147" spans="1:9" ht="84.75" x14ac:dyDescent="0.25">
      <c r="A147" s="3" t="s">
        <v>164</v>
      </c>
      <c r="B147" s="3" t="s">
        <v>249</v>
      </c>
      <c r="C147" s="5" t="s">
        <v>250</v>
      </c>
      <c r="D147" s="6">
        <v>45144</v>
      </c>
      <c r="E147" s="7">
        <v>1763.65</v>
      </c>
      <c r="F147" s="6">
        <v>45197</v>
      </c>
      <c r="G147" s="7">
        <v>1763.65</v>
      </c>
      <c r="H147" s="5"/>
      <c r="I147" s="5" t="s">
        <v>306</v>
      </c>
    </row>
    <row r="148" spans="1:9" ht="84.75" x14ac:dyDescent="0.25">
      <c r="A148" s="3" t="s">
        <v>164</v>
      </c>
      <c r="B148" s="3" t="s">
        <v>249</v>
      </c>
      <c r="C148" s="5" t="s">
        <v>251</v>
      </c>
      <c r="D148" s="6">
        <v>45138</v>
      </c>
      <c r="E148" s="5">
        <v>127.18</v>
      </c>
      <c r="F148" s="6">
        <v>45197</v>
      </c>
      <c r="G148" s="5">
        <v>127.18</v>
      </c>
      <c r="H148" s="5"/>
      <c r="I148" s="5" t="s">
        <v>306</v>
      </c>
    </row>
    <row r="149" spans="1:9" ht="84.75" x14ac:dyDescent="0.25">
      <c r="A149" s="3" t="s">
        <v>164</v>
      </c>
      <c r="B149" s="3" t="s">
        <v>249</v>
      </c>
      <c r="C149" s="5" t="s">
        <v>252</v>
      </c>
      <c r="D149" s="6">
        <v>45144</v>
      </c>
      <c r="E149" s="5">
        <v>278.68</v>
      </c>
      <c r="F149" s="6">
        <v>45197</v>
      </c>
      <c r="G149" s="5">
        <v>278.68</v>
      </c>
      <c r="H149" s="5"/>
      <c r="I149" s="5" t="s">
        <v>306</v>
      </c>
    </row>
    <row r="150" spans="1:9" ht="84.75" x14ac:dyDescent="0.25">
      <c r="A150" s="3" t="s">
        <v>164</v>
      </c>
      <c r="B150" s="3" t="s">
        <v>249</v>
      </c>
      <c r="C150" s="5" t="s">
        <v>253</v>
      </c>
      <c r="D150" s="6">
        <v>45144</v>
      </c>
      <c r="E150" s="7">
        <v>1307.18</v>
      </c>
      <c r="F150" s="6">
        <v>45197</v>
      </c>
      <c r="G150" s="7">
        <v>1307.18</v>
      </c>
      <c r="H150" s="5"/>
      <c r="I150" s="5" t="s">
        <v>306</v>
      </c>
    </row>
    <row r="151" spans="1:9" ht="84.75" x14ac:dyDescent="0.25">
      <c r="A151" s="3" t="s">
        <v>164</v>
      </c>
      <c r="B151" s="3" t="s">
        <v>249</v>
      </c>
      <c r="C151" s="5" t="s">
        <v>254</v>
      </c>
      <c r="D151" s="6">
        <v>45144</v>
      </c>
      <c r="E151" s="7">
        <v>17584.5</v>
      </c>
      <c r="F151" s="6">
        <v>45197</v>
      </c>
      <c r="G151" s="7">
        <v>17584.5</v>
      </c>
      <c r="H151" s="5"/>
      <c r="I151" s="5" t="s">
        <v>306</v>
      </c>
    </row>
    <row r="152" spans="1:9" ht="84.75" x14ac:dyDescent="0.25">
      <c r="A152" s="3" t="s">
        <v>164</v>
      </c>
      <c r="B152" s="3" t="s">
        <v>249</v>
      </c>
      <c r="C152" s="5" t="s">
        <v>255</v>
      </c>
      <c r="D152" s="6">
        <v>45144</v>
      </c>
      <c r="E152" s="7">
        <v>5653.61</v>
      </c>
      <c r="F152" s="6">
        <v>45197</v>
      </c>
      <c r="G152" s="7">
        <v>5653.61</v>
      </c>
      <c r="H152" s="5"/>
      <c r="I152" s="5" t="s">
        <v>306</v>
      </c>
    </row>
    <row r="153" spans="1:9" ht="84.75" x14ac:dyDescent="0.25">
      <c r="A153" s="3" t="s">
        <v>164</v>
      </c>
      <c r="B153" s="3" t="s">
        <v>249</v>
      </c>
      <c r="C153" s="5" t="s">
        <v>256</v>
      </c>
      <c r="D153" s="6">
        <v>45144</v>
      </c>
      <c r="E153" s="5">
        <v>547.89</v>
      </c>
      <c r="F153" s="6">
        <v>45197</v>
      </c>
      <c r="G153" s="5">
        <v>547.89</v>
      </c>
      <c r="H153" s="5"/>
      <c r="I153" s="5" t="s">
        <v>306</v>
      </c>
    </row>
    <row r="154" spans="1:9" ht="84.75" x14ac:dyDescent="0.25">
      <c r="A154" s="3" t="s">
        <v>164</v>
      </c>
      <c r="B154" s="3" t="s">
        <v>249</v>
      </c>
      <c r="C154" s="5" t="s">
        <v>257</v>
      </c>
      <c r="D154" s="6">
        <v>45144</v>
      </c>
      <c r="E154" s="7">
        <v>1868.92</v>
      </c>
      <c r="F154" s="6">
        <v>45197</v>
      </c>
      <c r="G154" s="7">
        <v>1868.92</v>
      </c>
      <c r="H154" s="5"/>
      <c r="I154" s="5" t="s">
        <v>306</v>
      </c>
    </row>
    <row r="155" spans="1:9" ht="84.75" x14ac:dyDescent="0.25">
      <c r="A155" s="3" t="s">
        <v>164</v>
      </c>
      <c r="B155" s="3" t="s">
        <v>249</v>
      </c>
      <c r="C155" s="5" t="s">
        <v>258</v>
      </c>
      <c r="D155" s="6">
        <v>45144</v>
      </c>
      <c r="E155" s="7">
        <v>1187.67</v>
      </c>
      <c r="F155" s="6">
        <v>45197</v>
      </c>
      <c r="G155" s="7">
        <v>1187.67</v>
      </c>
      <c r="H155" s="5"/>
      <c r="I155" s="5" t="s">
        <v>306</v>
      </c>
    </row>
    <row r="156" spans="1:9" ht="84.75" x14ac:dyDescent="0.25">
      <c r="A156" s="3" t="s">
        <v>164</v>
      </c>
      <c r="B156" s="3" t="s">
        <v>249</v>
      </c>
      <c r="C156" s="5" t="s">
        <v>259</v>
      </c>
      <c r="D156" s="6">
        <v>45144</v>
      </c>
      <c r="E156" s="5">
        <v>127.18</v>
      </c>
      <c r="F156" s="6">
        <v>45197</v>
      </c>
      <c r="G156" s="5">
        <v>127.18</v>
      </c>
      <c r="H156" s="5"/>
      <c r="I156" s="5" t="s">
        <v>306</v>
      </c>
    </row>
    <row r="157" spans="1:9" ht="84.75" x14ac:dyDescent="0.25">
      <c r="A157" s="3" t="s">
        <v>164</v>
      </c>
      <c r="B157" s="3" t="s">
        <v>249</v>
      </c>
      <c r="C157" s="5" t="s">
        <v>260</v>
      </c>
      <c r="D157" s="6">
        <v>45144</v>
      </c>
      <c r="E157" s="5">
        <v>409.05</v>
      </c>
      <c r="F157" s="6">
        <v>45197</v>
      </c>
      <c r="G157" s="5">
        <v>409.05</v>
      </c>
      <c r="H157" s="5"/>
      <c r="I157" s="5" t="s">
        <v>306</v>
      </c>
    </row>
    <row r="158" spans="1:9" ht="84.75" x14ac:dyDescent="0.25">
      <c r="A158" s="3" t="s">
        <v>164</v>
      </c>
      <c r="B158" s="3" t="s">
        <v>249</v>
      </c>
      <c r="C158" s="5" t="s">
        <v>261</v>
      </c>
      <c r="D158" s="6">
        <v>45144</v>
      </c>
      <c r="E158" s="7">
        <v>9054.0499999999993</v>
      </c>
      <c r="F158" s="6">
        <v>45197</v>
      </c>
      <c r="G158" s="7">
        <v>9054.0499999999993</v>
      </c>
      <c r="H158" s="5"/>
      <c r="I158" s="5" t="s">
        <v>306</v>
      </c>
    </row>
    <row r="159" spans="1:9" ht="84.75" x14ac:dyDescent="0.25">
      <c r="A159" s="3" t="s">
        <v>164</v>
      </c>
      <c r="B159" s="3" t="s">
        <v>249</v>
      </c>
      <c r="C159" s="5" t="s">
        <v>262</v>
      </c>
      <c r="D159" s="6">
        <v>45144</v>
      </c>
      <c r="E159" s="7">
        <v>142550.16</v>
      </c>
      <c r="F159" s="6">
        <v>45197</v>
      </c>
      <c r="G159" s="7">
        <v>142550.16</v>
      </c>
      <c r="H159" s="5"/>
      <c r="I159" s="5" t="s">
        <v>306</v>
      </c>
    </row>
    <row r="160" spans="1:9" ht="84.75" x14ac:dyDescent="0.25">
      <c r="A160" s="3" t="s">
        <v>164</v>
      </c>
      <c r="B160" s="3" t="s">
        <v>249</v>
      </c>
      <c r="C160" s="5" t="s">
        <v>263</v>
      </c>
      <c r="D160" s="6">
        <v>45144</v>
      </c>
      <c r="E160" s="5">
        <v>493.45</v>
      </c>
      <c r="F160" s="6">
        <v>45197</v>
      </c>
      <c r="G160" s="5">
        <v>493.45</v>
      </c>
      <c r="H160" s="5"/>
      <c r="I160" s="5" t="s">
        <v>306</v>
      </c>
    </row>
    <row r="161" spans="1:9" ht="84.75" x14ac:dyDescent="0.25">
      <c r="A161" s="3" t="s">
        <v>164</v>
      </c>
      <c r="B161" s="3" t="s">
        <v>249</v>
      </c>
      <c r="C161" s="5" t="s">
        <v>264</v>
      </c>
      <c r="D161" s="6">
        <v>45144</v>
      </c>
      <c r="E161" s="5">
        <v>274.56</v>
      </c>
      <c r="F161" s="6">
        <v>45197</v>
      </c>
      <c r="G161" s="5">
        <v>274.56</v>
      </c>
      <c r="H161" s="5"/>
      <c r="I161" s="5" t="s">
        <v>306</v>
      </c>
    </row>
    <row r="162" spans="1:9" ht="84.75" x14ac:dyDescent="0.25">
      <c r="A162" s="3" t="s">
        <v>164</v>
      </c>
      <c r="B162" s="3" t="s">
        <v>249</v>
      </c>
      <c r="C162" s="5" t="s">
        <v>265</v>
      </c>
      <c r="D162" s="6">
        <v>45144</v>
      </c>
      <c r="E162" s="5">
        <v>177.38</v>
      </c>
      <c r="F162" s="6">
        <v>45197</v>
      </c>
      <c r="G162" s="5">
        <v>177.38</v>
      </c>
      <c r="H162" s="5"/>
      <c r="I162" s="5" t="s">
        <v>306</v>
      </c>
    </row>
    <row r="163" spans="1:9" ht="84.75" x14ac:dyDescent="0.25">
      <c r="A163" s="3" t="s">
        <v>164</v>
      </c>
      <c r="B163" s="3" t="s">
        <v>249</v>
      </c>
      <c r="C163" s="5" t="s">
        <v>266</v>
      </c>
      <c r="D163" s="6">
        <v>45144</v>
      </c>
      <c r="E163" s="7">
        <v>103566.98</v>
      </c>
      <c r="F163" s="6">
        <v>45197</v>
      </c>
      <c r="G163" s="7">
        <v>103566.98</v>
      </c>
      <c r="H163" s="5"/>
      <c r="I163" s="5" t="s">
        <v>306</v>
      </c>
    </row>
    <row r="164" spans="1:9" ht="84.75" x14ac:dyDescent="0.25">
      <c r="A164" s="3" t="s">
        <v>164</v>
      </c>
      <c r="B164" s="3" t="s">
        <v>249</v>
      </c>
      <c r="C164" s="5" t="s">
        <v>267</v>
      </c>
      <c r="D164" s="6">
        <v>45144</v>
      </c>
      <c r="E164" s="5">
        <v>495.93</v>
      </c>
      <c r="F164" s="6">
        <v>45197</v>
      </c>
      <c r="G164" s="5">
        <v>495.93</v>
      </c>
      <c r="H164" s="5"/>
      <c r="I164" s="5" t="s">
        <v>306</v>
      </c>
    </row>
    <row r="165" spans="1:9" ht="84.75" x14ac:dyDescent="0.25">
      <c r="A165" s="3" t="s">
        <v>164</v>
      </c>
      <c r="B165" s="3" t="s">
        <v>249</v>
      </c>
      <c r="C165" s="5" t="s">
        <v>268</v>
      </c>
      <c r="D165" s="6">
        <v>45144</v>
      </c>
      <c r="E165" s="7">
        <v>40837.85</v>
      </c>
      <c r="F165" s="6">
        <v>45197</v>
      </c>
      <c r="G165" s="7">
        <v>40837.85</v>
      </c>
      <c r="H165" s="5"/>
      <c r="I165" s="5" t="s">
        <v>306</v>
      </c>
    </row>
    <row r="166" spans="1:9" ht="84.75" x14ac:dyDescent="0.25">
      <c r="A166" s="3" t="s">
        <v>164</v>
      </c>
      <c r="B166" s="3" t="s">
        <v>249</v>
      </c>
      <c r="C166" s="5" t="s">
        <v>269</v>
      </c>
      <c r="D166" s="6">
        <v>45144</v>
      </c>
      <c r="E166" s="7">
        <v>1180.73</v>
      </c>
      <c r="F166" s="6">
        <v>45197</v>
      </c>
      <c r="G166" s="7">
        <v>1180.73</v>
      </c>
      <c r="H166" s="5"/>
      <c r="I166" s="5" t="s">
        <v>306</v>
      </c>
    </row>
    <row r="167" spans="1:9" ht="84.75" x14ac:dyDescent="0.25">
      <c r="A167" s="3" t="s">
        <v>164</v>
      </c>
      <c r="B167" s="3" t="s">
        <v>249</v>
      </c>
      <c r="C167" s="5" t="s">
        <v>270</v>
      </c>
      <c r="D167" s="6">
        <v>45144</v>
      </c>
      <c r="E167" s="7">
        <v>19110.98</v>
      </c>
      <c r="F167" s="6">
        <v>45197</v>
      </c>
      <c r="G167" s="7">
        <v>19110.98</v>
      </c>
      <c r="H167" s="5"/>
      <c r="I167" s="5" t="s">
        <v>306</v>
      </c>
    </row>
    <row r="168" spans="1:9" ht="84.75" x14ac:dyDescent="0.25">
      <c r="A168" s="3" t="s">
        <v>164</v>
      </c>
      <c r="B168" s="3" t="s">
        <v>249</v>
      </c>
      <c r="C168" s="5" t="s">
        <v>271</v>
      </c>
      <c r="D168" s="6">
        <v>45144</v>
      </c>
      <c r="E168" s="7">
        <v>149836.69</v>
      </c>
      <c r="F168" s="6">
        <v>45197</v>
      </c>
      <c r="G168" s="7">
        <v>149836.69</v>
      </c>
      <c r="H168" s="5"/>
      <c r="I168" s="5" t="s">
        <v>306</v>
      </c>
    </row>
    <row r="169" spans="1:9" ht="84.75" x14ac:dyDescent="0.25">
      <c r="A169" s="3" t="s">
        <v>164</v>
      </c>
      <c r="B169" s="3" t="s">
        <v>249</v>
      </c>
      <c r="C169" s="5" t="s">
        <v>272</v>
      </c>
      <c r="D169" s="6">
        <v>45144</v>
      </c>
      <c r="E169" s="5">
        <v>127.18</v>
      </c>
      <c r="F169" s="6">
        <v>45197</v>
      </c>
      <c r="G169" s="5">
        <v>127.18</v>
      </c>
      <c r="H169" s="5"/>
      <c r="I169" s="5" t="s">
        <v>306</v>
      </c>
    </row>
    <row r="170" spans="1:9" ht="84.75" x14ac:dyDescent="0.25">
      <c r="A170" s="3" t="s">
        <v>164</v>
      </c>
      <c r="B170" s="3" t="s">
        <v>249</v>
      </c>
      <c r="C170" s="5" t="s">
        <v>273</v>
      </c>
      <c r="D170" s="6">
        <v>45144</v>
      </c>
      <c r="E170" s="7">
        <v>504597.42</v>
      </c>
      <c r="F170" s="6">
        <v>45197</v>
      </c>
      <c r="G170" s="7">
        <v>504597.42</v>
      </c>
      <c r="H170" s="5"/>
      <c r="I170" s="5" t="s">
        <v>306</v>
      </c>
    </row>
    <row r="171" spans="1:9" ht="84.75" x14ac:dyDescent="0.25">
      <c r="A171" s="3" t="s">
        <v>164</v>
      </c>
      <c r="B171" s="3" t="s">
        <v>249</v>
      </c>
      <c r="C171" s="5" t="s">
        <v>274</v>
      </c>
      <c r="D171" s="6">
        <v>45144</v>
      </c>
      <c r="E171" s="7">
        <v>55176.62</v>
      </c>
      <c r="F171" s="6">
        <v>45197</v>
      </c>
      <c r="G171" s="7">
        <v>55176.62</v>
      </c>
      <c r="H171" s="5"/>
      <c r="I171" s="5" t="s">
        <v>306</v>
      </c>
    </row>
    <row r="172" spans="1:9" ht="84.75" x14ac:dyDescent="0.25">
      <c r="A172" s="3" t="s">
        <v>164</v>
      </c>
      <c r="B172" s="3" t="s">
        <v>249</v>
      </c>
      <c r="C172" s="5" t="s">
        <v>275</v>
      </c>
      <c r="D172" s="6">
        <v>45144</v>
      </c>
      <c r="E172" s="7">
        <v>105999.08</v>
      </c>
      <c r="F172" s="6">
        <v>45197</v>
      </c>
      <c r="G172" s="7">
        <v>105999.08</v>
      </c>
      <c r="H172" s="5"/>
      <c r="I172" s="5" t="s">
        <v>306</v>
      </c>
    </row>
    <row r="173" spans="1:9" ht="84.75" x14ac:dyDescent="0.25">
      <c r="A173" s="3" t="s">
        <v>164</v>
      </c>
      <c r="B173" s="3" t="s">
        <v>249</v>
      </c>
      <c r="C173" s="5" t="s">
        <v>276</v>
      </c>
      <c r="D173" s="6">
        <v>45144</v>
      </c>
      <c r="E173" s="5">
        <v>167.53</v>
      </c>
      <c r="F173" s="6">
        <v>45197</v>
      </c>
      <c r="G173" s="5">
        <v>167.53</v>
      </c>
      <c r="H173" s="5"/>
      <c r="I173" s="5" t="s">
        <v>306</v>
      </c>
    </row>
    <row r="174" spans="1:9" ht="84.75" x14ac:dyDescent="0.25">
      <c r="A174" s="3" t="s">
        <v>164</v>
      </c>
      <c r="B174" s="3" t="s">
        <v>249</v>
      </c>
      <c r="C174" s="5" t="s">
        <v>277</v>
      </c>
      <c r="D174" s="6">
        <v>45144</v>
      </c>
      <c r="E174" s="7">
        <v>22167.360000000001</v>
      </c>
      <c r="F174" s="6">
        <v>45197</v>
      </c>
      <c r="G174" s="7">
        <v>22167.360000000001</v>
      </c>
      <c r="H174" s="5"/>
      <c r="I174" s="5" t="s">
        <v>306</v>
      </c>
    </row>
    <row r="175" spans="1:9" ht="84.75" x14ac:dyDescent="0.25">
      <c r="A175" s="3" t="s">
        <v>164</v>
      </c>
      <c r="B175" s="3" t="s">
        <v>249</v>
      </c>
      <c r="C175" s="5" t="s">
        <v>278</v>
      </c>
      <c r="D175" s="6">
        <v>45144</v>
      </c>
      <c r="E175" s="7">
        <v>16994.919999999998</v>
      </c>
      <c r="F175" s="6">
        <v>45197</v>
      </c>
      <c r="G175" s="7">
        <v>16994.919999999998</v>
      </c>
      <c r="H175" s="5"/>
      <c r="I175" s="5" t="s">
        <v>306</v>
      </c>
    </row>
    <row r="176" spans="1:9" ht="84.75" x14ac:dyDescent="0.25">
      <c r="A176" s="3" t="s">
        <v>164</v>
      </c>
      <c r="B176" s="3" t="s">
        <v>249</v>
      </c>
      <c r="C176" s="5" t="s">
        <v>279</v>
      </c>
      <c r="D176" s="6">
        <v>45144</v>
      </c>
      <c r="E176" s="7">
        <v>1588.35</v>
      </c>
      <c r="F176" s="6">
        <v>45197</v>
      </c>
      <c r="G176" s="7">
        <v>1588.35</v>
      </c>
      <c r="H176" s="5"/>
      <c r="I176" s="5" t="s">
        <v>306</v>
      </c>
    </row>
    <row r="177" spans="1:9" ht="84.75" x14ac:dyDescent="0.25">
      <c r="A177" s="3" t="s">
        <v>164</v>
      </c>
      <c r="B177" s="3" t="s">
        <v>249</v>
      </c>
      <c r="C177" s="5" t="s">
        <v>280</v>
      </c>
      <c r="D177" s="6">
        <v>45144</v>
      </c>
      <c r="E177" s="5">
        <v>978.91</v>
      </c>
      <c r="F177" s="6">
        <v>45197</v>
      </c>
      <c r="G177" s="5">
        <v>978.91</v>
      </c>
      <c r="H177" s="5"/>
      <c r="I177" s="5" t="s">
        <v>306</v>
      </c>
    </row>
    <row r="178" spans="1:9" ht="84.75" x14ac:dyDescent="0.25">
      <c r="A178" s="3" t="s">
        <v>164</v>
      </c>
      <c r="B178" s="3" t="s">
        <v>249</v>
      </c>
      <c r="C178" s="5" t="s">
        <v>281</v>
      </c>
      <c r="D178" s="6">
        <v>45144</v>
      </c>
      <c r="E178" s="7">
        <v>1557.12</v>
      </c>
      <c r="F178" s="6">
        <v>45197</v>
      </c>
      <c r="G178" s="7">
        <v>1557.12</v>
      </c>
      <c r="H178" s="5"/>
      <c r="I178" s="5" t="s">
        <v>306</v>
      </c>
    </row>
    <row r="179" spans="1:9" ht="84.75" x14ac:dyDescent="0.25">
      <c r="A179" s="3" t="s">
        <v>164</v>
      </c>
      <c r="B179" s="3" t="s">
        <v>249</v>
      </c>
      <c r="C179" s="5" t="s">
        <v>282</v>
      </c>
      <c r="D179" s="6">
        <v>45144</v>
      </c>
      <c r="E179" s="5">
        <v>616.28</v>
      </c>
      <c r="F179" s="6">
        <v>45197</v>
      </c>
      <c r="G179" s="5">
        <v>616.28</v>
      </c>
      <c r="H179" s="5"/>
      <c r="I179" s="5" t="s">
        <v>306</v>
      </c>
    </row>
    <row r="180" spans="1:9" ht="84.75" x14ac:dyDescent="0.25">
      <c r="A180" s="3" t="s">
        <v>164</v>
      </c>
      <c r="B180" s="3" t="s">
        <v>249</v>
      </c>
      <c r="C180" s="5" t="s">
        <v>283</v>
      </c>
      <c r="D180" s="6">
        <v>45144</v>
      </c>
      <c r="E180" s="7">
        <v>2519.8000000000002</v>
      </c>
      <c r="F180" s="6">
        <v>45197</v>
      </c>
      <c r="G180" s="7">
        <v>2519.8000000000002</v>
      </c>
      <c r="H180" s="5"/>
      <c r="I180" s="5" t="s">
        <v>306</v>
      </c>
    </row>
    <row r="181" spans="1:9" ht="84.75" x14ac:dyDescent="0.25">
      <c r="A181" s="3" t="s">
        <v>164</v>
      </c>
      <c r="B181" s="3" t="s">
        <v>249</v>
      </c>
      <c r="C181" s="5" t="s">
        <v>284</v>
      </c>
      <c r="D181" s="6">
        <v>45144</v>
      </c>
      <c r="E181" s="5">
        <v>957.26</v>
      </c>
      <c r="F181" s="6">
        <v>45197</v>
      </c>
      <c r="G181" s="5">
        <v>957.26</v>
      </c>
      <c r="H181" s="5"/>
      <c r="I181" s="5" t="s">
        <v>306</v>
      </c>
    </row>
    <row r="182" spans="1:9" ht="84.75" x14ac:dyDescent="0.25">
      <c r="A182" s="3" t="s">
        <v>164</v>
      </c>
      <c r="B182" s="3" t="s">
        <v>249</v>
      </c>
      <c r="C182" s="5" t="s">
        <v>285</v>
      </c>
      <c r="D182" s="6">
        <v>45144</v>
      </c>
      <c r="E182" s="7">
        <v>109449.35</v>
      </c>
      <c r="F182" s="6">
        <v>45197</v>
      </c>
      <c r="G182" s="7">
        <v>109449.35</v>
      </c>
      <c r="H182" s="5"/>
      <c r="I182" s="5" t="s">
        <v>306</v>
      </c>
    </row>
    <row r="183" spans="1:9" ht="84.75" x14ac:dyDescent="0.25">
      <c r="A183" s="3" t="s">
        <v>164</v>
      </c>
      <c r="B183" s="3" t="s">
        <v>249</v>
      </c>
      <c r="C183" s="5" t="s">
        <v>286</v>
      </c>
      <c r="D183" s="6">
        <v>45144</v>
      </c>
      <c r="E183" s="7">
        <v>11546.44</v>
      </c>
      <c r="F183" s="6">
        <v>45197</v>
      </c>
      <c r="G183" s="7">
        <v>11546.44</v>
      </c>
      <c r="H183" s="5"/>
      <c r="I183" s="5" t="s">
        <v>306</v>
      </c>
    </row>
    <row r="184" spans="1:9" ht="84.75" x14ac:dyDescent="0.25">
      <c r="A184" s="3" t="s">
        <v>164</v>
      </c>
      <c r="B184" s="3" t="s">
        <v>249</v>
      </c>
      <c r="C184" s="5" t="s">
        <v>287</v>
      </c>
      <c r="D184" s="6">
        <v>45144</v>
      </c>
      <c r="E184" s="7">
        <v>137993.01</v>
      </c>
      <c r="F184" s="6">
        <v>45197</v>
      </c>
      <c r="G184" s="7">
        <v>137993.01</v>
      </c>
      <c r="H184" s="5"/>
      <c r="I184" s="5" t="s">
        <v>306</v>
      </c>
    </row>
    <row r="185" spans="1:9" ht="84.75" x14ac:dyDescent="0.25">
      <c r="A185" s="3" t="s">
        <v>164</v>
      </c>
      <c r="B185" s="3" t="s">
        <v>249</v>
      </c>
      <c r="C185" s="5" t="s">
        <v>288</v>
      </c>
      <c r="D185" s="6">
        <v>45144</v>
      </c>
      <c r="E185" s="7">
        <v>10624.58</v>
      </c>
      <c r="F185" s="6">
        <v>45197</v>
      </c>
      <c r="G185" s="7">
        <v>10624.58</v>
      </c>
      <c r="H185" s="5"/>
      <c r="I185" s="5" t="s">
        <v>306</v>
      </c>
    </row>
    <row r="186" spans="1:9" ht="84.75" x14ac:dyDescent="0.25">
      <c r="A186" s="3" t="s">
        <v>164</v>
      </c>
      <c r="B186" s="3" t="s">
        <v>249</v>
      </c>
      <c r="C186" s="5" t="s">
        <v>289</v>
      </c>
      <c r="D186" s="6">
        <v>45144</v>
      </c>
      <c r="E186" s="7">
        <v>1338.46</v>
      </c>
      <c r="F186" s="6">
        <v>45197</v>
      </c>
      <c r="G186" s="7">
        <v>1338.46</v>
      </c>
      <c r="H186" s="5"/>
      <c r="I186" s="5" t="s">
        <v>306</v>
      </c>
    </row>
    <row r="187" spans="1:9" ht="84.75" x14ac:dyDescent="0.25">
      <c r="A187" s="3" t="s">
        <v>164</v>
      </c>
      <c r="B187" s="3" t="s">
        <v>249</v>
      </c>
      <c r="C187" s="5" t="s">
        <v>290</v>
      </c>
      <c r="D187" s="6">
        <v>45144</v>
      </c>
      <c r="E187" s="5">
        <v>534.85</v>
      </c>
      <c r="F187" s="6">
        <v>45197</v>
      </c>
      <c r="G187" s="5">
        <v>534.85</v>
      </c>
      <c r="H187" s="5"/>
      <c r="I187" s="5" t="s">
        <v>306</v>
      </c>
    </row>
    <row r="188" spans="1:9" ht="84.75" x14ac:dyDescent="0.25">
      <c r="A188" s="3" t="s">
        <v>164</v>
      </c>
      <c r="B188" s="3" t="s">
        <v>249</v>
      </c>
      <c r="C188" s="5" t="s">
        <v>291</v>
      </c>
      <c r="D188" s="6">
        <v>45144</v>
      </c>
      <c r="E188" s="7">
        <v>1975.43</v>
      </c>
      <c r="F188" s="6">
        <v>45197</v>
      </c>
      <c r="G188" s="7">
        <v>1975.43</v>
      </c>
      <c r="H188" s="5"/>
      <c r="I188" s="5" t="s">
        <v>306</v>
      </c>
    </row>
    <row r="189" spans="1:9" ht="84.75" x14ac:dyDescent="0.25">
      <c r="A189" s="3" t="s">
        <v>164</v>
      </c>
      <c r="B189" s="3" t="s">
        <v>249</v>
      </c>
      <c r="C189" s="5" t="s">
        <v>292</v>
      </c>
      <c r="D189" s="6">
        <v>45144</v>
      </c>
      <c r="E189" s="5">
        <v>128.81</v>
      </c>
      <c r="F189" s="6">
        <v>45197</v>
      </c>
      <c r="G189" s="5">
        <v>128.81</v>
      </c>
      <c r="H189" s="5"/>
      <c r="I189" s="5" t="s">
        <v>306</v>
      </c>
    </row>
    <row r="190" spans="1:9" ht="84.75" x14ac:dyDescent="0.25">
      <c r="A190" s="3" t="s">
        <v>164</v>
      </c>
      <c r="B190" s="3" t="s">
        <v>249</v>
      </c>
      <c r="C190" s="5" t="s">
        <v>293</v>
      </c>
      <c r="D190" s="6">
        <v>45144</v>
      </c>
      <c r="E190" s="5">
        <v>128.81</v>
      </c>
      <c r="F190" s="6">
        <v>45197</v>
      </c>
      <c r="G190" s="5">
        <v>128.81</v>
      </c>
      <c r="H190" s="5"/>
      <c r="I190" s="5" t="s">
        <v>306</v>
      </c>
    </row>
    <row r="191" spans="1:9" ht="84.75" x14ac:dyDescent="0.25">
      <c r="A191" s="3" t="s">
        <v>164</v>
      </c>
      <c r="B191" s="3" t="s">
        <v>249</v>
      </c>
      <c r="C191" s="5" t="s">
        <v>294</v>
      </c>
      <c r="D191" s="6">
        <v>45144</v>
      </c>
      <c r="E191" s="5">
        <v>293.10000000000002</v>
      </c>
      <c r="F191" s="6">
        <v>45197</v>
      </c>
      <c r="G191" s="5">
        <v>293.10000000000002</v>
      </c>
      <c r="H191" s="5"/>
      <c r="I191" s="5" t="s">
        <v>306</v>
      </c>
    </row>
    <row r="192" spans="1:9" ht="84.75" x14ac:dyDescent="0.25">
      <c r="A192" s="3" t="s">
        <v>164</v>
      </c>
      <c r="B192" s="3" t="s">
        <v>249</v>
      </c>
      <c r="C192" s="5" t="s">
        <v>295</v>
      </c>
      <c r="D192" s="6">
        <v>45144</v>
      </c>
      <c r="E192" s="7">
        <v>7453.16</v>
      </c>
      <c r="F192" s="6">
        <v>45197</v>
      </c>
      <c r="G192" s="7">
        <v>7453.16</v>
      </c>
      <c r="H192" s="5"/>
      <c r="I192" s="5" t="s">
        <v>306</v>
      </c>
    </row>
    <row r="193" spans="1:9" ht="84.75" x14ac:dyDescent="0.25">
      <c r="A193" s="3" t="s">
        <v>164</v>
      </c>
      <c r="B193" s="3" t="s">
        <v>249</v>
      </c>
      <c r="C193" s="5" t="s">
        <v>296</v>
      </c>
      <c r="D193" s="6">
        <v>45144</v>
      </c>
      <c r="E193" s="7">
        <v>1023.69</v>
      </c>
      <c r="F193" s="6">
        <v>45197</v>
      </c>
      <c r="G193" s="7">
        <v>1023.69</v>
      </c>
      <c r="H193" s="5"/>
      <c r="I193" s="5" t="s">
        <v>306</v>
      </c>
    </row>
    <row r="194" spans="1:9" ht="84.75" x14ac:dyDescent="0.25">
      <c r="A194" s="3" t="s">
        <v>164</v>
      </c>
      <c r="B194" s="3" t="s">
        <v>249</v>
      </c>
      <c r="C194" s="5" t="s">
        <v>297</v>
      </c>
      <c r="D194" s="6">
        <v>45144</v>
      </c>
      <c r="E194" s="7">
        <v>4862.2</v>
      </c>
      <c r="F194" s="6">
        <v>45197</v>
      </c>
      <c r="G194" s="7">
        <v>4862.2</v>
      </c>
      <c r="H194" s="5"/>
      <c r="I194" s="5" t="s">
        <v>306</v>
      </c>
    </row>
    <row r="195" spans="1:9" ht="84.75" x14ac:dyDescent="0.25">
      <c r="A195" s="3" t="s">
        <v>164</v>
      </c>
      <c r="B195" s="3" t="s">
        <v>249</v>
      </c>
      <c r="C195" s="5" t="s">
        <v>298</v>
      </c>
      <c r="D195" s="6">
        <v>45144</v>
      </c>
      <c r="E195" s="7">
        <v>1098.8800000000001</v>
      </c>
      <c r="F195" s="6">
        <v>45197</v>
      </c>
      <c r="G195" s="7">
        <v>1098.8800000000001</v>
      </c>
      <c r="H195" s="5"/>
      <c r="I195" s="5" t="s">
        <v>306</v>
      </c>
    </row>
    <row r="196" spans="1:9" ht="84.75" x14ac:dyDescent="0.25">
      <c r="A196" s="3" t="s">
        <v>164</v>
      </c>
      <c r="B196" s="3" t="s">
        <v>249</v>
      </c>
      <c r="C196" s="5" t="s">
        <v>299</v>
      </c>
      <c r="D196" s="6">
        <v>45144</v>
      </c>
      <c r="E196" s="7">
        <v>149261.12</v>
      </c>
      <c r="F196" s="6">
        <v>45197</v>
      </c>
      <c r="G196" s="7">
        <v>149261.12</v>
      </c>
      <c r="H196" s="5"/>
      <c r="I196" s="5" t="s">
        <v>306</v>
      </c>
    </row>
    <row r="197" spans="1:9" ht="84.75" x14ac:dyDescent="0.25">
      <c r="A197" s="3" t="s">
        <v>164</v>
      </c>
      <c r="B197" s="3" t="s">
        <v>249</v>
      </c>
      <c r="C197" s="5" t="s">
        <v>300</v>
      </c>
      <c r="D197" s="6">
        <v>45144</v>
      </c>
      <c r="E197" s="5">
        <v>128.81</v>
      </c>
      <c r="F197" s="6">
        <v>45197</v>
      </c>
      <c r="G197" s="5">
        <v>128.81</v>
      </c>
      <c r="H197" s="5"/>
      <c r="I197" s="5" t="s">
        <v>306</v>
      </c>
    </row>
    <row r="198" spans="1:9" ht="84.75" x14ac:dyDescent="0.25">
      <c r="A198" s="3" t="s">
        <v>164</v>
      </c>
      <c r="B198" s="3" t="s">
        <v>249</v>
      </c>
      <c r="C198" s="5" t="s">
        <v>301</v>
      </c>
      <c r="D198" s="6">
        <v>45144</v>
      </c>
      <c r="E198" s="7">
        <v>1294.72</v>
      </c>
      <c r="F198" s="6">
        <v>45197</v>
      </c>
      <c r="G198" s="7">
        <v>1294.72</v>
      </c>
      <c r="H198" s="5"/>
      <c r="I198" s="5" t="s">
        <v>306</v>
      </c>
    </row>
    <row r="199" spans="1:9" ht="84.75" x14ac:dyDescent="0.25">
      <c r="A199" s="3" t="s">
        <v>164</v>
      </c>
      <c r="B199" s="3" t="s">
        <v>249</v>
      </c>
      <c r="C199" s="5" t="s">
        <v>302</v>
      </c>
      <c r="D199" s="6">
        <v>45144</v>
      </c>
      <c r="E199" s="7">
        <v>1070.1099999999999</v>
      </c>
      <c r="F199" s="6">
        <v>45197</v>
      </c>
      <c r="G199" s="7">
        <v>1070.1099999999999</v>
      </c>
      <c r="H199" s="5"/>
      <c r="I199" s="5" t="s">
        <v>306</v>
      </c>
    </row>
    <row r="200" spans="1:9" ht="84.75" x14ac:dyDescent="0.25">
      <c r="A200" s="3" t="s">
        <v>164</v>
      </c>
      <c r="B200" s="3" t="s">
        <v>249</v>
      </c>
      <c r="C200" s="5" t="s">
        <v>303</v>
      </c>
      <c r="D200" s="6">
        <v>45144</v>
      </c>
      <c r="E200" s="5">
        <v>911.92</v>
      </c>
      <c r="F200" s="6">
        <v>45197</v>
      </c>
      <c r="G200" s="5">
        <v>911.92</v>
      </c>
      <c r="H200" s="5"/>
      <c r="I200" s="5" t="s">
        <v>306</v>
      </c>
    </row>
    <row r="201" spans="1:9" ht="84.75" x14ac:dyDescent="0.25">
      <c r="A201" s="3" t="s">
        <v>164</v>
      </c>
      <c r="B201" s="3" t="s">
        <v>249</v>
      </c>
      <c r="C201" s="5" t="s">
        <v>304</v>
      </c>
      <c r="D201" s="6">
        <v>45148</v>
      </c>
      <c r="E201" s="7">
        <v>2352.91</v>
      </c>
      <c r="F201" s="6">
        <v>45197</v>
      </c>
      <c r="G201" s="7">
        <v>2352.91</v>
      </c>
      <c r="H201" s="5"/>
      <c r="I201" s="5" t="s">
        <v>306</v>
      </c>
    </row>
    <row r="202" spans="1:9" ht="84.75" x14ac:dyDescent="0.25">
      <c r="A202" s="3" t="s">
        <v>164</v>
      </c>
      <c r="B202" s="3" t="s">
        <v>249</v>
      </c>
      <c r="C202" s="5" t="s">
        <v>305</v>
      </c>
      <c r="D202" s="6">
        <v>45149</v>
      </c>
      <c r="E202" s="7">
        <v>62369.96</v>
      </c>
      <c r="F202" s="6">
        <v>45197</v>
      </c>
      <c r="G202" s="7">
        <v>62369.96</v>
      </c>
      <c r="H202" s="5"/>
      <c r="I202" s="5" t="s">
        <v>306</v>
      </c>
    </row>
    <row r="203" spans="1:9" ht="144.75" x14ac:dyDescent="0.25">
      <c r="A203" s="8" t="s">
        <v>307</v>
      </c>
      <c r="B203" s="3" t="s">
        <v>308</v>
      </c>
      <c r="C203" s="5" t="s">
        <v>309</v>
      </c>
      <c r="D203" s="6">
        <v>45110</v>
      </c>
      <c r="E203" s="7">
        <v>48993.599999999999</v>
      </c>
      <c r="F203" s="6">
        <v>45191</v>
      </c>
      <c r="G203" s="7">
        <v>48993.599999999999</v>
      </c>
      <c r="H203" s="5"/>
      <c r="I203" s="5"/>
    </row>
    <row r="204" spans="1:9" ht="84.75" x14ac:dyDescent="0.25">
      <c r="A204" s="8" t="s">
        <v>307</v>
      </c>
      <c r="B204" s="3" t="s">
        <v>310</v>
      </c>
      <c r="C204" s="5" t="s">
        <v>311</v>
      </c>
      <c r="D204" s="6">
        <v>45131</v>
      </c>
      <c r="E204" s="7">
        <v>6823.61</v>
      </c>
      <c r="F204" s="6">
        <v>45192</v>
      </c>
      <c r="G204" s="7">
        <v>6823.61</v>
      </c>
      <c r="H204" s="5"/>
      <c r="I204" s="5" t="s">
        <v>306</v>
      </c>
    </row>
    <row r="205" spans="1:9" ht="108.75" x14ac:dyDescent="0.25">
      <c r="A205" s="3" t="s">
        <v>312</v>
      </c>
      <c r="B205" s="3" t="s">
        <v>313</v>
      </c>
      <c r="C205" s="5" t="s">
        <v>125</v>
      </c>
      <c r="D205" s="6">
        <v>45013</v>
      </c>
      <c r="E205" s="7">
        <v>7409400</v>
      </c>
      <c r="F205" s="6">
        <v>45189</v>
      </c>
      <c r="G205" s="7">
        <v>7409400</v>
      </c>
      <c r="H205" s="5"/>
      <c r="I205" s="5" t="s">
        <v>306</v>
      </c>
    </row>
    <row r="206" spans="1:9" ht="72.75" x14ac:dyDescent="0.25">
      <c r="A206" s="8" t="s">
        <v>307</v>
      </c>
      <c r="B206" s="3" t="s">
        <v>314</v>
      </c>
      <c r="C206" s="5" t="s">
        <v>124</v>
      </c>
      <c r="D206" s="6">
        <v>45020</v>
      </c>
      <c r="E206" s="7">
        <v>184075.16</v>
      </c>
      <c r="F206" s="6">
        <v>45190</v>
      </c>
      <c r="G206" s="7">
        <v>184075.16</v>
      </c>
      <c r="H206" s="5"/>
      <c r="I206" s="5" t="s">
        <v>306</v>
      </c>
    </row>
    <row r="207" spans="1:9" ht="96.75" x14ac:dyDescent="0.25">
      <c r="A207" s="8" t="s">
        <v>315</v>
      </c>
      <c r="B207" s="3" t="s">
        <v>316</v>
      </c>
      <c r="C207" s="5" t="s">
        <v>317</v>
      </c>
      <c r="D207" s="6">
        <v>45104</v>
      </c>
      <c r="E207" s="7">
        <v>67929436.510000005</v>
      </c>
      <c r="F207" s="6">
        <v>45197</v>
      </c>
      <c r="G207" s="7">
        <v>67929436.510000005</v>
      </c>
      <c r="H207" s="5"/>
      <c r="I207" s="5" t="s">
        <v>306</v>
      </c>
    </row>
    <row r="208" spans="1:9" ht="132.75" x14ac:dyDescent="0.25">
      <c r="A208" s="3" t="s">
        <v>195</v>
      </c>
      <c r="B208" s="3" t="s">
        <v>318</v>
      </c>
      <c r="C208" s="5" t="s">
        <v>319</v>
      </c>
      <c r="D208" s="6">
        <v>45104</v>
      </c>
      <c r="E208" s="7">
        <v>3087863.11</v>
      </c>
      <c r="F208" s="6">
        <v>45190</v>
      </c>
      <c r="G208" s="7">
        <v>3087863.11</v>
      </c>
      <c r="H208" s="5"/>
      <c r="I208" s="5" t="s">
        <v>306</v>
      </c>
    </row>
    <row r="209" spans="1:9" ht="132.75" x14ac:dyDescent="0.25">
      <c r="A209" s="3" t="s">
        <v>15</v>
      </c>
      <c r="B209" s="3" t="s">
        <v>320</v>
      </c>
      <c r="C209" s="5" t="s">
        <v>321</v>
      </c>
      <c r="D209" s="6">
        <v>45132</v>
      </c>
      <c r="E209" s="7">
        <v>215232</v>
      </c>
      <c r="F209" s="6">
        <v>45229</v>
      </c>
      <c r="G209" s="7">
        <v>215232</v>
      </c>
      <c r="H209" s="5"/>
      <c r="I209" s="5" t="s">
        <v>306</v>
      </c>
    </row>
    <row r="210" spans="1:9" ht="120.75" x14ac:dyDescent="0.25">
      <c r="A210" s="8" t="s">
        <v>323</v>
      </c>
      <c r="B210" s="3" t="s">
        <v>322</v>
      </c>
      <c r="C210" s="5" t="s">
        <v>334</v>
      </c>
      <c r="D210" s="6">
        <v>45127</v>
      </c>
      <c r="E210" s="7">
        <v>700800</v>
      </c>
      <c r="F210" s="6">
        <v>45202</v>
      </c>
      <c r="G210" s="7">
        <v>700800</v>
      </c>
      <c r="H210" s="5"/>
      <c r="I210" s="5" t="s">
        <v>306</v>
      </c>
    </row>
    <row r="211" spans="1:9" ht="120.75" x14ac:dyDescent="0.25">
      <c r="A211" s="8" t="s">
        <v>323</v>
      </c>
      <c r="B211" s="3" t="s">
        <v>322</v>
      </c>
      <c r="C211" s="5" t="s">
        <v>333</v>
      </c>
      <c r="D211" s="6">
        <v>45127</v>
      </c>
      <c r="E211" s="7">
        <v>700800</v>
      </c>
      <c r="F211" s="6">
        <v>45202</v>
      </c>
      <c r="G211" s="7">
        <v>700800</v>
      </c>
      <c r="H211" s="5"/>
      <c r="I211" s="5" t="s">
        <v>306</v>
      </c>
    </row>
    <row r="212" spans="1:9" ht="120.75" x14ac:dyDescent="0.25">
      <c r="A212" s="8" t="s">
        <v>323</v>
      </c>
      <c r="B212" s="3" t="s">
        <v>322</v>
      </c>
      <c r="C212" s="5" t="s">
        <v>332</v>
      </c>
      <c r="D212" s="6">
        <v>45127</v>
      </c>
      <c r="E212" s="7">
        <v>700800</v>
      </c>
      <c r="F212" s="6">
        <v>45202</v>
      </c>
      <c r="G212" s="7">
        <v>700800</v>
      </c>
      <c r="H212" s="5"/>
      <c r="I212" s="5" t="s">
        <v>306</v>
      </c>
    </row>
    <row r="213" spans="1:9" ht="120.75" x14ac:dyDescent="0.25">
      <c r="A213" s="8" t="s">
        <v>323</v>
      </c>
      <c r="B213" s="3" t="s">
        <v>322</v>
      </c>
      <c r="C213" s="5" t="s">
        <v>331</v>
      </c>
      <c r="D213" s="6">
        <v>45127</v>
      </c>
      <c r="E213" s="7">
        <v>700800</v>
      </c>
      <c r="F213" s="6">
        <v>45202</v>
      </c>
      <c r="G213" s="7">
        <v>700800</v>
      </c>
      <c r="H213" s="5"/>
      <c r="I213" s="5" t="s">
        <v>306</v>
      </c>
    </row>
    <row r="214" spans="1:9" ht="120.75" x14ac:dyDescent="0.25">
      <c r="A214" s="8" t="s">
        <v>323</v>
      </c>
      <c r="B214" s="3" t="s">
        <v>322</v>
      </c>
      <c r="C214" s="5" t="s">
        <v>330</v>
      </c>
      <c r="D214" s="6">
        <v>45127</v>
      </c>
      <c r="E214" s="7">
        <v>700800</v>
      </c>
      <c r="F214" s="6">
        <v>45202</v>
      </c>
      <c r="G214" s="7">
        <v>700800</v>
      </c>
      <c r="H214" s="5"/>
      <c r="I214" s="5" t="s">
        <v>306</v>
      </c>
    </row>
    <row r="215" spans="1:9" ht="120.75" x14ac:dyDescent="0.25">
      <c r="A215" s="8" t="s">
        <v>323</v>
      </c>
      <c r="B215" s="3" t="s">
        <v>322</v>
      </c>
      <c r="C215" s="5" t="s">
        <v>329</v>
      </c>
      <c r="D215" s="6">
        <v>45127</v>
      </c>
      <c r="E215" s="7">
        <v>700800</v>
      </c>
      <c r="F215" s="6">
        <v>45202</v>
      </c>
      <c r="G215" s="7">
        <v>700800</v>
      </c>
      <c r="H215" s="5"/>
      <c r="I215" s="5" t="s">
        <v>306</v>
      </c>
    </row>
    <row r="216" spans="1:9" ht="120.75" x14ac:dyDescent="0.25">
      <c r="A216" s="8" t="s">
        <v>323</v>
      </c>
      <c r="B216" s="3" t="s">
        <v>322</v>
      </c>
      <c r="C216" s="5" t="s">
        <v>179</v>
      </c>
      <c r="D216" s="6">
        <v>45127</v>
      </c>
      <c r="E216" s="7">
        <v>700800</v>
      </c>
      <c r="F216" s="6">
        <v>45202</v>
      </c>
      <c r="G216" s="7">
        <v>700800</v>
      </c>
      <c r="H216" s="5"/>
      <c r="I216" s="5" t="s">
        <v>306</v>
      </c>
    </row>
    <row r="217" spans="1:9" ht="120.75" x14ac:dyDescent="0.25">
      <c r="A217" s="8" t="s">
        <v>323</v>
      </c>
      <c r="B217" s="3" t="s">
        <v>322</v>
      </c>
      <c r="C217" s="5" t="s">
        <v>328</v>
      </c>
      <c r="D217" s="6">
        <v>45127</v>
      </c>
      <c r="E217" s="7">
        <v>700800</v>
      </c>
      <c r="F217" s="6">
        <v>45202</v>
      </c>
      <c r="G217" s="7">
        <v>700800</v>
      </c>
      <c r="H217" s="5"/>
      <c r="I217" s="5" t="s">
        <v>306</v>
      </c>
    </row>
    <row r="218" spans="1:9" ht="120.75" x14ac:dyDescent="0.25">
      <c r="A218" s="8" t="s">
        <v>323</v>
      </c>
      <c r="B218" s="3" t="s">
        <v>322</v>
      </c>
      <c r="C218" s="5" t="s">
        <v>327</v>
      </c>
      <c r="D218" s="6">
        <v>45127</v>
      </c>
      <c r="E218" s="7">
        <v>700800</v>
      </c>
      <c r="F218" s="6">
        <v>45202</v>
      </c>
      <c r="G218" s="7">
        <v>700800</v>
      </c>
      <c r="H218" s="5"/>
      <c r="I218" s="5" t="s">
        <v>306</v>
      </c>
    </row>
    <row r="219" spans="1:9" ht="120.75" x14ac:dyDescent="0.25">
      <c r="A219" s="8" t="s">
        <v>323</v>
      </c>
      <c r="B219" s="3" t="s">
        <v>322</v>
      </c>
      <c r="C219" s="5" t="s">
        <v>326</v>
      </c>
      <c r="D219" s="6">
        <v>45127</v>
      </c>
      <c r="E219" s="7">
        <v>700800</v>
      </c>
      <c r="F219" s="6">
        <v>45202</v>
      </c>
      <c r="G219" s="7">
        <v>700800</v>
      </c>
      <c r="H219" s="5"/>
      <c r="I219" s="5" t="s">
        <v>306</v>
      </c>
    </row>
    <row r="220" spans="1:9" ht="120.75" x14ac:dyDescent="0.25">
      <c r="A220" s="8" t="s">
        <v>323</v>
      </c>
      <c r="B220" s="3" t="s">
        <v>322</v>
      </c>
      <c r="C220" s="5" t="s">
        <v>325</v>
      </c>
      <c r="D220" s="6">
        <v>45127</v>
      </c>
      <c r="E220" s="7">
        <v>700800</v>
      </c>
      <c r="F220" s="6">
        <v>45202</v>
      </c>
      <c r="G220" s="7">
        <v>700800</v>
      </c>
      <c r="H220" s="5"/>
      <c r="I220" s="5" t="s">
        <v>306</v>
      </c>
    </row>
    <row r="221" spans="1:9" ht="120.75" x14ac:dyDescent="0.25">
      <c r="A221" s="8" t="s">
        <v>323</v>
      </c>
      <c r="B221" s="3" t="s">
        <v>322</v>
      </c>
      <c r="C221" s="5" t="s">
        <v>324</v>
      </c>
      <c r="D221" s="6">
        <v>45127</v>
      </c>
      <c r="E221" s="7">
        <v>700800</v>
      </c>
      <c r="F221" s="6">
        <v>45202</v>
      </c>
      <c r="G221" s="7">
        <v>700800</v>
      </c>
      <c r="H221" s="5"/>
      <c r="I221" s="5" t="s">
        <v>306</v>
      </c>
    </row>
    <row r="222" spans="1:9" ht="96.75" x14ac:dyDescent="0.25">
      <c r="A222" s="3" t="s">
        <v>335</v>
      </c>
      <c r="B222" s="3" t="s">
        <v>336</v>
      </c>
      <c r="C222" s="5" t="s">
        <v>337</v>
      </c>
      <c r="D222" s="6">
        <v>45152</v>
      </c>
      <c r="E222" s="7">
        <v>98671.6</v>
      </c>
      <c r="F222" s="6">
        <v>45203</v>
      </c>
      <c r="G222" s="7">
        <v>98671.6</v>
      </c>
      <c r="H222" s="5"/>
      <c r="I222" s="5" t="s">
        <v>306</v>
      </c>
    </row>
    <row r="223" spans="1:9" ht="24.75" x14ac:dyDescent="0.25">
      <c r="A223" s="8" t="s">
        <v>611</v>
      </c>
      <c r="B223" s="12" t="s">
        <v>338</v>
      </c>
      <c r="C223" s="5" t="s">
        <v>339</v>
      </c>
      <c r="D223" s="6">
        <v>43749</v>
      </c>
      <c r="E223" s="7">
        <v>7723674.0700000003</v>
      </c>
      <c r="F223" s="6">
        <v>43764</v>
      </c>
      <c r="G223" s="7">
        <v>7723674.0700000003</v>
      </c>
      <c r="H223" s="5"/>
      <c r="I223" s="5" t="s">
        <v>306</v>
      </c>
    </row>
    <row r="224" spans="1:9" ht="113.25" x14ac:dyDescent="0.25">
      <c r="A224" s="39" t="s">
        <v>340</v>
      </c>
      <c r="B224" s="33" t="s">
        <v>342</v>
      </c>
      <c r="C224" s="34" t="s">
        <v>341</v>
      </c>
      <c r="D224" s="35">
        <v>44923</v>
      </c>
      <c r="E224" s="36">
        <v>743400</v>
      </c>
      <c r="F224" s="35">
        <v>44938</v>
      </c>
      <c r="G224" s="36">
        <v>743400</v>
      </c>
      <c r="H224" s="34"/>
      <c r="I224" s="34" t="s">
        <v>306</v>
      </c>
    </row>
    <row r="225" spans="1:9" ht="124.5" x14ac:dyDescent="0.25">
      <c r="A225" s="37" t="s">
        <v>21</v>
      </c>
      <c r="B225" s="33" t="s">
        <v>344</v>
      </c>
      <c r="C225" s="34" t="s">
        <v>343</v>
      </c>
      <c r="D225" s="35">
        <v>45142</v>
      </c>
      <c r="E225" s="36">
        <v>849600</v>
      </c>
      <c r="F225" s="35">
        <v>45204</v>
      </c>
      <c r="G225" s="36">
        <v>849600</v>
      </c>
      <c r="H225" s="34"/>
      <c r="I225" s="34" t="s">
        <v>306</v>
      </c>
    </row>
    <row r="226" spans="1:9" ht="48.75" x14ac:dyDescent="0.25">
      <c r="A226" s="3" t="s">
        <v>345</v>
      </c>
      <c r="B226" s="3" t="s">
        <v>347</v>
      </c>
      <c r="C226" s="5" t="s">
        <v>346</v>
      </c>
      <c r="D226" s="6">
        <v>45148</v>
      </c>
      <c r="E226" s="7">
        <v>1416450</v>
      </c>
      <c r="F226" s="6">
        <v>45204</v>
      </c>
      <c r="G226" s="7">
        <v>1416450</v>
      </c>
      <c r="H226" s="5"/>
      <c r="I226" s="5" t="s">
        <v>306</v>
      </c>
    </row>
    <row r="227" spans="1:9" ht="120.75" x14ac:dyDescent="0.25">
      <c r="A227" s="3" t="s">
        <v>348</v>
      </c>
      <c r="B227" s="3" t="s">
        <v>350</v>
      </c>
      <c r="C227" s="5" t="s">
        <v>349</v>
      </c>
      <c r="D227" s="6">
        <v>45183</v>
      </c>
      <c r="E227" s="7">
        <v>4633545.95</v>
      </c>
      <c r="F227" s="6">
        <v>45211</v>
      </c>
      <c r="G227" s="7">
        <v>4633545.95</v>
      </c>
      <c r="H227" s="5"/>
      <c r="I227" s="5" t="s">
        <v>306</v>
      </c>
    </row>
    <row r="228" spans="1:9" ht="120.75" x14ac:dyDescent="0.25">
      <c r="A228" s="3" t="s">
        <v>24</v>
      </c>
      <c r="B228" s="3" t="s">
        <v>351</v>
      </c>
      <c r="C228" s="5" t="s">
        <v>352</v>
      </c>
      <c r="D228" s="6">
        <v>45156</v>
      </c>
      <c r="E228" s="7">
        <v>26235000</v>
      </c>
      <c r="F228" s="6">
        <v>45210</v>
      </c>
      <c r="G228" s="7">
        <v>26235000</v>
      </c>
      <c r="H228" s="5"/>
      <c r="I228" s="5" t="s">
        <v>306</v>
      </c>
    </row>
    <row r="229" spans="1:9" ht="108.75" x14ac:dyDescent="0.25">
      <c r="A229" s="3" t="s">
        <v>353</v>
      </c>
      <c r="B229" s="3" t="s">
        <v>354</v>
      </c>
      <c r="C229" s="5" t="s">
        <v>355</v>
      </c>
      <c r="D229" s="6">
        <v>45176</v>
      </c>
      <c r="E229" s="7">
        <v>18020489.530000001</v>
      </c>
      <c r="F229" s="6">
        <v>45181</v>
      </c>
      <c r="G229" s="7">
        <v>18020489.530000001</v>
      </c>
      <c r="H229" s="5"/>
      <c r="I229" s="5" t="s">
        <v>306</v>
      </c>
    </row>
    <row r="230" spans="1:9" ht="84.75" x14ac:dyDescent="0.25">
      <c r="A230" s="3" t="s">
        <v>157</v>
      </c>
      <c r="B230" s="3" t="s">
        <v>356</v>
      </c>
      <c r="C230" s="5" t="s">
        <v>357</v>
      </c>
      <c r="D230" s="6">
        <v>45160</v>
      </c>
      <c r="E230" s="7">
        <v>717300</v>
      </c>
      <c r="F230" s="6">
        <v>45211</v>
      </c>
      <c r="G230" s="7">
        <v>717300</v>
      </c>
      <c r="H230" s="5"/>
      <c r="I230" s="5" t="s">
        <v>306</v>
      </c>
    </row>
    <row r="231" spans="1:9" ht="108.75" x14ac:dyDescent="0.25">
      <c r="A231" s="3" t="s">
        <v>157</v>
      </c>
      <c r="B231" s="3" t="s">
        <v>358</v>
      </c>
      <c r="C231" s="5" t="s">
        <v>359</v>
      </c>
      <c r="D231" s="6">
        <v>45163</v>
      </c>
      <c r="E231" s="7">
        <v>478200</v>
      </c>
      <c r="F231" s="6">
        <v>45211</v>
      </c>
      <c r="G231" s="7">
        <v>478200</v>
      </c>
      <c r="H231" s="5"/>
      <c r="I231" s="5" t="s">
        <v>306</v>
      </c>
    </row>
    <row r="232" spans="1:9" ht="60.75" x14ac:dyDescent="0.25">
      <c r="A232" s="8" t="s">
        <v>360</v>
      </c>
      <c r="B232" s="3" t="s">
        <v>361</v>
      </c>
      <c r="C232" s="5" t="s">
        <v>362</v>
      </c>
      <c r="D232" s="6">
        <v>45111</v>
      </c>
      <c r="E232" s="7">
        <v>1912017.62</v>
      </c>
      <c r="F232" s="6">
        <v>45211</v>
      </c>
      <c r="G232" s="7">
        <v>1912017.62</v>
      </c>
      <c r="H232" s="5"/>
      <c r="I232" s="5" t="s">
        <v>306</v>
      </c>
    </row>
    <row r="233" spans="1:9" ht="108.75" x14ac:dyDescent="0.25">
      <c r="A233" s="8" t="s">
        <v>364</v>
      </c>
      <c r="B233" s="3" t="s">
        <v>363</v>
      </c>
      <c r="C233" s="5" t="s">
        <v>365</v>
      </c>
      <c r="D233" s="6">
        <v>45175</v>
      </c>
      <c r="E233" s="7">
        <v>14610251.1</v>
      </c>
      <c r="F233" s="6">
        <v>45213</v>
      </c>
      <c r="G233" s="7">
        <v>14610251.1</v>
      </c>
      <c r="H233" s="5"/>
      <c r="I233" s="5" t="s">
        <v>306</v>
      </c>
    </row>
    <row r="234" spans="1:9" ht="120.75" x14ac:dyDescent="0.25">
      <c r="A234" s="3" t="s">
        <v>367</v>
      </c>
      <c r="B234" s="3" t="s">
        <v>366</v>
      </c>
      <c r="C234" s="5" t="s">
        <v>368</v>
      </c>
      <c r="D234" s="6">
        <v>45177</v>
      </c>
      <c r="E234" s="7">
        <v>15055011.119999999</v>
      </c>
      <c r="F234" s="6">
        <v>45213</v>
      </c>
      <c r="G234" s="7">
        <v>15055011.119999999</v>
      </c>
      <c r="H234" s="5"/>
      <c r="I234" s="5" t="s">
        <v>306</v>
      </c>
    </row>
    <row r="235" spans="1:9" ht="96.75" x14ac:dyDescent="0.25">
      <c r="A235" s="3" t="s">
        <v>370</v>
      </c>
      <c r="B235" s="3" t="s">
        <v>369</v>
      </c>
      <c r="C235" s="5" t="s">
        <v>102</v>
      </c>
      <c r="D235" s="6">
        <v>45182</v>
      </c>
      <c r="E235" s="7">
        <v>7976454.3799999999</v>
      </c>
      <c r="F235" s="6">
        <v>45213</v>
      </c>
      <c r="G235" s="7">
        <v>7976454.3799999999</v>
      </c>
      <c r="H235" s="5"/>
      <c r="I235" s="5" t="s">
        <v>306</v>
      </c>
    </row>
    <row r="236" spans="1:9" ht="108.75" x14ac:dyDescent="0.25">
      <c r="A236" s="3" t="s">
        <v>372</v>
      </c>
      <c r="B236" s="3" t="s">
        <v>371</v>
      </c>
      <c r="C236" s="5" t="s">
        <v>328</v>
      </c>
      <c r="D236" s="6">
        <v>45177</v>
      </c>
      <c r="E236" s="7">
        <v>11032875.689999999</v>
      </c>
      <c r="F236" s="6">
        <v>45213</v>
      </c>
      <c r="G236" s="7">
        <v>11032875.689999999</v>
      </c>
      <c r="H236" s="5"/>
      <c r="I236" s="5" t="s">
        <v>306</v>
      </c>
    </row>
    <row r="237" spans="1:9" ht="120.75" x14ac:dyDescent="0.25">
      <c r="A237" s="3" t="s">
        <v>192</v>
      </c>
      <c r="B237" s="3" t="s">
        <v>373</v>
      </c>
      <c r="C237" s="5" t="s">
        <v>374</v>
      </c>
      <c r="D237" s="6">
        <v>45084</v>
      </c>
      <c r="E237" s="7">
        <v>912000</v>
      </c>
      <c r="F237" s="6">
        <v>45191</v>
      </c>
      <c r="G237" s="7">
        <v>912000</v>
      </c>
      <c r="H237" s="5"/>
      <c r="I237" s="5" t="s">
        <v>306</v>
      </c>
    </row>
    <row r="238" spans="1:9" ht="72.75" x14ac:dyDescent="0.25">
      <c r="A238" s="3" t="s">
        <v>375</v>
      </c>
      <c r="B238" s="3" t="s">
        <v>376</v>
      </c>
      <c r="C238" s="5" t="s">
        <v>377</v>
      </c>
      <c r="D238" s="6">
        <v>45114</v>
      </c>
      <c r="E238" s="7">
        <v>380892.84</v>
      </c>
      <c r="F238" s="6">
        <v>45192</v>
      </c>
      <c r="G238" s="7">
        <v>380892.84</v>
      </c>
      <c r="H238" s="5"/>
      <c r="I238" s="5" t="s">
        <v>306</v>
      </c>
    </row>
    <row r="239" spans="1:9" ht="108.75" x14ac:dyDescent="0.25">
      <c r="A239" s="3" t="s">
        <v>131</v>
      </c>
      <c r="B239" s="3" t="s">
        <v>378</v>
      </c>
      <c r="C239" s="5" t="s">
        <v>379</v>
      </c>
      <c r="D239" s="6">
        <v>45057</v>
      </c>
      <c r="E239" s="7">
        <v>199892.94</v>
      </c>
      <c r="F239" s="6">
        <v>45195</v>
      </c>
      <c r="G239" s="7">
        <v>199892.94</v>
      </c>
      <c r="H239" s="5"/>
      <c r="I239" s="5" t="s">
        <v>306</v>
      </c>
    </row>
    <row r="240" spans="1:9" ht="120.75" x14ac:dyDescent="0.25">
      <c r="A240" s="3" t="s">
        <v>380</v>
      </c>
      <c r="B240" s="3" t="s">
        <v>381</v>
      </c>
      <c r="C240" s="5" t="s">
        <v>382</v>
      </c>
      <c r="D240" s="6">
        <v>45062</v>
      </c>
      <c r="E240" s="7">
        <v>362850</v>
      </c>
      <c r="F240" s="6">
        <v>45196</v>
      </c>
      <c r="G240" s="7">
        <v>362850</v>
      </c>
      <c r="H240" s="5"/>
      <c r="I240" s="5" t="s">
        <v>306</v>
      </c>
    </row>
    <row r="241" spans="1:9" ht="132.75" x14ac:dyDescent="0.25">
      <c r="A241" s="3" t="s">
        <v>87</v>
      </c>
      <c r="B241" s="3" t="s">
        <v>383</v>
      </c>
      <c r="C241" s="5" t="s">
        <v>384</v>
      </c>
      <c r="D241" s="13">
        <v>45034</v>
      </c>
      <c r="E241" s="7">
        <v>10899.7</v>
      </c>
      <c r="F241" s="6">
        <v>45196</v>
      </c>
      <c r="G241" s="7">
        <v>10899.7</v>
      </c>
      <c r="H241" s="5"/>
      <c r="I241" s="5" t="s">
        <v>306</v>
      </c>
    </row>
    <row r="242" spans="1:9" ht="132.75" x14ac:dyDescent="0.25">
      <c r="A242" s="3" t="s">
        <v>131</v>
      </c>
      <c r="B242" s="3" t="s">
        <v>385</v>
      </c>
      <c r="C242" s="5" t="s">
        <v>388</v>
      </c>
      <c r="D242" s="6">
        <v>45086</v>
      </c>
      <c r="E242" s="7">
        <v>172588.95</v>
      </c>
      <c r="F242" s="6">
        <v>45196</v>
      </c>
      <c r="G242" s="7">
        <v>172588.95</v>
      </c>
      <c r="H242" s="5"/>
      <c r="I242" s="5" t="s">
        <v>306</v>
      </c>
    </row>
    <row r="243" spans="1:9" ht="84.75" x14ac:dyDescent="0.25">
      <c r="A243" s="3" t="s">
        <v>386</v>
      </c>
      <c r="B243" s="3" t="s">
        <v>387</v>
      </c>
      <c r="C243" s="5" t="s">
        <v>325</v>
      </c>
      <c r="D243" s="6">
        <v>45089</v>
      </c>
      <c r="E243" s="7">
        <v>175820</v>
      </c>
      <c r="F243" s="6">
        <v>45198</v>
      </c>
      <c r="G243" s="7">
        <v>175820</v>
      </c>
      <c r="H243" s="5"/>
      <c r="I243" s="5" t="s">
        <v>306</v>
      </c>
    </row>
    <row r="244" spans="1:9" ht="96.75" x14ac:dyDescent="0.25">
      <c r="A244" s="3" t="s">
        <v>390</v>
      </c>
      <c r="B244" s="3" t="s">
        <v>389</v>
      </c>
      <c r="C244" s="5" t="s">
        <v>396</v>
      </c>
      <c r="D244" s="6">
        <v>45106</v>
      </c>
      <c r="E244" s="7">
        <v>15625.63</v>
      </c>
      <c r="F244" s="6">
        <v>45202</v>
      </c>
      <c r="G244" s="7">
        <v>15625.63</v>
      </c>
      <c r="H244" s="5"/>
      <c r="I244" s="5" t="s">
        <v>306</v>
      </c>
    </row>
    <row r="245" spans="1:9" ht="96.75" x14ac:dyDescent="0.25">
      <c r="A245" s="3" t="s">
        <v>390</v>
      </c>
      <c r="B245" s="3" t="s">
        <v>389</v>
      </c>
      <c r="C245" s="5" t="s">
        <v>395</v>
      </c>
      <c r="D245" s="6">
        <v>45106</v>
      </c>
      <c r="E245" s="7">
        <v>14670.63</v>
      </c>
      <c r="F245" s="6">
        <v>45202</v>
      </c>
      <c r="G245" s="7">
        <v>14670.63</v>
      </c>
      <c r="H245" s="5"/>
      <c r="I245" s="5" t="s">
        <v>306</v>
      </c>
    </row>
    <row r="246" spans="1:9" ht="96.75" x14ac:dyDescent="0.25">
      <c r="A246" s="3" t="s">
        <v>390</v>
      </c>
      <c r="B246" s="3" t="s">
        <v>389</v>
      </c>
      <c r="C246" s="5" t="s">
        <v>394</v>
      </c>
      <c r="D246" s="6">
        <v>45106</v>
      </c>
      <c r="E246" s="7">
        <v>14670.63</v>
      </c>
      <c r="F246" s="6">
        <v>45202</v>
      </c>
      <c r="G246" s="7">
        <v>14670.63</v>
      </c>
      <c r="H246" s="5"/>
      <c r="I246" s="5" t="s">
        <v>306</v>
      </c>
    </row>
    <row r="247" spans="1:9" ht="96.75" x14ac:dyDescent="0.25">
      <c r="A247" s="3" t="s">
        <v>390</v>
      </c>
      <c r="B247" s="3" t="s">
        <v>389</v>
      </c>
      <c r="C247" s="5" t="s">
        <v>393</v>
      </c>
      <c r="D247" s="6">
        <v>45166</v>
      </c>
      <c r="E247" s="7">
        <v>15339.08</v>
      </c>
      <c r="F247" s="6">
        <v>45202</v>
      </c>
      <c r="G247" s="7">
        <v>15339.08</v>
      </c>
      <c r="H247" s="5"/>
      <c r="I247" s="5" t="s">
        <v>306</v>
      </c>
    </row>
    <row r="248" spans="1:9" ht="96.75" x14ac:dyDescent="0.25">
      <c r="A248" s="3" t="s">
        <v>390</v>
      </c>
      <c r="B248" s="3" t="s">
        <v>389</v>
      </c>
      <c r="C248" s="5" t="s">
        <v>392</v>
      </c>
      <c r="D248" s="6">
        <v>45106</v>
      </c>
      <c r="E248" s="7">
        <v>13088.22</v>
      </c>
      <c r="F248" s="6">
        <v>45202</v>
      </c>
      <c r="G248" s="7">
        <v>13088.22</v>
      </c>
      <c r="H248" s="5"/>
      <c r="I248" s="5" t="s">
        <v>306</v>
      </c>
    </row>
    <row r="249" spans="1:9" ht="96.75" x14ac:dyDescent="0.25">
      <c r="A249" s="3" t="s">
        <v>390</v>
      </c>
      <c r="B249" s="3" t="s">
        <v>389</v>
      </c>
      <c r="C249" s="5" t="s">
        <v>391</v>
      </c>
      <c r="D249" s="6">
        <v>45106</v>
      </c>
      <c r="E249" s="7">
        <v>12990.43</v>
      </c>
      <c r="F249" s="6">
        <v>45202</v>
      </c>
      <c r="G249" s="7">
        <v>12990.43</v>
      </c>
      <c r="H249" s="5"/>
      <c r="I249" s="5" t="s">
        <v>306</v>
      </c>
    </row>
    <row r="250" spans="1:9" ht="108.75" x14ac:dyDescent="0.25">
      <c r="A250" s="3" t="s">
        <v>397</v>
      </c>
      <c r="B250" s="3" t="s">
        <v>398</v>
      </c>
      <c r="C250" s="5" t="s">
        <v>399</v>
      </c>
      <c r="D250" s="6">
        <v>45139</v>
      </c>
      <c r="E250" s="7">
        <v>35400</v>
      </c>
      <c r="F250" s="6">
        <v>45199</v>
      </c>
      <c r="G250" s="7">
        <v>35400</v>
      </c>
      <c r="H250" s="5"/>
      <c r="I250" s="5" t="s">
        <v>306</v>
      </c>
    </row>
    <row r="251" spans="1:9" ht="72.75" x14ac:dyDescent="0.25">
      <c r="A251" s="3" t="s">
        <v>400</v>
      </c>
      <c r="B251" s="3" t="s">
        <v>401</v>
      </c>
      <c r="C251" s="5" t="s">
        <v>402</v>
      </c>
      <c r="D251" s="6">
        <v>45145</v>
      </c>
      <c r="E251" s="7">
        <v>158952.76999999999</v>
      </c>
      <c r="F251" s="6">
        <v>45202</v>
      </c>
      <c r="G251" s="7">
        <v>158952.76999999999</v>
      </c>
      <c r="H251" s="5"/>
      <c r="I251" s="5" t="s">
        <v>306</v>
      </c>
    </row>
    <row r="252" spans="1:9" ht="120.75" x14ac:dyDescent="0.25">
      <c r="A252" s="3" t="s">
        <v>403</v>
      </c>
      <c r="B252" s="3" t="s">
        <v>404</v>
      </c>
      <c r="C252" s="5" t="s">
        <v>405</v>
      </c>
      <c r="D252" s="6">
        <v>45140</v>
      </c>
      <c r="E252" s="7">
        <v>18213.3</v>
      </c>
      <c r="F252" s="6">
        <v>45202</v>
      </c>
      <c r="G252" s="7">
        <v>18213.3</v>
      </c>
      <c r="H252" s="5"/>
      <c r="I252" s="5" t="s">
        <v>306</v>
      </c>
    </row>
    <row r="253" spans="1:9" ht="72.75" x14ac:dyDescent="0.25">
      <c r="A253" s="8" t="s">
        <v>406</v>
      </c>
      <c r="B253" s="3" t="s">
        <v>407</v>
      </c>
      <c r="C253" s="5" t="s">
        <v>231</v>
      </c>
      <c r="D253" s="6">
        <v>44893</v>
      </c>
      <c r="E253" s="7">
        <v>156453.68</v>
      </c>
      <c r="F253" s="6">
        <v>45203</v>
      </c>
      <c r="G253" s="7">
        <v>156453.68</v>
      </c>
      <c r="H253" s="5"/>
      <c r="I253" s="5" t="s">
        <v>306</v>
      </c>
    </row>
    <row r="254" spans="1:9" ht="108.75" x14ac:dyDescent="0.25">
      <c r="A254" s="3" t="s">
        <v>408</v>
      </c>
      <c r="B254" s="3" t="s">
        <v>409</v>
      </c>
      <c r="C254" s="5" t="s">
        <v>410</v>
      </c>
      <c r="D254" s="6">
        <v>45126</v>
      </c>
      <c r="E254" s="7">
        <v>765105</v>
      </c>
      <c r="F254" s="6">
        <v>45204</v>
      </c>
      <c r="G254" s="7">
        <v>765105</v>
      </c>
      <c r="H254" s="5"/>
      <c r="I254" s="5" t="s">
        <v>306</v>
      </c>
    </row>
    <row r="255" spans="1:9" ht="108.75" x14ac:dyDescent="0.25">
      <c r="A255" s="3" t="s">
        <v>157</v>
      </c>
      <c r="B255" s="3" t="s">
        <v>411</v>
      </c>
      <c r="C255" s="5" t="s">
        <v>412</v>
      </c>
      <c r="D255" s="6">
        <v>45135</v>
      </c>
      <c r="E255" s="7">
        <v>237100</v>
      </c>
      <c r="F255" s="6">
        <v>45204</v>
      </c>
      <c r="G255" s="7">
        <v>237100</v>
      </c>
      <c r="H255" s="5"/>
      <c r="I255" s="5" t="s">
        <v>306</v>
      </c>
    </row>
    <row r="256" spans="1:9" ht="96.75" x14ac:dyDescent="0.25">
      <c r="A256" s="3" t="s">
        <v>157</v>
      </c>
      <c r="B256" s="3" t="s">
        <v>413</v>
      </c>
      <c r="C256" s="5" t="s">
        <v>414</v>
      </c>
      <c r="D256" s="6">
        <v>45127</v>
      </c>
      <c r="E256" s="7">
        <v>237100</v>
      </c>
      <c r="F256" s="6">
        <v>45204</v>
      </c>
      <c r="G256" s="7">
        <v>237100</v>
      </c>
      <c r="H256" s="5"/>
      <c r="I256" s="5" t="s">
        <v>306</v>
      </c>
    </row>
    <row r="257" spans="1:9" ht="72.75" x14ac:dyDescent="0.25">
      <c r="A257" s="8" t="s">
        <v>610</v>
      </c>
      <c r="B257" s="3" t="s">
        <v>415</v>
      </c>
      <c r="C257" s="5" t="s">
        <v>416</v>
      </c>
      <c r="D257" s="6">
        <v>45069</v>
      </c>
      <c r="E257" s="7">
        <v>971730</v>
      </c>
      <c r="F257" s="6">
        <v>45204</v>
      </c>
      <c r="G257" s="7">
        <v>971730</v>
      </c>
      <c r="H257" s="5"/>
      <c r="I257" s="5" t="s">
        <v>306</v>
      </c>
    </row>
    <row r="258" spans="1:9" ht="120.75" x14ac:dyDescent="0.25">
      <c r="A258" s="8" t="s">
        <v>417</v>
      </c>
      <c r="B258" s="3" t="s">
        <v>418</v>
      </c>
      <c r="C258" s="5" t="s">
        <v>419</v>
      </c>
      <c r="D258" s="6">
        <v>45112</v>
      </c>
      <c r="E258" s="7">
        <v>103600</v>
      </c>
      <c r="F258" s="6">
        <v>45204</v>
      </c>
      <c r="G258" s="7">
        <v>103600</v>
      </c>
      <c r="H258" s="5"/>
      <c r="I258" s="5" t="s">
        <v>306</v>
      </c>
    </row>
    <row r="259" spans="1:9" ht="96.75" x14ac:dyDescent="0.25">
      <c r="A259" s="3" t="s">
        <v>420</v>
      </c>
      <c r="B259" s="3" t="s">
        <v>421</v>
      </c>
      <c r="C259" s="5" t="s">
        <v>422</v>
      </c>
      <c r="D259" s="6">
        <v>45112</v>
      </c>
      <c r="E259" s="7">
        <v>93000</v>
      </c>
      <c r="F259" s="6">
        <v>45206</v>
      </c>
      <c r="G259" s="7">
        <v>93000</v>
      </c>
      <c r="H259" s="5"/>
      <c r="I259" s="5" t="s">
        <v>306</v>
      </c>
    </row>
    <row r="260" spans="1:9" ht="120.75" x14ac:dyDescent="0.25">
      <c r="A260" s="8" t="s">
        <v>423</v>
      </c>
      <c r="B260" s="3" t="s">
        <v>424</v>
      </c>
      <c r="C260" s="5" t="s">
        <v>425</v>
      </c>
      <c r="D260" s="6">
        <v>45145</v>
      </c>
      <c r="E260" s="7">
        <v>82074.899999999994</v>
      </c>
      <c r="F260" s="6">
        <v>45209</v>
      </c>
      <c r="G260" s="7">
        <v>82074.899999999994</v>
      </c>
      <c r="H260" s="5"/>
      <c r="I260" s="5" t="s">
        <v>306</v>
      </c>
    </row>
    <row r="261" spans="1:9" ht="84.75" x14ac:dyDescent="0.25">
      <c r="A261" s="3" t="s">
        <v>426</v>
      </c>
      <c r="B261" s="3" t="s">
        <v>427</v>
      </c>
      <c r="C261" s="5" t="s">
        <v>428</v>
      </c>
      <c r="D261" s="6">
        <v>45008</v>
      </c>
      <c r="E261" s="7">
        <v>663300</v>
      </c>
      <c r="F261" s="6">
        <v>45210</v>
      </c>
      <c r="G261" s="7">
        <v>663300</v>
      </c>
      <c r="H261" s="5"/>
      <c r="I261" s="5" t="s">
        <v>306</v>
      </c>
    </row>
    <row r="262" spans="1:9" ht="120.75" x14ac:dyDescent="0.25">
      <c r="A262" s="3" t="s">
        <v>426</v>
      </c>
      <c r="B262" s="3" t="s">
        <v>429</v>
      </c>
      <c r="C262" s="5" t="s">
        <v>430</v>
      </c>
      <c r="D262" s="6">
        <v>45034</v>
      </c>
      <c r="E262" s="7">
        <v>663300</v>
      </c>
      <c r="F262" s="6">
        <v>45210</v>
      </c>
      <c r="G262" s="7">
        <v>663300</v>
      </c>
      <c r="H262" s="5"/>
      <c r="I262" s="5" t="s">
        <v>306</v>
      </c>
    </row>
    <row r="263" spans="1:9" ht="132.75" x14ac:dyDescent="0.25">
      <c r="A263" s="3" t="s">
        <v>426</v>
      </c>
      <c r="B263" s="3" t="s">
        <v>431</v>
      </c>
      <c r="C263" s="5" t="s">
        <v>432</v>
      </c>
      <c r="D263" s="6">
        <v>45063</v>
      </c>
      <c r="E263" s="7">
        <v>219100</v>
      </c>
      <c r="F263" s="6">
        <v>45210</v>
      </c>
      <c r="G263" s="7">
        <v>219100</v>
      </c>
      <c r="H263" s="5"/>
      <c r="I263" s="5" t="s">
        <v>306</v>
      </c>
    </row>
    <row r="264" spans="1:9" ht="132.75" x14ac:dyDescent="0.25">
      <c r="A264" s="8" t="s">
        <v>131</v>
      </c>
      <c r="B264" s="3" t="s">
        <v>433</v>
      </c>
      <c r="C264" s="5" t="s">
        <v>434</v>
      </c>
      <c r="D264" s="6">
        <v>45128</v>
      </c>
      <c r="E264" s="7">
        <v>80932.66</v>
      </c>
      <c r="F264" s="6">
        <v>45180</v>
      </c>
      <c r="G264" s="7">
        <v>80932.66</v>
      </c>
      <c r="H264" s="5"/>
      <c r="I264" s="5" t="s">
        <v>306</v>
      </c>
    </row>
    <row r="265" spans="1:9" ht="120.75" x14ac:dyDescent="0.25">
      <c r="A265" s="3" t="s">
        <v>131</v>
      </c>
      <c r="B265" s="3" t="s">
        <v>435</v>
      </c>
      <c r="C265" s="5" t="s">
        <v>436</v>
      </c>
      <c r="D265" s="6">
        <v>45128</v>
      </c>
      <c r="E265" s="7">
        <v>104913.8</v>
      </c>
      <c r="F265" s="6">
        <v>45180</v>
      </c>
      <c r="G265" s="7">
        <v>104913.8</v>
      </c>
      <c r="H265" s="5"/>
      <c r="I265" s="5" t="s">
        <v>306</v>
      </c>
    </row>
    <row r="266" spans="1:9" ht="120.75" x14ac:dyDescent="0.25">
      <c r="A266" s="3" t="s">
        <v>27</v>
      </c>
      <c r="B266" s="3" t="s">
        <v>437</v>
      </c>
      <c r="C266" s="5" t="s">
        <v>438</v>
      </c>
      <c r="D266" s="6">
        <v>45149</v>
      </c>
      <c r="E266" s="7">
        <v>18337.900000000001</v>
      </c>
      <c r="F266" s="6">
        <v>45211</v>
      </c>
      <c r="G266" s="7">
        <v>18337.900000000001</v>
      </c>
      <c r="H266" s="5"/>
      <c r="I266" s="5" t="s">
        <v>306</v>
      </c>
    </row>
    <row r="267" spans="1:9" ht="120.75" x14ac:dyDescent="0.25">
      <c r="A267" s="3" t="s">
        <v>157</v>
      </c>
      <c r="B267" s="3" t="s">
        <v>439</v>
      </c>
      <c r="C267" s="5" t="s">
        <v>440</v>
      </c>
      <c r="D267" s="6">
        <v>45152</v>
      </c>
      <c r="E267" s="7">
        <v>478200</v>
      </c>
      <c r="F267" s="6">
        <v>45211</v>
      </c>
      <c r="G267" s="7">
        <v>478200</v>
      </c>
      <c r="H267" s="5"/>
      <c r="I267" s="5" t="s">
        <v>306</v>
      </c>
    </row>
    <row r="268" spans="1:9" ht="72.75" x14ac:dyDescent="0.25">
      <c r="A268" s="3" t="s">
        <v>157</v>
      </c>
      <c r="B268" s="3" t="s">
        <v>441</v>
      </c>
      <c r="C268" s="5" t="s">
        <v>442</v>
      </c>
      <c r="D268" s="6">
        <v>45160</v>
      </c>
      <c r="E268" s="7">
        <v>478200</v>
      </c>
      <c r="F268" s="6">
        <v>45211</v>
      </c>
      <c r="G268" s="7">
        <v>478200</v>
      </c>
      <c r="H268" s="5"/>
      <c r="I268" s="5" t="s">
        <v>306</v>
      </c>
    </row>
    <row r="269" spans="1:9" ht="120.75" x14ac:dyDescent="0.25">
      <c r="A269" s="3" t="s">
        <v>157</v>
      </c>
      <c r="B269" s="3" t="s">
        <v>443</v>
      </c>
      <c r="C269" s="5" t="s">
        <v>444</v>
      </c>
      <c r="D269" s="6">
        <v>45125</v>
      </c>
      <c r="E269" s="7">
        <v>474200</v>
      </c>
      <c r="F269" s="6">
        <v>45211</v>
      </c>
      <c r="G269" s="7">
        <v>474200</v>
      </c>
      <c r="H269" s="5"/>
      <c r="I269" s="5" t="s">
        <v>306</v>
      </c>
    </row>
    <row r="270" spans="1:9" ht="60.75" x14ac:dyDescent="0.25">
      <c r="A270" s="8" t="s">
        <v>445</v>
      </c>
      <c r="B270" s="3" t="s">
        <v>446</v>
      </c>
      <c r="C270" s="5" t="s">
        <v>245</v>
      </c>
      <c r="D270" s="6">
        <v>45153</v>
      </c>
      <c r="E270" s="7">
        <v>189616.51</v>
      </c>
      <c r="F270" s="6">
        <v>45211</v>
      </c>
      <c r="G270" s="7">
        <v>189616.51</v>
      </c>
      <c r="H270" s="5"/>
      <c r="I270" s="5" t="s">
        <v>306</v>
      </c>
    </row>
    <row r="271" spans="1:9" ht="79.5" x14ac:dyDescent="0.25">
      <c r="A271" s="37" t="s">
        <v>161</v>
      </c>
      <c r="B271" s="33" t="s">
        <v>630</v>
      </c>
      <c r="C271" s="34" t="s">
        <v>631</v>
      </c>
      <c r="D271" s="35">
        <v>45143</v>
      </c>
      <c r="E271" s="36">
        <v>5406286.0999999996</v>
      </c>
      <c r="F271" s="35">
        <v>45291</v>
      </c>
      <c r="G271" s="36">
        <v>5406286.0999999996</v>
      </c>
      <c r="H271" s="34"/>
      <c r="I271" s="34" t="s">
        <v>306</v>
      </c>
    </row>
    <row r="272" spans="1:9" ht="79.5" x14ac:dyDescent="0.25">
      <c r="A272" s="37" t="s">
        <v>161</v>
      </c>
      <c r="B272" s="33" t="s">
        <v>630</v>
      </c>
      <c r="C272" s="34" t="s">
        <v>632</v>
      </c>
      <c r="D272" s="35">
        <v>45143</v>
      </c>
      <c r="E272" s="36">
        <v>2333780.69</v>
      </c>
      <c r="F272" s="35">
        <v>45291</v>
      </c>
      <c r="G272" s="36">
        <v>2333780.69</v>
      </c>
      <c r="H272" s="34"/>
      <c r="I272" s="34" t="s">
        <v>306</v>
      </c>
    </row>
    <row r="273" spans="1:9" ht="79.5" x14ac:dyDescent="0.25">
      <c r="A273" s="37" t="s">
        <v>161</v>
      </c>
      <c r="B273" s="33" t="s">
        <v>630</v>
      </c>
      <c r="C273" s="34" t="s">
        <v>633</v>
      </c>
      <c r="D273" s="35">
        <v>45143</v>
      </c>
      <c r="E273" s="36">
        <v>411234.71</v>
      </c>
      <c r="F273" s="35">
        <v>45291</v>
      </c>
      <c r="G273" s="36">
        <v>411234.71</v>
      </c>
      <c r="H273" s="34"/>
      <c r="I273" s="34" t="s">
        <v>306</v>
      </c>
    </row>
    <row r="274" spans="1:9" ht="113.25" x14ac:dyDescent="0.25">
      <c r="A274" s="33" t="s">
        <v>628</v>
      </c>
      <c r="B274" s="33" t="s">
        <v>627</v>
      </c>
      <c r="C274" s="34" t="s">
        <v>629</v>
      </c>
      <c r="D274" s="35">
        <v>45001</v>
      </c>
      <c r="E274" s="36">
        <v>5947200</v>
      </c>
      <c r="F274" s="35">
        <v>45291</v>
      </c>
      <c r="G274" s="36">
        <v>5947200</v>
      </c>
      <c r="H274" s="34"/>
      <c r="I274" s="34" t="s">
        <v>306</v>
      </c>
    </row>
    <row r="275" spans="1:9" s="38" customFormat="1" ht="67.5" x14ac:dyDescent="0.2">
      <c r="A275" s="37" t="s">
        <v>624</v>
      </c>
      <c r="B275" s="33" t="s">
        <v>625</v>
      </c>
      <c r="C275" s="34" t="s">
        <v>626</v>
      </c>
      <c r="D275" s="35">
        <v>44987</v>
      </c>
      <c r="E275" s="36">
        <v>4650500</v>
      </c>
      <c r="F275" s="35">
        <v>45291</v>
      </c>
      <c r="G275" s="36">
        <v>4650500</v>
      </c>
      <c r="H275" s="34"/>
      <c r="I275" s="34" t="s">
        <v>306</v>
      </c>
    </row>
    <row r="276" spans="1:9" ht="68.25" x14ac:dyDescent="0.25">
      <c r="A276" s="37" t="s">
        <v>621</v>
      </c>
      <c r="B276" s="33" t="s">
        <v>622</v>
      </c>
      <c r="C276" s="34" t="s">
        <v>623</v>
      </c>
      <c r="D276" s="35">
        <v>45120</v>
      </c>
      <c r="E276" s="36">
        <v>43077864</v>
      </c>
      <c r="F276" s="35">
        <v>45657</v>
      </c>
      <c r="G276" s="36">
        <v>43077864</v>
      </c>
      <c r="H276" s="34"/>
      <c r="I276" s="34" t="s">
        <v>306</v>
      </c>
    </row>
    <row r="277" spans="1:9" ht="102" x14ac:dyDescent="0.25">
      <c r="A277" s="8" t="s">
        <v>618</v>
      </c>
      <c r="B277" s="33" t="s">
        <v>619</v>
      </c>
      <c r="C277" s="5" t="s">
        <v>620</v>
      </c>
      <c r="D277" s="6">
        <v>45177</v>
      </c>
      <c r="E277" s="7">
        <v>10265173.210000001</v>
      </c>
      <c r="F277" s="6">
        <v>45291</v>
      </c>
      <c r="G277" s="7">
        <v>10265173.210000001</v>
      </c>
      <c r="H277" s="5"/>
      <c r="I277" s="5" t="s">
        <v>306</v>
      </c>
    </row>
    <row r="278" spans="1:9" ht="90.75" x14ac:dyDescent="0.25">
      <c r="A278" s="33" t="s">
        <v>612</v>
      </c>
      <c r="B278" s="33" t="s">
        <v>613</v>
      </c>
      <c r="C278" s="34" t="s">
        <v>614</v>
      </c>
      <c r="D278" s="35">
        <v>45177</v>
      </c>
      <c r="E278" s="36">
        <v>10572025.91</v>
      </c>
      <c r="F278" s="35">
        <v>45291</v>
      </c>
      <c r="G278" s="36">
        <v>10572025.91</v>
      </c>
      <c r="H278" s="34"/>
      <c r="I278" s="34" t="s">
        <v>306</v>
      </c>
    </row>
    <row r="279" spans="1:9" ht="90.75" x14ac:dyDescent="0.25">
      <c r="A279" s="33" t="s">
        <v>615</v>
      </c>
      <c r="B279" s="33" t="s">
        <v>616</v>
      </c>
      <c r="C279" s="34" t="s">
        <v>617</v>
      </c>
      <c r="D279" s="35">
        <v>45156</v>
      </c>
      <c r="E279" s="36">
        <v>18744770.609999999</v>
      </c>
      <c r="F279" s="35">
        <v>45186</v>
      </c>
      <c r="G279" s="36">
        <v>18744770.609999999</v>
      </c>
      <c r="H279" s="34"/>
      <c r="I279" s="34" t="s">
        <v>306</v>
      </c>
    </row>
    <row r="280" spans="1:9" ht="132.75" x14ac:dyDescent="0.25">
      <c r="A280" s="3" t="s">
        <v>138</v>
      </c>
      <c r="B280" s="3" t="s">
        <v>447</v>
      </c>
      <c r="C280" s="5" t="s">
        <v>448</v>
      </c>
      <c r="D280" s="6">
        <v>45146</v>
      </c>
      <c r="E280" s="7">
        <v>79607.520000000004</v>
      </c>
      <c r="F280" s="6">
        <v>45212</v>
      </c>
      <c r="G280" s="7">
        <v>79607.520000000004</v>
      </c>
      <c r="H280" s="5"/>
      <c r="I280" s="5" t="s">
        <v>306</v>
      </c>
    </row>
    <row r="281" spans="1:9" ht="120.75" x14ac:dyDescent="0.25">
      <c r="A281" s="3" t="s">
        <v>138</v>
      </c>
      <c r="B281" s="3" t="s">
        <v>449</v>
      </c>
      <c r="C281" s="5" t="s">
        <v>450</v>
      </c>
      <c r="D281" s="6">
        <v>45125</v>
      </c>
      <c r="E281" s="7">
        <v>33984</v>
      </c>
      <c r="F281" s="6">
        <v>45212</v>
      </c>
      <c r="G281" s="7">
        <v>33984</v>
      </c>
      <c r="H281" s="5"/>
      <c r="I281" s="5" t="s">
        <v>306</v>
      </c>
    </row>
    <row r="282" spans="1:9" ht="108.75" x14ac:dyDescent="0.25">
      <c r="A282" s="8" t="s">
        <v>451</v>
      </c>
      <c r="B282" s="3" t="s">
        <v>452</v>
      </c>
      <c r="C282" s="5" t="s">
        <v>453</v>
      </c>
      <c r="D282" s="6">
        <v>45139</v>
      </c>
      <c r="E282" s="7">
        <v>345622</v>
      </c>
      <c r="F282" s="6">
        <v>45212</v>
      </c>
      <c r="G282" s="7">
        <v>345622</v>
      </c>
      <c r="H282" s="5"/>
      <c r="I282" s="5" t="s">
        <v>306</v>
      </c>
    </row>
    <row r="283" spans="1:9" ht="15.75" thickBot="1" x14ac:dyDescent="0.3">
      <c r="A283" s="41" t="s">
        <v>454</v>
      </c>
      <c r="B283" s="42"/>
      <c r="C283" s="43"/>
      <c r="D283" s="43"/>
      <c r="E283" s="40">
        <f>SUM(E13:E282)</f>
        <v>528260575.32999998</v>
      </c>
      <c r="F283" s="43"/>
      <c r="G283" s="40">
        <f>SUM(G13:G282)</f>
        <v>528260575.32999998</v>
      </c>
      <c r="H283" s="43"/>
      <c r="I283" s="43"/>
    </row>
    <row r="284" spans="1:9" ht="15.75" thickTop="1" x14ac:dyDescent="0.25"/>
  </sheetData>
  <mergeCells count="3">
    <mergeCell ref="A9:I9"/>
    <mergeCell ref="A10:I10"/>
    <mergeCell ref="A11:I11"/>
  </mergeCells>
  <pageMargins left="0.51181102362204722" right="0.70866141732283472" top="0.74803149606299213" bottom="0.74803149606299213" header="0.31496062992125984" footer="0.31496062992125984"/>
  <pageSetup orientation="landscape" verticalDpi="0" r:id="rId1"/>
  <headerFooter scaleWithDoc="0" alignWithMargins="0">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view="pageBreakPreview" topLeftCell="A6" zoomScaleNormal="100" zoomScaleSheetLayoutView="100" workbookViewId="0">
      <selection activeCell="B17" sqref="B17"/>
    </sheetView>
  </sheetViews>
  <sheetFormatPr baseColWidth="10" defaultColWidth="6.85546875" defaultRowHeight="15" x14ac:dyDescent="0.25"/>
  <cols>
    <col min="1" max="1" width="16.5703125" style="14" customWidth="1"/>
    <col min="2" max="2" width="34.7109375" style="14" customWidth="1"/>
    <col min="3" max="3" width="14.7109375" style="14" customWidth="1"/>
    <col min="4" max="6" width="6.85546875" style="14"/>
    <col min="7" max="7" width="12.28515625" style="14" customWidth="1"/>
    <col min="8" max="256" width="6.85546875" style="14"/>
    <col min="257" max="257" width="16.5703125" style="14" customWidth="1"/>
    <col min="258" max="258" width="34.7109375" style="14" customWidth="1"/>
    <col min="259" max="259" width="14.7109375" style="14" customWidth="1"/>
    <col min="260" max="262" width="6.85546875" style="14"/>
    <col min="263" max="263" width="12.28515625" style="14" customWidth="1"/>
    <col min="264" max="512" width="6.85546875" style="14"/>
    <col min="513" max="513" width="16.5703125" style="14" customWidth="1"/>
    <col min="514" max="514" width="34.7109375" style="14" customWidth="1"/>
    <col min="515" max="515" width="14.7109375" style="14" customWidth="1"/>
    <col min="516" max="518" width="6.85546875" style="14"/>
    <col min="519" max="519" width="12.28515625" style="14" customWidth="1"/>
    <col min="520" max="768" width="6.85546875" style="14"/>
    <col min="769" max="769" width="16.5703125" style="14" customWidth="1"/>
    <col min="770" max="770" width="34.7109375" style="14" customWidth="1"/>
    <col min="771" max="771" width="14.7109375" style="14" customWidth="1"/>
    <col min="772" max="774" width="6.85546875" style="14"/>
    <col min="775" max="775" width="12.28515625" style="14" customWidth="1"/>
    <col min="776" max="1024" width="6.85546875" style="14"/>
    <col min="1025" max="1025" width="16.5703125" style="14" customWidth="1"/>
    <col min="1026" max="1026" width="34.7109375" style="14" customWidth="1"/>
    <col min="1027" max="1027" width="14.7109375" style="14" customWidth="1"/>
    <col min="1028" max="1030" width="6.85546875" style="14"/>
    <col min="1031" max="1031" width="12.28515625" style="14" customWidth="1"/>
    <col min="1032" max="1280" width="6.85546875" style="14"/>
    <col min="1281" max="1281" width="16.5703125" style="14" customWidth="1"/>
    <col min="1282" max="1282" width="34.7109375" style="14" customWidth="1"/>
    <col min="1283" max="1283" width="14.7109375" style="14" customWidth="1"/>
    <col min="1284" max="1286" width="6.85546875" style="14"/>
    <col min="1287" max="1287" width="12.28515625" style="14" customWidth="1"/>
    <col min="1288" max="1536" width="6.85546875" style="14"/>
    <col min="1537" max="1537" width="16.5703125" style="14" customWidth="1"/>
    <col min="1538" max="1538" width="34.7109375" style="14" customWidth="1"/>
    <col min="1539" max="1539" width="14.7109375" style="14" customWidth="1"/>
    <col min="1540" max="1542" width="6.85546875" style="14"/>
    <col min="1543" max="1543" width="12.28515625" style="14" customWidth="1"/>
    <col min="1544" max="1792" width="6.85546875" style="14"/>
    <col min="1793" max="1793" width="16.5703125" style="14" customWidth="1"/>
    <col min="1794" max="1794" width="34.7109375" style="14" customWidth="1"/>
    <col min="1795" max="1795" width="14.7109375" style="14" customWidth="1"/>
    <col min="1796" max="1798" width="6.85546875" style="14"/>
    <col min="1799" max="1799" width="12.28515625" style="14" customWidth="1"/>
    <col min="1800" max="2048" width="6.85546875" style="14"/>
    <col min="2049" max="2049" width="16.5703125" style="14" customWidth="1"/>
    <col min="2050" max="2050" width="34.7109375" style="14" customWidth="1"/>
    <col min="2051" max="2051" width="14.7109375" style="14" customWidth="1"/>
    <col min="2052" max="2054" width="6.85546875" style="14"/>
    <col min="2055" max="2055" width="12.28515625" style="14" customWidth="1"/>
    <col min="2056" max="2304" width="6.85546875" style="14"/>
    <col min="2305" max="2305" width="16.5703125" style="14" customWidth="1"/>
    <col min="2306" max="2306" width="34.7109375" style="14" customWidth="1"/>
    <col min="2307" max="2307" width="14.7109375" style="14" customWidth="1"/>
    <col min="2308" max="2310" width="6.85546875" style="14"/>
    <col min="2311" max="2311" width="12.28515625" style="14" customWidth="1"/>
    <col min="2312" max="2560" width="6.85546875" style="14"/>
    <col min="2561" max="2561" width="16.5703125" style="14" customWidth="1"/>
    <col min="2562" max="2562" width="34.7109375" style="14" customWidth="1"/>
    <col min="2563" max="2563" width="14.7109375" style="14" customWidth="1"/>
    <col min="2564" max="2566" width="6.85546875" style="14"/>
    <col min="2567" max="2567" width="12.28515625" style="14" customWidth="1"/>
    <col min="2568" max="2816" width="6.85546875" style="14"/>
    <col min="2817" max="2817" width="16.5703125" style="14" customWidth="1"/>
    <col min="2818" max="2818" width="34.7109375" style="14" customWidth="1"/>
    <col min="2819" max="2819" width="14.7109375" style="14" customWidth="1"/>
    <col min="2820" max="2822" width="6.85546875" style="14"/>
    <col min="2823" max="2823" width="12.28515625" style="14" customWidth="1"/>
    <col min="2824" max="3072" width="6.85546875" style="14"/>
    <col min="3073" max="3073" width="16.5703125" style="14" customWidth="1"/>
    <col min="3074" max="3074" width="34.7109375" style="14" customWidth="1"/>
    <col min="3075" max="3075" width="14.7109375" style="14" customWidth="1"/>
    <col min="3076" max="3078" width="6.85546875" style="14"/>
    <col min="3079" max="3079" width="12.28515625" style="14" customWidth="1"/>
    <col min="3080" max="3328" width="6.85546875" style="14"/>
    <col min="3329" max="3329" width="16.5703125" style="14" customWidth="1"/>
    <col min="3330" max="3330" width="34.7109375" style="14" customWidth="1"/>
    <col min="3331" max="3331" width="14.7109375" style="14" customWidth="1"/>
    <col min="3332" max="3334" width="6.85546875" style="14"/>
    <col min="3335" max="3335" width="12.28515625" style="14" customWidth="1"/>
    <col min="3336" max="3584" width="6.85546875" style="14"/>
    <col min="3585" max="3585" width="16.5703125" style="14" customWidth="1"/>
    <col min="3586" max="3586" width="34.7109375" style="14" customWidth="1"/>
    <col min="3587" max="3587" width="14.7109375" style="14" customWidth="1"/>
    <col min="3588" max="3590" width="6.85546875" style="14"/>
    <col min="3591" max="3591" width="12.28515625" style="14" customWidth="1"/>
    <col min="3592" max="3840" width="6.85546875" style="14"/>
    <col min="3841" max="3841" width="16.5703125" style="14" customWidth="1"/>
    <col min="3842" max="3842" width="34.7109375" style="14" customWidth="1"/>
    <col min="3843" max="3843" width="14.7109375" style="14" customWidth="1"/>
    <col min="3844" max="3846" width="6.85546875" style="14"/>
    <col min="3847" max="3847" width="12.28515625" style="14" customWidth="1"/>
    <col min="3848" max="4096" width="6.85546875" style="14"/>
    <col min="4097" max="4097" width="16.5703125" style="14" customWidth="1"/>
    <col min="4098" max="4098" width="34.7109375" style="14" customWidth="1"/>
    <col min="4099" max="4099" width="14.7109375" style="14" customWidth="1"/>
    <col min="4100" max="4102" width="6.85546875" style="14"/>
    <col min="4103" max="4103" width="12.28515625" style="14" customWidth="1"/>
    <col min="4104" max="4352" width="6.85546875" style="14"/>
    <col min="4353" max="4353" width="16.5703125" style="14" customWidth="1"/>
    <col min="4354" max="4354" width="34.7109375" style="14" customWidth="1"/>
    <col min="4355" max="4355" width="14.7109375" style="14" customWidth="1"/>
    <col min="4356" max="4358" width="6.85546875" style="14"/>
    <col min="4359" max="4359" width="12.28515625" style="14" customWidth="1"/>
    <col min="4360" max="4608" width="6.85546875" style="14"/>
    <col min="4609" max="4609" width="16.5703125" style="14" customWidth="1"/>
    <col min="4610" max="4610" width="34.7109375" style="14" customWidth="1"/>
    <col min="4611" max="4611" width="14.7109375" style="14" customWidth="1"/>
    <col min="4612" max="4614" width="6.85546875" style="14"/>
    <col min="4615" max="4615" width="12.28515625" style="14" customWidth="1"/>
    <col min="4616" max="4864" width="6.85546875" style="14"/>
    <col min="4865" max="4865" width="16.5703125" style="14" customWidth="1"/>
    <col min="4866" max="4866" width="34.7109375" style="14" customWidth="1"/>
    <col min="4867" max="4867" width="14.7109375" style="14" customWidth="1"/>
    <col min="4868" max="4870" width="6.85546875" style="14"/>
    <col min="4871" max="4871" width="12.28515625" style="14" customWidth="1"/>
    <col min="4872" max="5120" width="6.85546875" style="14"/>
    <col min="5121" max="5121" width="16.5703125" style="14" customWidth="1"/>
    <col min="5122" max="5122" width="34.7109375" style="14" customWidth="1"/>
    <col min="5123" max="5123" width="14.7109375" style="14" customWidth="1"/>
    <col min="5124" max="5126" width="6.85546875" style="14"/>
    <col min="5127" max="5127" width="12.28515625" style="14" customWidth="1"/>
    <col min="5128" max="5376" width="6.85546875" style="14"/>
    <col min="5377" max="5377" width="16.5703125" style="14" customWidth="1"/>
    <col min="5378" max="5378" width="34.7109375" style="14" customWidth="1"/>
    <col min="5379" max="5379" width="14.7109375" style="14" customWidth="1"/>
    <col min="5380" max="5382" width="6.85546875" style="14"/>
    <col min="5383" max="5383" width="12.28515625" style="14" customWidth="1"/>
    <col min="5384" max="5632" width="6.85546875" style="14"/>
    <col min="5633" max="5633" width="16.5703125" style="14" customWidth="1"/>
    <col min="5634" max="5634" width="34.7109375" style="14" customWidth="1"/>
    <col min="5635" max="5635" width="14.7109375" style="14" customWidth="1"/>
    <col min="5636" max="5638" width="6.85546875" style="14"/>
    <col min="5639" max="5639" width="12.28515625" style="14" customWidth="1"/>
    <col min="5640" max="5888" width="6.85546875" style="14"/>
    <col min="5889" max="5889" width="16.5703125" style="14" customWidth="1"/>
    <col min="5890" max="5890" width="34.7109375" style="14" customWidth="1"/>
    <col min="5891" max="5891" width="14.7109375" style="14" customWidth="1"/>
    <col min="5892" max="5894" width="6.85546875" style="14"/>
    <col min="5895" max="5895" width="12.28515625" style="14" customWidth="1"/>
    <col min="5896" max="6144" width="6.85546875" style="14"/>
    <col min="6145" max="6145" width="16.5703125" style="14" customWidth="1"/>
    <col min="6146" max="6146" width="34.7109375" style="14" customWidth="1"/>
    <col min="6147" max="6147" width="14.7109375" style="14" customWidth="1"/>
    <col min="6148" max="6150" width="6.85546875" style="14"/>
    <col min="6151" max="6151" width="12.28515625" style="14" customWidth="1"/>
    <col min="6152" max="6400" width="6.85546875" style="14"/>
    <col min="6401" max="6401" width="16.5703125" style="14" customWidth="1"/>
    <col min="6402" max="6402" width="34.7109375" style="14" customWidth="1"/>
    <col min="6403" max="6403" width="14.7109375" style="14" customWidth="1"/>
    <col min="6404" max="6406" width="6.85546875" style="14"/>
    <col min="6407" max="6407" width="12.28515625" style="14" customWidth="1"/>
    <col min="6408" max="6656" width="6.85546875" style="14"/>
    <col min="6657" max="6657" width="16.5703125" style="14" customWidth="1"/>
    <col min="6658" max="6658" width="34.7109375" style="14" customWidth="1"/>
    <col min="6659" max="6659" width="14.7109375" style="14" customWidth="1"/>
    <col min="6660" max="6662" width="6.85546875" style="14"/>
    <col min="6663" max="6663" width="12.28515625" style="14" customWidth="1"/>
    <col min="6664" max="6912" width="6.85546875" style="14"/>
    <col min="6913" max="6913" width="16.5703125" style="14" customWidth="1"/>
    <col min="6914" max="6914" width="34.7109375" style="14" customWidth="1"/>
    <col min="6915" max="6915" width="14.7109375" style="14" customWidth="1"/>
    <col min="6916" max="6918" width="6.85546875" style="14"/>
    <col min="6919" max="6919" width="12.28515625" style="14" customWidth="1"/>
    <col min="6920" max="7168" width="6.85546875" style="14"/>
    <col min="7169" max="7169" width="16.5703125" style="14" customWidth="1"/>
    <col min="7170" max="7170" width="34.7109375" style="14" customWidth="1"/>
    <col min="7171" max="7171" width="14.7109375" style="14" customWidth="1"/>
    <col min="7172" max="7174" width="6.85546875" style="14"/>
    <col min="7175" max="7175" width="12.28515625" style="14" customWidth="1"/>
    <col min="7176" max="7424" width="6.85546875" style="14"/>
    <col min="7425" max="7425" width="16.5703125" style="14" customWidth="1"/>
    <col min="7426" max="7426" width="34.7109375" style="14" customWidth="1"/>
    <col min="7427" max="7427" width="14.7109375" style="14" customWidth="1"/>
    <col min="7428" max="7430" width="6.85546875" style="14"/>
    <col min="7431" max="7431" width="12.28515625" style="14" customWidth="1"/>
    <col min="7432" max="7680" width="6.85546875" style="14"/>
    <col min="7681" max="7681" width="16.5703125" style="14" customWidth="1"/>
    <col min="7682" max="7682" width="34.7109375" style="14" customWidth="1"/>
    <col min="7683" max="7683" width="14.7109375" style="14" customWidth="1"/>
    <col min="7684" max="7686" width="6.85546875" style="14"/>
    <col min="7687" max="7687" width="12.28515625" style="14" customWidth="1"/>
    <col min="7688" max="7936" width="6.85546875" style="14"/>
    <col min="7937" max="7937" width="16.5703125" style="14" customWidth="1"/>
    <col min="7938" max="7938" width="34.7109375" style="14" customWidth="1"/>
    <col min="7939" max="7939" width="14.7109375" style="14" customWidth="1"/>
    <col min="7940" max="7942" width="6.85546875" style="14"/>
    <col min="7943" max="7943" width="12.28515625" style="14" customWidth="1"/>
    <col min="7944" max="8192" width="6.85546875" style="14"/>
    <col min="8193" max="8193" width="16.5703125" style="14" customWidth="1"/>
    <col min="8194" max="8194" width="34.7109375" style="14" customWidth="1"/>
    <col min="8195" max="8195" width="14.7109375" style="14" customWidth="1"/>
    <col min="8196" max="8198" width="6.85546875" style="14"/>
    <col min="8199" max="8199" width="12.28515625" style="14" customWidth="1"/>
    <col min="8200" max="8448" width="6.85546875" style="14"/>
    <col min="8449" max="8449" width="16.5703125" style="14" customWidth="1"/>
    <col min="8450" max="8450" width="34.7109375" style="14" customWidth="1"/>
    <col min="8451" max="8451" width="14.7109375" style="14" customWidth="1"/>
    <col min="8452" max="8454" width="6.85546875" style="14"/>
    <col min="8455" max="8455" width="12.28515625" style="14" customWidth="1"/>
    <col min="8456" max="8704" width="6.85546875" style="14"/>
    <col min="8705" max="8705" width="16.5703125" style="14" customWidth="1"/>
    <col min="8706" max="8706" width="34.7109375" style="14" customWidth="1"/>
    <col min="8707" max="8707" width="14.7109375" style="14" customWidth="1"/>
    <col min="8708" max="8710" width="6.85546875" style="14"/>
    <col min="8711" max="8711" width="12.28515625" style="14" customWidth="1"/>
    <col min="8712" max="8960" width="6.85546875" style="14"/>
    <col min="8961" max="8961" width="16.5703125" style="14" customWidth="1"/>
    <col min="8962" max="8962" width="34.7109375" style="14" customWidth="1"/>
    <col min="8963" max="8963" width="14.7109375" style="14" customWidth="1"/>
    <col min="8964" max="8966" width="6.85546875" style="14"/>
    <col min="8967" max="8967" width="12.28515625" style="14" customWidth="1"/>
    <col min="8968" max="9216" width="6.85546875" style="14"/>
    <col min="9217" max="9217" width="16.5703125" style="14" customWidth="1"/>
    <col min="9218" max="9218" width="34.7109375" style="14" customWidth="1"/>
    <col min="9219" max="9219" width="14.7109375" style="14" customWidth="1"/>
    <col min="9220" max="9222" width="6.85546875" style="14"/>
    <col min="9223" max="9223" width="12.28515625" style="14" customWidth="1"/>
    <col min="9224" max="9472" width="6.85546875" style="14"/>
    <col min="9473" max="9473" width="16.5703125" style="14" customWidth="1"/>
    <col min="9474" max="9474" width="34.7109375" style="14" customWidth="1"/>
    <col min="9475" max="9475" width="14.7109375" style="14" customWidth="1"/>
    <col min="9476" max="9478" width="6.85546875" style="14"/>
    <col min="9479" max="9479" width="12.28515625" style="14" customWidth="1"/>
    <col min="9480" max="9728" width="6.85546875" style="14"/>
    <col min="9729" max="9729" width="16.5703125" style="14" customWidth="1"/>
    <col min="9730" max="9730" width="34.7109375" style="14" customWidth="1"/>
    <col min="9731" max="9731" width="14.7109375" style="14" customWidth="1"/>
    <col min="9732" max="9734" width="6.85546875" style="14"/>
    <col min="9735" max="9735" width="12.28515625" style="14" customWidth="1"/>
    <col min="9736" max="9984" width="6.85546875" style="14"/>
    <col min="9985" max="9985" width="16.5703125" style="14" customWidth="1"/>
    <col min="9986" max="9986" width="34.7109375" style="14" customWidth="1"/>
    <col min="9987" max="9987" width="14.7109375" style="14" customWidth="1"/>
    <col min="9988" max="9990" width="6.85546875" style="14"/>
    <col min="9991" max="9991" width="12.28515625" style="14" customWidth="1"/>
    <col min="9992" max="10240" width="6.85546875" style="14"/>
    <col min="10241" max="10241" width="16.5703125" style="14" customWidth="1"/>
    <col min="10242" max="10242" width="34.7109375" style="14" customWidth="1"/>
    <col min="10243" max="10243" width="14.7109375" style="14" customWidth="1"/>
    <col min="10244" max="10246" width="6.85546875" style="14"/>
    <col min="10247" max="10247" width="12.28515625" style="14" customWidth="1"/>
    <col min="10248" max="10496" width="6.85546875" style="14"/>
    <col min="10497" max="10497" width="16.5703125" style="14" customWidth="1"/>
    <col min="10498" max="10498" width="34.7109375" style="14" customWidth="1"/>
    <col min="10499" max="10499" width="14.7109375" style="14" customWidth="1"/>
    <col min="10500" max="10502" width="6.85546875" style="14"/>
    <col min="10503" max="10503" width="12.28515625" style="14" customWidth="1"/>
    <col min="10504" max="10752" width="6.85546875" style="14"/>
    <col min="10753" max="10753" width="16.5703125" style="14" customWidth="1"/>
    <col min="10754" max="10754" width="34.7109375" style="14" customWidth="1"/>
    <col min="10755" max="10755" width="14.7109375" style="14" customWidth="1"/>
    <col min="10756" max="10758" width="6.85546875" style="14"/>
    <col min="10759" max="10759" width="12.28515625" style="14" customWidth="1"/>
    <col min="10760" max="11008" width="6.85546875" style="14"/>
    <col min="11009" max="11009" width="16.5703125" style="14" customWidth="1"/>
    <col min="11010" max="11010" width="34.7109375" style="14" customWidth="1"/>
    <col min="11011" max="11011" width="14.7109375" style="14" customWidth="1"/>
    <col min="11012" max="11014" width="6.85546875" style="14"/>
    <col min="11015" max="11015" width="12.28515625" style="14" customWidth="1"/>
    <col min="11016" max="11264" width="6.85546875" style="14"/>
    <col min="11265" max="11265" width="16.5703125" style="14" customWidth="1"/>
    <col min="11266" max="11266" width="34.7109375" style="14" customWidth="1"/>
    <col min="11267" max="11267" width="14.7109375" style="14" customWidth="1"/>
    <col min="11268" max="11270" width="6.85546875" style="14"/>
    <col min="11271" max="11271" width="12.28515625" style="14" customWidth="1"/>
    <col min="11272" max="11520" width="6.85546875" style="14"/>
    <col min="11521" max="11521" width="16.5703125" style="14" customWidth="1"/>
    <col min="11522" max="11522" width="34.7109375" style="14" customWidth="1"/>
    <col min="11523" max="11523" width="14.7109375" style="14" customWidth="1"/>
    <col min="11524" max="11526" width="6.85546875" style="14"/>
    <col min="11527" max="11527" width="12.28515625" style="14" customWidth="1"/>
    <col min="11528" max="11776" width="6.85546875" style="14"/>
    <col min="11777" max="11777" width="16.5703125" style="14" customWidth="1"/>
    <col min="11778" max="11778" width="34.7109375" style="14" customWidth="1"/>
    <col min="11779" max="11779" width="14.7109375" style="14" customWidth="1"/>
    <col min="11780" max="11782" width="6.85546875" style="14"/>
    <col min="11783" max="11783" width="12.28515625" style="14" customWidth="1"/>
    <col min="11784" max="12032" width="6.85546875" style="14"/>
    <col min="12033" max="12033" width="16.5703125" style="14" customWidth="1"/>
    <col min="12034" max="12034" width="34.7109375" style="14" customWidth="1"/>
    <col min="12035" max="12035" width="14.7109375" style="14" customWidth="1"/>
    <col min="12036" max="12038" width="6.85546875" style="14"/>
    <col min="12039" max="12039" width="12.28515625" style="14" customWidth="1"/>
    <col min="12040" max="12288" width="6.85546875" style="14"/>
    <col min="12289" max="12289" width="16.5703125" style="14" customWidth="1"/>
    <col min="12290" max="12290" width="34.7109375" style="14" customWidth="1"/>
    <col min="12291" max="12291" width="14.7109375" style="14" customWidth="1"/>
    <col min="12292" max="12294" width="6.85546875" style="14"/>
    <col min="12295" max="12295" width="12.28515625" style="14" customWidth="1"/>
    <col min="12296" max="12544" width="6.85546875" style="14"/>
    <col min="12545" max="12545" width="16.5703125" style="14" customWidth="1"/>
    <col min="12546" max="12546" width="34.7109375" style="14" customWidth="1"/>
    <col min="12547" max="12547" width="14.7109375" style="14" customWidth="1"/>
    <col min="12548" max="12550" width="6.85546875" style="14"/>
    <col min="12551" max="12551" width="12.28515625" style="14" customWidth="1"/>
    <col min="12552" max="12800" width="6.85546875" style="14"/>
    <col min="12801" max="12801" width="16.5703125" style="14" customWidth="1"/>
    <col min="12802" max="12802" width="34.7109375" style="14" customWidth="1"/>
    <col min="12803" max="12803" width="14.7109375" style="14" customWidth="1"/>
    <col min="12804" max="12806" width="6.85546875" style="14"/>
    <col min="12807" max="12807" width="12.28515625" style="14" customWidth="1"/>
    <col min="12808" max="13056" width="6.85546875" style="14"/>
    <col min="13057" max="13057" width="16.5703125" style="14" customWidth="1"/>
    <col min="13058" max="13058" width="34.7109375" style="14" customWidth="1"/>
    <col min="13059" max="13059" width="14.7109375" style="14" customWidth="1"/>
    <col min="13060" max="13062" width="6.85546875" style="14"/>
    <col min="13063" max="13063" width="12.28515625" style="14" customWidth="1"/>
    <col min="13064" max="13312" width="6.85546875" style="14"/>
    <col min="13313" max="13313" width="16.5703125" style="14" customWidth="1"/>
    <col min="13314" max="13314" width="34.7109375" style="14" customWidth="1"/>
    <col min="13315" max="13315" width="14.7109375" style="14" customWidth="1"/>
    <col min="13316" max="13318" width="6.85546875" style="14"/>
    <col min="13319" max="13319" width="12.28515625" style="14" customWidth="1"/>
    <col min="13320" max="13568" width="6.85546875" style="14"/>
    <col min="13569" max="13569" width="16.5703125" style="14" customWidth="1"/>
    <col min="13570" max="13570" width="34.7109375" style="14" customWidth="1"/>
    <col min="13571" max="13571" width="14.7109375" style="14" customWidth="1"/>
    <col min="13572" max="13574" width="6.85546875" style="14"/>
    <col min="13575" max="13575" width="12.28515625" style="14" customWidth="1"/>
    <col min="13576" max="13824" width="6.85546875" style="14"/>
    <col min="13825" max="13825" width="16.5703125" style="14" customWidth="1"/>
    <col min="13826" max="13826" width="34.7109375" style="14" customWidth="1"/>
    <col min="13827" max="13827" width="14.7109375" style="14" customWidth="1"/>
    <col min="13828" max="13830" width="6.85546875" style="14"/>
    <col min="13831" max="13831" width="12.28515625" style="14" customWidth="1"/>
    <col min="13832" max="14080" width="6.85546875" style="14"/>
    <col min="14081" max="14081" width="16.5703125" style="14" customWidth="1"/>
    <col min="14082" max="14082" width="34.7109375" style="14" customWidth="1"/>
    <col min="14083" max="14083" width="14.7109375" style="14" customWidth="1"/>
    <col min="14084" max="14086" width="6.85546875" style="14"/>
    <col min="14087" max="14087" width="12.28515625" style="14" customWidth="1"/>
    <col min="14088" max="14336" width="6.85546875" style="14"/>
    <col min="14337" max="14337" width="16.5703125" style="14" customWidth="1"/>
    <col min="14338" max="14338" width="34.7109375" style="14" customWidth="1"/>
    <col min="14339" max="14339" width="14.7109375" style="14" customWidth="1"/>
    <col min="14340" max="14342" width="6.85546875" style="14"/>
    <col min="14343" max="14343" width="12.28515625" style="14" customWidth="1"/>
    <col min="14344" max="14592" width="6.85546875" style="14"/>
    <col min="14593" max="14593" width="16.5703125" style="14" customWidth="1"/>
    <col min="14594" max="14594" width="34.7109375" style="14" customWidth="1"/>
    <col min="14595" max="14595" width="14.7109375" style="14" customWidth="1"/>
    <col min="14596" max="14598" width="6.85546875" style="14"/>
    <col min="14599" max="14599" width="12.28515625" style="14" customWidth="1"/>
    <col min="14600" max="14848" width="6.85546875" style="14"/>
    <col min="14849" max="14849" width="16.5703125" style="14" customWidth="1"/>
    <col min="14850" max="14850" width="34.7109375" style="14" customWidth="1"/>
    <col min="14851" max="14851" width="14.7109375" style="14" customWidth="1"/>
    <col min="14852" max="14854" width="6.85546875" style="14"/>
    <col min="14855" max="14855" width="12.28515625" style="14" customWidth="1"/>
    <col min="14856" max="15104" width="6.85546875" style="14"/>
    <col min="15105" max="15105" width="16.5703125" style="14" customWidth="1"/>
    <col min="15106" max="15106" width="34.7109375" style="14" customWidth="1"/>
    <col min="15107" max="15107" width="14.7109375" style="14" customWidth="1"/>
    <col min="15108" max="15110" width="6.85546875" style="14"/>
    <col min="15111" max="15111" width="12.28515625" style="14" customWidth="1"/>
    <col min="15112" max="15360" width="6.85546875" style="14"/>
    <col min="15361" max="15361" width="16.5703125" style="14" customWidth="1"/>
    <col min="15362" max="15362" width="34.7109375" style="14" customWidth="1"/>
    <col min="15363" max="15363" width="14.7109375" style="14" customWidth="1"/>
    <col min="15364" max="15366" width="6.85546875" style="14"/>
    <col min="15367" max="15367" width="12.28515625" style="14" customWidth="1"/>
    <col min="15368" max="15616" width="6.85546875" style="14"/>
    <col min="15617" max="15617" width="16.5703125" style="14" customWidth="1"/>
    <col min="15618" max="15618" width="34.7109375" style="14" customWidth="1"/>
    <col min="15619" max="15619" width="14.7109375" style="14" customWidth="1"/>
    <col min="15620" max="15622" width="6.85546875" style="14"/>
    <col min="15623" max="15623" width="12.28515625" style="14" customWidth="1"/>
    <col min="15624" max="15872" width="6.85546875" style="14"/>
    <col min="15873" max="15873" width="16.5703125" style="14" customWidth="1"/>
    <col min="15874" max="15874" width="34.7109375" style="14" customWidth="1"/>
    <col min="15875" max="15875" width="14.7109375" style="14" customWidth="1"/>
    <col min="15876" max="15878" width="6.85546875" style="14"/>
    <col min="15879" max="15879" width="12.28515625" style="14" customWidth="1"/>
    <col min="15880" max="16128" width="6.85546875" style="14"/>
    <col min="16129" max="16129" width="16.5703125" style="14" customWidth="1"/>
    <col min="16130" max="16130" width="34.7109375" style="14" customWidth="1"/>
    <col min="16131" max="16131" width="14.7109375" style="14" customWidth="1"/>
    <col min="16132" max="16134" width="6.85546875" style="14"/>
    <col min="16135" max="16135" width="12.28515625" style="14" customWidth="1"/>
    <col min="16136" max="16384" width="6.85546875" style="14"/>
  </cols>
  <sheetData>
    <row r="1" spans="1:3" ht="3" customHeight="1" x14ac:dyDescent="0.25"/>
    <row r="2" spans="1:3" ht="12" customHeight="1" x14ac:dyDescent="0.25"/>
    <row r="3" spans="1:3" ht="15" customHeight="1" x14ac:dyDescent="0.25"/>
    <row r="4" spans="1:3" ht="15" customHeight="1" x14ac:dyDescent="0.25"/>
    <row r="5" spans="1:3" ht="9" customHeight="1" x14ac:dyDescent="0.25"/>
    <row r="6" spans="1:3" ht="21" customHeight="1" x14ac:dyDescent="0.25"/>
    <row r="7" spans="1:3" ht="13.5" customHeight="1" x14ac:dyDescent="0.25"/>
    <row r="8" spans="1:3" ht="9" customHeight="1" x14ac:dyDescent="0.25"/>
    <row r="9" spans="1:3" ht="18" customHeight="1" x14ac:dyDescent="0.25"/>
    <row r="10" spans="1:3" ht="18" customHeight="1" x14ac:dyDescent="0.25">
      <c r="A10" s="52" t="s">
        <v>455</v>
      </c>
      <c r="B10" s="52"/>
      <c r="C10" s="52"/>
    </row>
    <row r="11" spans="1:3" ht="16.5" customHeight="1" x14ac:dyDescent="0.25">
      <c r="A11" s="52" t="s">
        <v>456</v>
      </c>
      <c r="B11" s="52"/>
      <c r="C11" s="52"/>
    </row>
    <row r="12" spans="1:3" ht="15" customHeight="1" x14ac:dyDescent="0.25">
      <c r="A12" s="52" t="s">
        <v>2</v>
      </c>
      <c r="B12" s="52"/>
      <c r="C12" s="52"/>
    </row>
    <row r="13" spans="1:3" x14ac:dyDescent="0.25">
      <c r="A13" s="15" t="s">
        <v>457</v>
      </c>
      <c r="B13" s="32" t="s">
        <v>458</v>
      </c>
      <c r="C13" s="16" t="s">
        <v>459</v>
      </c>
    </row>
    <row r="14" spans="1:3" x14ac:dyDescent="0.2">
      <c r="A14" s="17" t="s">
        <v>460</v>
      </c>
      <c r="B14" s="18" t="s">
        <v>461</v>
      </c>
      <c r="C14" s="19">
        <v>8758</v>
      </c>
    </row>
    <row r="15" spans="1:3" x14ac:dyDescent="0.2">
      <c r="A15" s="17" t="s">
        <v>462</v>
      </c>
      <c r="B15" s="18" t="s">
        <v>463</v>
      </c>
      <c r="C15" s="19">
        <v>12760</v>
      </c>
    </row>
    <row r="16" spans="1:3" x14ac:dyDescent="0.2">
      <c r="A16" s="17" t="s">
        <v>464</v>
      </c>
      <c r="B16" s="18" t="s">
        <v>465</v>
      </c>
      <c r="C16" s="19">
        <v>435000</v>
      </c>
    </row>
    <row r="17" spans="1:3" x14ac:dyDescent="0.2">
      <c r="A17" s="17" t="s">
        <v>466</v>
      </c>
      <c r="B17" s="18" t="s">
        <v>467</v>
      </c>
      <c r="C17" s="19">
        <v>11210</v>
      </c>
    </row>
    <row r="18" spans="1:3" x14ac:dyDescent="0.2">
      <c r="A18" s="17" t="s">
        <v>468</v>
      </c>
      <c r="B18" s="18" t="s">
        <v>469</v>
      </c>
      <c r="C18" s="19">
        <v>26148.799999999999</v>
      </c>
    </row>
    <row r="19" spans="1:3" x14ac:dyDescent="0.2">
      <c r="A19" s="17" t="s">
        <v>466</v>
      </c>
      <c r="B19" s="18" t="s">
        <v>467</v>
      </c>
      <c r="C19" s="19">
        <v>55082.400000000001</v>
      </c>
    </row>
    <row r="20" spans="1:3" x14ac:dyDescent="0.2">
      <c r="A20" s="17" t="s">
        <v>470</v>
      </c>
      <c r="B20" s="18" t="s">
        <v>471</v>
      </c>
      <c r="C20" s="19">
        <v>9063000</v>
      </c>
    </row>
    <row r="21" spans="1:3" x14ac:dyDescent="0.2">
      <c r="A21" s="17" t="s">
        <v>472</v>
      </c>
      <c r="B21" s="18" t="s">
        <v>473</v>
      </c>
      <c r="C21" s="19">
        <v>13070682.35</v>
      </c>
    </row>
    <row r="22" spans="1:3" x14ac:dyDescent="0.2">
      <c r="A22" s="17" t="s">
        <v>474</v>
      </c>
      <c r="B22" s="18" t="s">
        <v>475</v>
      </c>
      <c r="C22" s="19">
        <v>1950561.0899999999</v>
      </c>
    </row>
    <row r="23" spans="1:3" ht="22.5" x14ac:dyDescent="0.2">
      <c r="A23" s="17" t="s">
        <v>476</v>
      </c>
      <c r="B23" s="20" t="s">
        <v>477</v>
      </c>
      <c r="C23" s="19">
        <v>986624</v>
      </c>
    </row>
    <row r="24" spans="1:3" x14ac:dyDescent="0.2">
      <c r="A24" s="17" t="s">
        <v>474</v>
      </c>
      <c r="B24" s="18" t="s">
        <v>475</v>
      </c>
      <c r="C24" s="19">
        <v>984079.19000000006</v>
      </c>
    </row>
    <row r="25" spans="1:3" ht="22.5" x14ac:dyDescent="0.2">
      <c r="A25" s="17" t="s">
        <v>478</v>
      </c>
      <c r="B25" s="20" t="s">
        <v>479</v>
      </c>
      <c r="C25" s="19">
        <v>1390028</v>
      </c>
    </row>
    <row r="26" spans="1:3" x14ac:dyDescent="0.2">
      <c r="A26" s="17" t="s">
        <v>474</v>
      </c>
      <c r="B26" s="18" t="s">
        <v>475</v>
      </c>
      <c r="C26" s="19">
        <v>142644.08000000002</v>
      </c>
    </row>
    <row r="27" spans="1:3" x14ac:dyDescent="0.2">
      <c r="A27" s="17" t="s">
        <v>480</v>
      </c>
      <c r="B27" s="18" t="s">
        <v>481</v>
      </c>
      <c r="C27" s="19">
        <v>36135.78</v>
      </c>
    </row>
    <row r="28" spans="1:3" x14ac:dyDescent="0.2">
      <c r="A28" s="17" t="s">
        <v>474</v>
      </c>
      <c r="B28" s="18" t="s">
        <v>475</v>
      </c>
      <c r="C28" s="19">
        <v>11558</v>
      </c>
    </row>
    <row r="29" spans="1:3" x14ac:dyDescent="0.2">
      <c r="A29" s="17" t="s">
        <v>482</v>
      </c>
      <c r="B29" s="18" t="s">
        <v>483</v>
      </c>
      <c r="C29" s="19">
        <v>18000</v>
      </c>
    </row>
    <row r="30" spans="1:3" x14ac:dyDescent="0.2">
      <c r="A30" s="17" t="s">
        <v>484</v>
      </c>
      <c r="B30" s="18" t="s">
        <v>485</v>
      </c>
      <c r="C30" s="19">
        <v>389110</v>
      </c>
    </row>
    <row r="31" spans="1:3" x14ac:dyDescent="0.2">
      <c r="A31" s="17" t="s">
        <v>486</v>
      </c>
      <c r="B31" s="18" t="s">
        <v>487</v>
      </c>
      <c r="C31" s="19">
        <v>46000</v>
      </c>
    </row>
    <row r="32" spans="1:3" x14ac:dyDescent="0.2">
      <c r="A32" s="17" t="s">
        <v>474</v>
      </c>
      <c r="B32" s="18" t="s">
        <v>475</v>
      </c>
      <c r="C32" s="19">
        <v>115143.18000000001</v>
      </c>
    </row>
    <row r="33" spans="1:7" x14ac:dyDescent="0.2">
      <c r="A33" s="17" t="s">
        <v>488</v>
      </c>
      <c r="B33" s="18" t="s">
        <v>489</v>
      </c>
      <c r="C33" s="19">
        <v>59000</v>
      </c>
    </row>
    <row r="34" spans="1:7" x14ac:dyDescent="0.2">
      <c r="A34" s="17" t="s">
        <v>474</v>
      </c>
      <c r="B34" s="18" t="s">
        <v>475</v>
      </c>
      <c r="C34" s="19">
        <v>185794.02999999997</v>
      </c>
    </row>
    <row r="35" spans="1:7" x14ac:dyDescent="0.2">
      <c r="A35" s="17" t="s">
        <v>490</v>
      </c>
      <c r="B35" s="18" t="s">
        <v>491</v>
      </c>
      <c r="C35" s="19">
        <v>478200</v>
      </c>
    </row>
    <row r="36" spans="1:7" x14ac:dyDescent="0.2">
      <c r="A36" s="17" t="s">
        <v>474</v>
      </c>
      <c r="B36" s="18" t="s">
        <v>475</v>
      </c>
      <c r="C36" s="19">
        <v>228551.28000000006</v>
      </c>
    </row>
    <row r="37" spans="1:7" x14ac:dyDescent="0.2">
      <c r="A37" s="17" t="s">
        <v>492</v>
      </c>
      <c r="B37" s="18" t="s">
        <v>493</v>
      </c>
      <c r="C37" s="19">
        <v>1465450</v>
      </c>
    </row>
    <row r="38" spans="1:7" x14ac:dyDescent="0.2">
      <c r="A38" s="17" t="s">
        <v>494</v>
      </c>
      <c r="B38" s="18" t="s">
        <v>495</v>
      </c>
      <c r="C38" s="19">
        <v>13631168.560000001</v>
      </c>
    </row>
    <row r="39" spans="1:7" x14ac:dyDescent="0.2">
      <c r="A39" s="17" t="s">
        <v>462</v>
      </c>
      <c r="B39" s="18" t="s">
        <v>463</v>
      </c>
      <c r="C39" s="19">
        <v>35096</v>
      </c>
    </row>
    <row r="40" spans="1:7" x14ac:dyDescent="0.2">
      <c r="A40" s="17" t="s">
        <v>466</v>
      </c>
      <c r="B40" s="18" t="s">
        <v>467</v>
      </c>
      <c r="C40" s="19">
        <v>42003.28</v>
      </c>
    </row>
    <row r="41" spans="1:7" x14ac:dyDescent="0.2">
      <c r="A41" s="17" t="s">
        <v>496</v>
      </c>
      <c r="B41" s="18" t="s">
        <v>497</v>
      </c>
      <c r="C41" s="19">
        <v>18762</v>
      </c>
    </row>
    <row r="42" spans="1:7" ht="15.75" thickBot="1" x14ac:dyDescent="0.25">
      <c r="A42" s="44" t="s">
        <v>454</v>
      </c>
      <c r="B42" s="45"/>
      <c r="C42" s="46">
        <f>SUM(C14:C41)</f>
        <v>44896550.020000003</v>
      </c>
      <c r="G42" s="21"/>
    </row>
    <row r="43" spans="1:7" ht="15" customHeight="1" thickTop="1" x14ac:dyDescent="0.25"/>
    <row r="44" spans="1:7" ht="15" customHeight="1" x14ac:dyDescent="0.25"/>
    <row r="45" spans="1:7" ht="15" customHeight="1" x14ac:dyDescent="0.25"/>
    <row r="46" spans="1:7" ht="15" customHeight="1" x14ac:dyDescent="0.25"/>
    <row r="47" spans="1:7" ht="15" customHeight="1" x14ac:dyDescent="0.25"/>
    <row r="48" spans="1:7"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8.65" customHeight="1" x14ac:dyDescent="0.25"/>
    <row r="59" ht="8.25" customHeight="1" x14ac:dyDescent="0.25"/>
  </sheetData>
  <mergeCells count="3">
    <mergeCell ref="A10:C10"/>
    <mergeCell ref="A11:C11"/>
    <mergeCell ref="A12:C12"/>
  </mergeCells>
  <pageMargins left="0.70866141732283472" right="0.70866141732283472" top="0.74803149606299213" bottom="0.74803149606299213" header="0.31496062992125984" footer="0.31496062992125984"/>
  <pageSetup orientation="portrait" verticalDpi="0" r:id="rId1"/>
  <headerFooter>
    <oddFoote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0"/>
  <sheetViews>
    <sheetView view="pageBreakPreview" zoomScaleNormal="100" zoomScaleSheetLayoutView="100" workbookViewId="0">
      <selection activeCell="I10" sqref="I10"/>
    </sheetView>
  </sheetViews>
  <sheetFormatPr baseColWidth="10" defaultColWidth="6.85546875" defaultRowHeight="15" x14ac:dyDescent="0.25"/>
  <cols>
    <col min="1" max="1" width="15.7109375" style="14" customWidth="1"/>
    <col min="2" max="2" width="25" style="14" customWidth="1"/>
    <col min="3" max="3" width="22.140625" style="14" customWidth="1"/>
    <col min="4" max="4" width="14.140625" style="14" customWidth="1"/>
    <col min="5" max="5" width="12.5703125" style="14" customWidth="1"/>
    <col min="6" max="6" width="14.7109375" style="14" customWidth="1"/>
    <col min="7" max="8" width="6.85546875" style="14"/>
    <col min="9" max="9" width="14.42578125" style="14" customWidth="1"/>
    <col min="10" max="256" width="6.85546875" style="14"/>
    <col min="257" max="257" width="15.140625" style="14" customWidth="1"/>
    <col min="258" max="258" width="25" style="14" customWidth="1"/>
    <col min="259" max="259" width="22.140625" style="14" customWidth="1"/>
    <col min="260" max="260" width="14.140625" style="14" customWidth="1"/>
    <col min="261" max="261" width="12.5703125" style="14" customWidth="1"/>
    <col min="262" max="262" width="14.7109375" style="14" customWidth="1"/>
    <col min="263" max="264" width="6.85546875" style="14"/>
    <col min="265" max="265" width="14.42578125" style="14" customWidth="1"/>
    <col min="266" max="512" width="6.85546875" style="14"/>
    <col min="513" max="513" width="15.140625" style="14" customWidth="1"/>
    <col min="514" max="514" width="25" style="14" customWidth="1"/>
    <col min="515" max="515" width="22.140625" style="14" customWidth="1"/>
    <col min="516" max="516" width="14.140625" style="14" customWidth="1"/>
    <col min="517" max="517" width="12.5703125" style="14" customWidth="1"/>
    <col min="518" max="518" width="14.7109375" style="14" customWidth="1"/>
    <col min="519" max="520" width="6.85546875" style="14"/>
    <col min="521" max="521" width="14.42578125" style="14" customWidth="1"/>
    <col min="522" max="768" width="6.85546875" style="14"/>
    <col min="769" max="769" width="15.140625" style="14" customWidth="1"/>
    <col min="770" max="770" width="25" style="14" customWidth="1"/>
    <col min="771" max="771" width="22.140625" style="14" customWidth="1"/>
    <col min="772" max="772" width="14.140625" style="14" customWidth="1"/>
    <col min="773" max="773" width="12.5703125" style="14" customWidth="1"/>
    <col min="774" max="774" width="14.7109375" style="14" customWidth="1"/>
    <col min="775" max="776" width="6.85546875" style="14"/>
    <col min="777" max="777" width="14.42578125" style="14" customWidth="1"/>
    <col min="778" max="1024" width="6.85546875" style="14"/>
    <col min="1025" max="1025" width="15.140625" style="14" customWidth="1"/>
    <col min="1026" max="1026" width="25" style="14" customWidth="1"/>
    <col min="1027" max="1027" width="22.140625" style="14" customWidth="1"/>
    <col min="1028" max="1028" width="14.140625" style="14" customWidth="1"/>
    <col min="1029" max="1029" width="12.5703125" style="14" customWidth="1"/>
    <col min="1030" max="1030" width="14.7109375" style="14" customWidth="1"/>
    <col min="1031" max="1032" width="6.85546875" style="14"/>
    <col min="1033" max="1033" width="14.42578125" style="14" customWidth="1"/>
    <col min="1034" max="1280" width="6.85546875" style="14"/>
    <col min="1281" max="1281" width="15.140625" style="14" customWidth="1"/>
    <col min="1282" max="1282" width="25" style="14" customWidth="1"/>
    <col min="1283" max="1283" width="22.140625" style="14" customWidth="1"/>
    <col min="1284" max="1284" width="14.140625" style="14" customWidth="1"/>
    <col min="1285" max="1285" width="12.5703125" style="14" customWidth="1"/>
    <col min="1286" max="1286" width="14.7109375" style="14" customWidth="1"/>
    <col min="1287" max="1288" width="6.85546875" style="14"/>
    <col min="1289" max="1289" width="14.42578125" style="14" customWidth="1"/>
    <col min="1290" max="1536" width="6.85546875" style="14"/>
    <col min="1537" max="1537" width="15.140625" style="14" customWidth="1"/>
    <col min="1538" max="1538" width="25" style="14" customWidth="1"/>
    <col min="1539" max="1539" width="22.140625" style="14" customWidth="1"/>
    <col min="1540" max="1540" width="14.140625" style="14" customWidth="1"/>
    <col min="1541" max="1541" width="12.5703125" style="14" customWidth="1"/>
    <col min="1542" max="1542" width="14.7109375" style="14" customWidth="1"/>
    <col min="1543" max="1544" width="6.85546875" style="14"/>
    <col min="1545" max="1545" width="14.42578125" style="14" customWidth="1"/>
    <col min="1546" max="1792" width="6.85546875" style="14"/>
    <col min="1793" max="1793" width="15.140625" style="14" customWidth="1"/>
    <col min="1794" max="1794" width="25" style="14" customWidth="1"/>
    <col min="1795" max="1795" width="22.140625" style="14" customWidth="1"/>
    <col min="1796" max="1796" width="14.140625" style="14" customWidth="1"/>
    <col min="1797" max="1797" width="12.5703125" style="14" customWidth="1"/>
    <col min="1798" max="1798" width="14.7109375" style="14" customWidth="1"/>
    <col min="1799" max="1800" width="6.85546875" style="14"/>
    <col min="1801" max="1801" width="14.42578125" style="14" customWidth="1"/>
    <col min="1802" max="2048" width="6.85546875" style="14"/>
    <col min="2049" max="2049" width="15.140625" style="14" customWidth="1"/>
    <col min="2050" max="2050" width="25" style="14" customWidth="1"/>
    <col min="2051" max="2051" width="22.140625" style="14" customWidth="1"/>
    <col min="2052" max="2052" width="14.140625" style="14" customWidth="1"/>
    <col min="2053" max="2053" width="12.5703125" style="14" customWidth="1"/>
    <col min="2054" max="2054" width="14.7109375" style="14" customWidth="1"/>
    <col min="2055" max="2056" width="6.85546875" style="14"/>
    <col min="2057" max="2057" width="14.42578125" style="14" customWidth="1"/>
    <col min="2058" max="2304" width="6.85546875" style="14"/>
    <col min="2305" max="2305" width="15.140625" style="14" customWidth="1"/>
    <col min="2306" max="2306" width="25" style="14" customWidth="1"/>
    <col min="2307" max="2307" width="22.140625" style="14" customWidth="1"/>
    <col min="2308" max="2308" width="14.140625" style="14" customWidth="1"/>
    <col min="2309" max="2309" width="12.5703125" style="14" customWidth="1"/>
    <col min="2310" max="2310" width="14.7109375" style="14" customWidth="1"/>
    <col min="2311" max="2312" width="6.85546875" style="14"/>
    <col min="2313" max="2313" width="14.42578125" style="14" customWidth="1"/>
    <col min="2314" max="2560" width="6.85546875" style="14"/>
    <col min="2561" max="2561" width="15.140625" style="14" customWidth="1"/>
    <col min="2562" max="2562" width="25" style="14" customWidth="1"/>
    <col min="2563" max="2563" width="22.140625" style="14" customWidth="1"/>
    <col min="2564" max="2564" width="14.140625" style="14" customWidth="1"/>
    <col min="2565" max="2565" width="12.5703125" style="14" customWidth="1"/>
    <col min="2566" max="2566" width="14.7109375" style="14" customWidth="1"/>
    <col min="2567" max="2568" width="6.85546875" style="14"/>
    <col min="2569" max="2569" width="14.42578125" style="14" customWidth="1"/>
    <col min="2570" max="2816" width="6.85546875" style="14"/>
    <col min="2817" max="2817" width="15.140625" style="14" customWidth="1"/>
    <col min="2818" max="2818" width="25" style="14" customWidth="1"/>
    <col min="2819" max="2819" width="22.140625" style="14" customWidth="1"/>
    <col min="2820" max="2820" width="14.140625" style="14" customWidth="1"/>
    <col min="2821" max="2821" width="12.5703125" style="14" customWidth="1"/>
    <col min="2822" max="2822" width="14.7109375" style="14" customWidth="1"/>
    <col min="2823" max="2824" width="6.85546875" style="14"/>
    <col min="2825" max="2825" width="14.42578125" style="14" customWidth="1"/>
    <col min="2826" max="3072" width="6.85546875" style="14"/>
    <col min="3073" max="3073" width="15.140625" style="14" customWidth="1"/>
    <col min="3074" max="3074" width="25" style="14" customWidth="1"/>
    <col min="3075" max="3075" width="22.140625" style="14" customWidth="1"/>
    <col min="3076" max="3076" width="14.140625" style="14" customWidth="1"/>
    <col min="3077" max="3077" width="12.5703125" style="14" customWidth="1"/>
    <col min="3078" max="3078" width="14.7109375" style="14" customWidth="1"/>
    <col min="3079" max="3080" width="6.85546875" style="14"/>
    <col min="3081" max="3081" width="14.42578125" style="14" customWidth="1"/>
    <col min="3082" max="3328" width="6.85546875" style="14"/>
    <col min="3329" max="3329" width="15.140625" style="14" customWidth="1"/>
    <col min="3330" max="3330" width="25" style="14" customWidth="1"/>
    <col min="3331" max="3331" width="22.140625" style="14" customWidth="1"/>
    <col min="3332" max="3332" width="14.140625" style="14" customWidth="1"/>
    <col min="3333" max="3333" width="12.5703125" style="14" customWidth="1"/>
    <col min="3334" max="3334" width="14.7109375" style="14" customWidth="1"/>
    <col min="3335" max="3336" width="6.85546875" style="14"/>
    <col min="3337" max="3337" width="14.42578125" style="14" customWidth="1"/>
    <col min="3338" max="3584" width="6.85546875" style="14"/>
    <col min="3585" max="3585" width="15.140625" style="14" customWidth="1"/>
    <col min="3586" max="3586" width="25" style="14" customWidth="1"/>
    <col min="3587" max="3587" width="22.140625" style="14" customWidth="1"/>
    <col min="3588" max="3588" width="14.140625" style="14" customWidth="1"/>
    <col min="3589" max="3589" width="12.5703125" style="14" customWidth="1"/>
    <col min="3590" max="3590" width="14.7109375" style="14" customWidth="1"/>
    <col min="3591" max="3592" width="6.85546875" style="14"/>
    <col min="3593" max="3593" width="14.42578125" style="14" customWidth="1"/>
    <col min="3594" max="3840" width="6.85546875" style="14"/>
    <col min="3841" max="3841" width="15.140625" style="14" customWidth="1"/>
    <col min="3842" max="3842" width="25" style="14" customWidth="1"/>
    <col min="3843" max="3843" width="22.140625" style="14" customWidth="1"/>
    <col min="3844" max="3844" width="14.140625" style="14" customWidth="1"/>
    <col min="3845" max="3845" width="12.5703125" style="14" customWidth="1"/>
    <col min="3846" max="3846" width="14.7109375" style="14" customWidth="1"/>
    <col min="3847" max="3848" width="6.85546875" style="14"/>
    <col min="3849" max="3849" width="14.42578125" style="14" customWidth="1"/>
    <col min="3850" max="4096" width="6.85546875" style="14"/>
    <col min="4097" max="4097" width="15.140625" style="14" customWidth="1"/>
    <col min="4098" max="4098" width="25" style="14" customWidth="1"/>
    <col min="4099" max="4099" width="22.140625" style="14" customWidth="1"/>
    <col min="4100" max="4100" width="14.140625" style="14" customWidth="1"/>
    <col min="4101" max="4101" width="12.5703125" style="14" customWidth="1"/>
    <col min="4102" max="4102" width="14.7109375" style="14" customWidth="1"/>
    <col min="4103" max="4104" width="6.85546875" style="14"/>
    <col min="4105" max="4105" width="14.42578125" style="14" customWidth="1"/>
    <col min="4106" max="4352" width="6.85546875" style="14"/>
    <col min="4353" max="4353" width="15.140625" style="14" customWidth="1"/>
    <col min="4354" max="4354" width="25" style="14" customWidth="1"/>
    <col min="4355" max="4355" width="22.140625" style="14" customWidth="1"/>
    <col min="4356" max="4356" width="14.140625" style="14" customWidth="1"/>
    <col min="4357" max="4357" width="12.5703125" style="14" customWidth="1"/>
    <col min="4358" max="4358" width="14.7109375" style="14" customWidth="1"/>
    <col min="4359" max="4360" width="6.85546875" style="14"/>
    <col min="4361" max="4361" width="14.42578125" style="14" customWidth="1"/>
    <col min="4362" max="4608" width="6.85546875" style="14"/>
    <col min="4609" max="4609" width="15.140625" style="14" customWidth="1"/>
    <col min="4610" max="4610" width="25" style="14" customWidth="1"/>
    <col min="4611" max="4611" width="22.140625" style="14" customWidth="1"/>
    <col min="4612" max="4612" width="14.140625" style="14" customWidth="1"/>
    <col min="4613" max="4613" width="12.5703125" style="14" customWidth="1"/>
    <col min="4614" max="4614" width="14.7109375" style="14" customWidth="1"/>
    <col min="4615" max="4616" width="6.85546875" style="14"/>
    <col min="4617" max="4617" width="14.42578125" style="14" customWidth="1"/>
    <col min="4618" max="4864" width="6.85546875" style="14"/>
    <col min="4865" max="4865" width="15.140625" style="14" customWidth="1"/>
    <col min="4866" max="4866" width="25" style="14" customWidth="1"/>
    <col min="4867" max="4867" width="22.140625" style="14" customWidth="1"/>
    <col min="4868" max="4868" width="14.140625" style="14" customWidth="1"/>
    <col min="4869" max="4869" width="12.5703125" style="14" customWidth="1"/>
    <col min="4870" max="4870" width="14.7109375" style="14" customWidth="1"/>
    <col min="4871" max="4872" width="6.85546875" style="14"/>
    <col min="4873" max="4873" width="14.42578125" style="14" customWidth="1"/>
    <col min="4874" max="5120" width="6.85546875" style="14"/>
    <col min="5121" max="5121" width="15.140625" style="14" customWidth="1"/>
    <col min="5122" max="5122" width="25" style="14" customWidth="1"/>
    <col min="5123" max="5123" width="22.140625" style="14" customWidth="1"/>
    <col min="5124" max="5124" width="14.140625" style="14" customWidth="1"/>
    <col min="5125" max="5125" width="12.5703125" style="14" customWidth="1"/>
    <col min="5126" max="5126" width="14.7109375" style="14" customWidth="1"/>
    <col min="5127" max="5128" width="6.85546875" style="14"/>
    <col min="5129" max="5129" width="14.42578125" style="14" customWidth="1"/>
    <col min="5130" max="5376" width="6.85546875" style="14"/>
    <col min="5377" max="5377" width="15.140625" style="14" customWidth="1"/>
    <col min="5378" max="5378" width="25" style="14" customWidth="1"/>
    <col min="5379" max="5379" width="22.140625" style="14" customWidth="1"/>
    <col min="5380" max="5380" width="14.140625" style="14" customWidth="1"/>
    <col min="5381" max="5381" width="12.5703125" style="14" customWidth="1"/>
    <col min="5382" max="5382" width="14.7109375" style="14" customWidth="1"/>
    <col min="5383" max="5384" width="6.85546875" style="14"/>
    <col min="5385" max="5385" width="14.42578125" style="14" customWidth="1"/>
    <col min="5386" max="5632" width="6.85546875" style="14"/>
    <col min="5633" max="5633" width="15.140625" style="14" customWidth="1"/>
    <col min="5634" max="5634" width="25" style="14" customWidth="1"/>
    <col min="5635" max="5635" width="22.140625" style="14" customWidth="1"/>
    <col min="5636" max="5636" width="14.140625" style="14" customWidth="1"/>
    <col min="5637" max="5637" width="12.5703125" style="14" customWidth="1"/>
    <col min="5638" max="5638" width="14.7109375" style="14" customWidth="1"/>
    <col min="5639" max="5640" width="6.85546875" style="14"/>
    <col min="5641" max="5641" width="14.42578125" style="14" customWidth="1"/>
    <col min="5642" max="5888" width="6.85546875" style="14"/>
    <col min="5889" max="5889" width="15.140625" style="14" customWidth="1"/>
    <col min="5890" max="5890" width="25" style="14" customWidth="1"/>
    <col min="5891" max="5891" width="22.140625" style="14" customWidth="1"/>
    <col min="5892" max="5892" width="14.140625" style="14" customWidth="1"/>
    <col min="5893" max="5893" width="12.5703125" style="14" customWidth="1"/>
    <col min="5894" max="5894" width="14.7109375" style="14" customWidth="1"/>
    <col min="5895" max="5896" width="6.85546875" style="14"/>
    <col min="5897" max="5897" width="14.42578125" style="14" customWidth="1"/>
    <col min="5898" max="6144" width="6.85546875" style="14"/>
    <col min="6145" max="6145" width="15.140625" style="14" customWidth="1"/>
    <col min="6146" max="6146" width="25" style="14" customWidth="1"/>
    <col min="6147" max="6147" width="22.140625" style="14" customWidth="1"/>
    <col min="6148" max="6148" width="14.140625" style="14" customWidth="1"/>
    <col min="6149" max="6149" width="12.5703125" style="14" customWidth="1"/>
    <col min="6150" max="6150" width="14.7109375" style="14" customWidth="1"/>
    <col min="6151" max="6152" width="6.85546875" style="14"/>
    <col min="6153" max="6153" width="14.42578125" style="14" customWidth="1"/>
    <col min="6154" max="6400" width="6.85546875" style="14"/>
    <col min="6401" max="6401" width="15.140625" style="14" customWidth="1"/>
    <col min="6402" max="6402" width="25" style="14" customWidth="1"/>
    <col min="6403" max="6403" width="22.140625" style="14" customWidth="1"/>
    <col min="6404" max="6404" width="14.140625" style="14" customWidth="1"/>
    <col min="6405" max="6405" width="12.5703125" style="14" customWidth="1"/>
    <col min="6406" max="6406" width="14.7109375" style="14" customWidth="1"/>
    <col min="6407" max="6408" width="6.85546875" style="14"/>
    <col min="6409" max="6409" width="14.42578125" style="14" customWidth="1"/>
    <col min="6410" max="6656" width="6.85546875" style="14"/>
    <col min="6657" max="6657" width="15.140625" style="14" customWidth="1"/>
    <col min="6658" max="6658" width="25" style="14" customWidth="1"/>
    <col min="6659" max="6659" width="22.140625" style="14" customWidth="1"/>
    <col min="6660" max="6660" width="14.140625" style="14" customWidth="1"/>
    <col min="6661" max="6661" width="12.5703125" style="14" customWidth="1"/>
    <col min="6662" max="6662" width="14.7109375" style="14" customWidth="1"/>
    <col min="6663" max="6664" width="6.85546875" style="14"/>
    <col min="6665" max="6665" width="14.42578125" style="14" customWidth="1"/>
    <col min="6666" max="6912" width="6.85546875" style="14"/>
    <col min="6913" max="6913" width="15.140625" style="14" customWidth="1"/>
    <col min="6914" max="6914" width="25" style="14" customWidth="1"/>
    <col min="6915" max="6915" width="22.140625" style="14" customWidth="1"/>
    <col min="6916" max="6916" width="14.140625" style="14" customWidth="1"/>
    <col min="6917" max="6917" width="12.5703125" style="14" customWidth="1"/>
    <col min="6918" max="6918" width="14.7109375" style="14" customWidth="1"/>
    <col min="6919" max="6920" width="6.85546875" style="14"/>
    <col min="6921" max="6921" width="14.42578125" style="14" customWidth="1"/>
    <col min="6922" max="7168" width="6.85546875" style="14"/>
    <col min="7169" max="7169" width="15.140625" style="14" customWidth="1"/>
    <col min="7170" max="7170" width="25" style="14" customWidth="1"/>
    <col min="7171" max="7171" width="22.140625" style="14" customWidth="1"/>
    <col min="7172" max="7172" width="14.140625" style="14" customWidth="1"/>
    <col min="7173" max="7173" width="12.5703125" style="14" customWidth="1"/>
    <col min="7174" max="7174" width="14.7109375" style="14" customWidth="1"/>
    <col min="7175" max="7176" width="6.85546875" style="14"/>
    <col min="7177" max="7177" width="14.42578125" style="14" customWidth="1"/>
    <col min="7178" max="7424" width="6.85546875" style="14"/>
    <col min="7425" max="7425" width="15.140625" style="14" customWidth="1"/>
    <col min="7426" max="7426" width="25" style="14" customWidth="1"/>
    <col min="7427" max="7427" width="22.140625" style="14" customWidth="1"/>
    <col min="7428" max="7428" width="14.140625" style="14" customWidth="1"/>
    <col min="7429" max="7429" width="12.5703125" style="14" customWidth="1"/>
    <col min="7430" max="7430" width="14.7109375" style="14" customWidth="1"/>
    <col min="7431" max="7432" width="6.85546875" style="14"/>
    <col min="7433" max="7433" width="14.42578125" style="14" customWidth="1"/>
    <col min="7434" max="7680" width="6.85546875" style="14"/>
    <col min="7681" max="7681" width="15.140625" style="14" customWidth="1"/>
    <col min="7682" max="7682" width="25" style="14" customWidth="1"/>
    <col min="7683" max="7683" width="22.140625" style="14" customWidth="1"/>
    <col min="7684" max="7684" width="14.140625" style="14" customWidth="1"/>
    <col min="7685" max="7685" width="12.5703125" style="14" customWidth="1"/>
    <col min="7686" max="7686" width="14.7109375" style="14" customWidth="1"/>
    <col min="7687" max="7688" width="6.85546875" style="14"/>
    <col min="7689" max="7689" width="14.42578125" style="14" customWidth="1"/>
    <col min="7690" max="7936" width="6.85546875" style="14"/>
    <col min="7937" max="7937" width="15.140625" style="14" customWidth="1"/>
    <col min="7938" max="7938" width="25" style="14" customWidth="1"/>
    <col min="7939" max="7939" width="22.140625" style="14" customWidth="1"/>
    <col min="7940" max="7940" width="14.140625" style="14" customWidth="1"/>
    <col min="7941" max="7941" width="12.5703125" style="14" customWidth="1"/>
    <col min="7942" max="7942" width="14.7109375" style="14" customWidth="1"/>
    <col min="7943" max="7944" width="6.85546875" style="14"/>
    <col min="7945" max="7945" width="14.42578125" style="14" customWidth="1"/>
    <col min="7946" max="8192" width="6.85546875" style="14"/>
    <col min="8193" max="8193" width="15.140625" style="14" customWidth="1"/>
    <col min="8194" max="8194" width="25" style="14" customWidth="1"/>
    <col min="8195" max="8195" width="22.140625" style="14" customWidth="1"/>
    <col min="8196" max="8196" width="14.140625" style="14" customWidth="1"/>
    <col min="8197" max="8197" width="12.5703125" style="14" customWidth="1"/>
    <col min="8198" max="8198" width="14.7109375" style="14" customWidth="1"/>
    <col min="8199" max="8200" width="6.85546875" style="14"/>
    <col min="8201" max="8201" width="14.42578125" style="14" customWidth="1"/>
    <col min="8202" max="8448" width="6.85546875" style="14"/>
    <col min="8449" max="8449" width="15.140625" style="14" customWidth="1"/>
    <col min="8450" max="8450" width="25" style="14" customWidth="1"/>
    <col min="8451" max="8451" width="22.140625" style="14" customWidth="1"/>
    <col min="8452" max="8452" width="14.140625" style="14" customWidth="1"/>
    <col min="8453" max="8453" width="12.5703125" style="14" customWidth="1"/>
    <col min="8454" max="8454" width="14.7109375" style="14" customWidth="1"/>
    <col min="8455" max="8456" width="6.85546875" style="14"/>
    <col min="8457" max="8457" width="14.42578125" style="14" customWidth="1"/>
    <col min="8458" max="8704" width="6.85546875" style="14"/>
    <col min="8705" max="8705" width="15.140625" style="14" customWidth="1"/>
    <col min="8706" max="8706" width="25" style="14" customWidth="1"/>
    <col min="8707" max="8707" width="22.140625" style="14" customWidth="1"/>
    <col min="8708" max="8708" width="14.140625" style="14" customWidth="1"/>
    <col min="8709" max="8709" width="12.5703125" style="14" customWidth="1"/>
    <col min="8710" max="8710" width="14.7109375" style="14" customWidth="1"/>
    <col min="8711" max="8712" width="6.85546875" style="14"/>
    <col min="8713" max="8713" width="14.42578125" style="14" customWidth="1"/>
    <col min="8714" max="8960" width="6.85546875" style="14"/>
    <col min="8961" max="8961" width="15.140625" style="14" customWidth="1"/>
    <col min="8962" max="8962" width="25" style="14" customWidth="1"/>
    <col min="8963" max="8963" width="22.140625" style="14" customWidth="1"/>
    <col min="8964" max="8964" width="14.140625" style="14" customWidth="1"/>
    <col min="8965" max="8965" width="12.5703125" style="14" customWidth="1"/>
    <col min="8966" max="8966" width="14.7109375" style="14" customWidth="1"/>
    <col min="8967" max="8968" width="6.85546875" style="14"/>
    <col min="8969" max="8969" width="14.42578125" style="14" customWidth="1"/>
    <col min="8970" max="9216" width="6.85546875" style="14"/>
    <col min="9217" max="9217" width="15.140625" style="14" customWidth="1"/>
    <col min="9218" max="9218" width="25" style="14" customWidth="1"/>
    <col min="9219" max="9219" width="22.140625" style="14" customWidth="1"/>
    <col min="9220" max="9220" width="14.140625" style="14" customWidth="1"/>
    <col min="9221" max="9221" width="12.5703125" style="14" customWidth="1"/>
    <col min="9222" max="9222" width="14.7109375" style="14" customWidth="1"/>
    <col min="9223" max="9224" width="6.85546875" style="14"/>
    <col min="9225" max="9225" width="14.42578125" style="14" customWidth="1"/>
    <col min="9226" max="9472" width="6.85546875" style="14"/>
    <col min="9473" max="9473" width="15.140625" style="14" customWidth="1"/>
    <col min="9474" max="9474" width="25" style="14" customWidth="1"/>
    <col min="9475" max="9475" width="22.140625" style="14" customWidth="1"/>
    <col min="9476" max="9476" width="14.140625" style="14" customWidth="1"/>
    <col min="9477" max="9477" width="12.5703125" style="14" customWidth="1"/>
    <col min="9478" max="9478" width="14.7109375" style="14" customWidth="1"/>
    <col min="9479" max="9480" width="6.85546875" style="14"/>
    <col min="9481" max="9481" width="14.42578125" style="14" customWidth="1"/>
    <col min="9482" max="9728" width="6.85546875" style="14"/>
    <col min="9729" max="9729" width="15.140625" style="14" customWidth="1"/>
    <col min="9730" max="9730" width="25" style="14" customWidth="1"/>
    <col min="9731" max="9731" width="22.140625" style="14" customWidth="1"/>
    <col min="9732" max="9732" width="14.140625" style="14" customWidth="1"/>
    <col min="9733" max="9733" width="12.5703125" style="14" customWidth="1"/>
    <col min="9734" max="9734" width="14.7109375" style="14" customWidth="1"/>
    <col min="9735" max="9736" width="6.85546875" style="14"/>
    <col min="9737" max="9737" width="14.42578125" style="14" customWidth="1"/>
    <col min="9738" max="9984" width="6.85546875" style="14"/>
    <col min="9985" max="9985" width="15.140625" style="14" customWidth="1"/>
    <col min="9986" max="9986" width="25" style="14" customWidth="1"/>
    <col min="9987" max="9987" width="22.140625" style="14" customWidth="1"/>
    <col min="9988" max="9988" width="14.140625" style="14" customWidth="1"/>
    <col min="9989" max="9989" width="12.5703125" style="14" customWidth="1"/>
    <col min="9990" max="9990" width="14.7109375" style="14" customWidth="1"/>
    <col min="9991" max="9992" width="6.85546875" style="14"/>
    <col min="9993" max="9993" width="14.42578125" style="14" customWidth="1"/>
    <col min="9994" max="10240" width="6.85546875" style="14"/>
    <col min="10241" max="10241" width="15.140625" style="14" customWidth="1"/>
    <col min="10242" max="10242" width="25" style="14" customWidth="1"/>
    <col min="10243" max="10243" width="22.140625" style="14" customWidth="1"/>
    <col min="10244" max="10244" width="14.140625" style="14" customWidth="1"/>
    <col min="10245" max="10245" width="12.5703125" style="14" customWidth="1"/>
    <col min="10246" max="10246" width="14.7109375" style="14" customWidth="1"/>
    <col min="10247" max="10248" width="6.85546875" style="14"/>
    <col min="10249" max="10249" width="14.42578125" style="14" customWidth="1"/>
    <col min="10250" max="10496" width="6.85546875" style="14"/>
    <col min="10497" max="10497" width="15.140625" style="14" customWidth="1"/>
    <col min="10498" max="10498" width="25" style="14" customWidth="1"/>
    <col min="10499" max="10499" width="22.140625" style="14" customWidth="1"/>
    <col min="10500" max="10500" width="14.140625" style="14" customWidth="1"/>
    <col min="10501" max="10501" width="12.5703125" style="14" customWidth="1"/>
    <col min="10502" max="10502" width="14.7109375" style="14" customWidth="1"/>
    <col min="10503" max="10504" width="6.85546875" style="14"/>
    <col min="10505" max="10505" width="14.42578125" style="14" customWidth="1"/>
    <col min="10506" max="10752" width="6.85546875" style="14"/>
    <col min="10753" max="10753" width="15.140625" style="14" customWidth="1"/>
    <col min="10754" max="10754" width="25" style="14" customWidth="1"/>
    <col min="10755" max="10755" width="22.140625" style="14" customWidth="1"/>
    <col min="10756" max="10756" width="14.140625" style="14" customWidth="1"/>
    <col min="10757" max="10757" width="12.5703125" style="14" customWidth="1"/>
    <col min="10758" max="10758" width="14.7109375" style="14" customWidth="1"/>
    <col min="10759" max="10760" width="6.85546875" style="14"/>
    <col min="10761" max="10761" width="14.42578125" style="14" customWidth="1"/>
    <col min="10762" max="11008" width="6.85546875" style="14"/>
    <col min="11009" max="11009" width="15.140625" style="14" customWidth="1"/>
    <col min="11010" max="11010" width="25" style="14" customWidth="1"/>
    <col min="11011" max="11011" width="22.140625" style="14" customWidth="1"/>
    <col min="11012" max="11012" width="14.140625" style="14" customWidth="1"/>
    <col min="11013" max="11013" width="12.5703125" style="14" customWidth="1"/>
    <col min="11014" max="11014" width="14.7109375" style="14" customWidth="1"/>
    <col min="11015" max="11016" width="6.85546875" style="14"/>
    <col min="11017" max="11017" width="14.42578125" style="14" customWidth="1"/>
    <col min="11018" max="11264" width="6.85546875" style="14"/>
    <col min="11265" max="11265" width="15.140625" style="14" customWidth="1"/>
    <col min="11266" max="11266" width="25" style="14" customWidth="1"/>
    <col min="11267" max="11267" width="22.140625" style="14" customWidth="1"/>
    <col min="11268" max="11268" width="14.140625" style="14" customWidth="1"/>
    <col min="11269" max="11269" width="12.5703125" style="14" customWidth="1"/>
    <col min="11270" max="11270" width="14.7109375" style="14" customWidth="1"/>
    <col min="11271" max="11272" width="6.85546875" style="14"/>
    <col min="11273" max="11273" width="14.42578125" style="14" customWidth="1"/>
    <col min="11274" max="11520" width="6.85546875" style="14"/>
    <col min="11521" max="11521" width="15.140625" style="14" customWidth="1"/>
    <col min="11522" max="11522" width="25" style="14" customWidth="1"/>
    <col min="11523" max="11523" width="22.140625" style="14" customWidth="1"/>
    <col min="11524" max="11524" width="14.140625" style="14" customWidth="1"/>
    <col min="11525" max="11525" width="12.5703125" style="14" customWidth="1"/>
    <col min="11526" max="11526" width="14.7109375" style="14" customWidth="1"/>
    <col min="11527" max="11528" width="6.85546875" style="14"/>
    <col min="11529" max="11529" width="14.42578125" style="14" customWidth="1"/>
    <col min="11530" max="11776" width="6.85546875" style="14"/>
    <col min="11777" max="11777" width="15.140625" style="14" customWidth="1"/>
    <col min="11778" max="11778" width="25" style="14" customWidth="1"/>
    <col min="11779" max="11779" width="22.140625" style="14" customWidth="1"/>
    <col min="11780" max="11780" width="14.140625" style="14" customWidth="1"/>
    <col min="11781" max="11781" width="12.5703125" style="14" customWidth="1"/>
    <col min="11782" max="11782" width="14.7109375" style="14" customWidth="1"/>
    <col min="11783" max="11784" width="6.85546875" style="14"/>
    <col min="11785" max="11785" width="14.42578125" style="14" customWidth="1"/>
    <col min="11786" max="12032" width="6.85546875" style="14"/>
    <col min="12033" max="12033" width="15.140625" style="14" customWidth="1"/>
    <col min="12034" max="12034" width="25" style="14" customWidth="1"/>
    <col min="12035" max="12035" width="22.140625" style="14" customWidth="1"/>
    <col min="12036" max="12036" width="14.140625" style="14" customWidth="1"/>
    <col min="12037" max="12037" width="12.5703125" style="14" customWidth="1"/>
    <col min="12038" max="12038" width="14.7109375" style="14" customWidth="1"/>
    <col min="12039" max="12040" width="6.85546875" style="14"/>
    <col min="12041" max="12041" width="14.42578125" style="14" customWidth="1"/>
    <col min="12042" max="12288" width="6.85546875" style="14"/>
    <col min="12289" max="12289" width="15.140625" style="14" customWidth="1"/>
    <col min="12290" max="12290" width="25" style="14" customWidth="1"/>
    <col min="12291" max="12291" width="22.140625" style="14" customWidth="1"/>
    <col min="12292" max="12292" width="14.140625" style="14" customWidth="1"/>
    <col min="12293" max="12293" width="12.5703125" style="14" customWidth="1"/>
    <col min="12294" max="12294" width="14.7109375" style="14" customWidth="1"/>
    <col min="12295" max="12296" width="6.85546875" style="14"/>
    <col min="12297" max="12297" width="14.42578125" style="14" customWidth="1"/>
    <col min="12298" max="12544" width="6.85546875" style="14"/>
    <col min="12545" max="12545" width="15.140625" style="14" customWidth="1"/>
    <col min="12546" max="12546" width="25" style="14" customWidth="1"/>
    <col min="12547" max="12547" width="22.140625" style="14" customWidth="1"/>
    <col min="12548" max="12548" width="14.140625" style="14" customWidth="1"/>
    <col min="12549" max="12549" width="12.5703125" style="14" customWidth="1"/>
    <col min="12550" max="12550" width="14.7109375" style="14" customWidth="1"/>
    <col min="12551" max="12552" width="6.85546875" style="14"/>
    <col min="12553" max="12553" width="14.42578125" style="14" customWidth="1"/>
    <col min="12554" max="12800" width="6.85546875" style="14"/>
    <col min="12801" max="12801" width="15.140625" style="14" customWidth="1"/>
    <col min="12802" max="12802" width="25" style="14" customWidth="1"/>
    <col min="12803" max="12803" width="22.140625" style="14" customWidth="1"/>
    <col min="12804" max="12804" width="14.140625" style="14" customWidth="1"/>
    <col min="12805" max="12805" width="12.5703125" style="14" customWidth="1"/>
    <col min="12806" max="12806" width="14.7109375" style="14" customWidth="1"/>
    <col min="12807" max="12808" width="6.85546875" style="14"/>
    <col min="12809" max="12809" width="14.42578125" style="14" customWidth="1"/>
    <col min="12810" max="13056" width="6.85546875" style="14"/>
    <col min="13057" max="13057" width="15.140625" style="14" customWidth="1"/>
    <col min="13058" max="13058" width="25" style="14" customWidth="1"/>
    <col min="13059" max="13059" width="22.140625" style="14" customWidth="1"/>
    <col min="13060" max="13060" width="14.140625" style="14" customWidth="1"/>
    <col min="13061" max="13061" width="12.5703125" style="14" customWidth="1"/>
    <col min="13062" max="13062" width="14.7109375" style="14" customWidth="1"/>
    <col min="13063" max="13064" width="6.85546875" style="14"/>
    <col min="13065" max="13065" width="14.42578125" style="14" customWidth="1"/>
    <col min="13066" max="13312" width="6.85546875" style="14"/>
    <col min="13313" max="13313" width="15.140625" style="14" customWidth="1"/>
    <col min="13314" max="13314" width="25" style="14" customWidth="1"/>
    <col min="13315" max="13315" width="22.140625" style="14" customWidth="1"/>
    <col min="13316" max="13316" width="14.140625" style="14" customWidth="1"/>
    <col min="13317" max="13317" width="12.5703125" style="14" customWidth="1"/>
    <col min="13318" max="13318" width="14.7109375" style="14" customWidth="1"/>
    <col min="13319" max="13320" width="6.85546875" style="14"/>
    <col min="13321" max="13321" width="14.42578125" style="14" customWidth="1"/>
    <col min="13322" max="13568" width="6.85546875" style="14"/>
    <col min="13569" max="13569" width="15.140625" style="14" customWidth="1"/>
    <col min="13570" max="13570" width="25" style="14" customWidth="1"/>
    <col min="13571" max="13571" width="22.140625" style="14" customWidth="1"/>
    <col min="13572" max="13572" width="14.140625" style="14" customWidth="1"/>
    <col min="13573" max="13573" width="12.5703125" style="14" customWidth="1"/>
    <col min="13574" max="13574" width="14.7109375" style="14" customWidth="1"/>
    <col min="13575" max="13576" width="6.85546875" style="14"/>
    <col min="13577" max="13577" width="14.42578125" style="14" customWidth="1"/>
    <col min="13578" max="13824" width="6.85546875" style="14"/>
    <col min="13825" max="13825" width="15.140625" style="14" customWidth="1"/>
    <col min="13826" max="13826" width="25" style="14" customWidth="1"/>
    <col min="13827" max="13827" width="22.140625" style="14" customWidth="1"/>
    <col min="13828" max="13828" width="14.140625" style="14" customWidth="1"/>
    <col min="13829" max="13829" width="12.5703125" style="14" customWidth="1"/>
    <col min="13830" max="13830" width="14.7109375" style="14" customWidth="1"/>
    <col min="13831" max="13832" width="6.85546875" style="14"/>
    <col min="13833" max="13833" width="14.42578125" style="14" customWidth="1"/>
    <col min="13834" max="14080" width="6.85546875" style="14"/>
    <col min="14081" max="14081" width="15.140625" style="14" customWidth="1"/>
    <col min="14082" max="14082" width="25" style="14" customWidth="1"/>
    <col min="14083" max="14083" width="22.140625" style="14" customWidth="1"/>
    <col min="14084" max="14084" width="14.140625" style="14" customWidth="1"/>
    <col min="14085" max="14085" width="12.5703125" style="14" customWidth="1"/>
    <col min="14086" max="14086" width="14.7109375" style="14" customWidth="1"/>
    <col min="14087" max="14088" width="6.85546875" style="14"/>
    <col min="14089" max="14089" width="14.42578125" style="14" customWidth="1"/>
    <col min="14090" max="14336" width="6.85546875" style="14"/>
    <col min="14337" max="14337" width="15.140625" style="14" customWidth="1"/>
    <col min="14338" max="14338" width="25" style="14" customWidth="1"/>
    <col min="14339" max="14339" width="22.140625" style="14" customWidth="1"/>
    <col min="14340" max="14340" width="14.140625" style="14" customWidth="1"/>
    <col min="14341" max="14341" width="12.5703125" style="14" customWidth="1"/>
    <col min="14342" max="14342" width="14.7109375" style="14" customWidth="1"/>
    <col min="14343" max="14344" width="6.85546875" style="14"/>
    <col min="14345" max="14345" width="14.42578125" style="14" customWidth="1"/>
    <col min="14346" max="14592" width="6.85546875" style="14"/>
    <col min="14593" max="14593" width="15.140625" style="14" customWidth="1"/>
    <col min="14594" max="14594" width="25" style="14" customWidth="1"/>
    <col min="14595" max="14595" width="22.140625" style="14" customWidth="1"/>
    <col min="14596" max="14596" width="14.140625" style="14" customWidth="1"/>
    <col min="14597" max="14597" width="12.5703125" style="14" customWidth="1"/>
    <col min="14598" max="14598" width="14.7109375" style="14" customWidth="1"/>
    <col min="14599" max="14600" width="6.85546875" style="14"/>
    <col min="14601" max="14601" width="14.42578125" style="14" customWidth="1"/>
    <col min="14602" max="14848" width="6.85546875" style="14"/>
    <col min="14849" max="14849" width="15.140625" style="14" customWidth="1"/>
    <col min="14850" max="14850" width="25" style="14" customWidth="1"/>
    <col min="14851" max="14851" width="22.140625" style="14" customWidth="1"/>
    <col min="14852" max="14852" width="14.140625" style="14" customWidth="1"/>
    <col min="14853" max="14853" width="12.5703125" style="14" customWidth="1"/>
    <col min="14854" max="14854" width="14.7109375" style="14" customWidth="1"/>
    <col min="14855" max="14856" width="6.85546875" style="14"/>
    <col min="14857" max="14857" width="14.42578125" style="14" customWidth="1"/>
    <col min="14858" max="15104" width="6.85546875" style="14"/>
    <col min="15105" max="15105" width="15.140625" style="14" customWidth="1"/>
    <col min="15106" max="15106" width="25" style="14" customWidth="1"/>
    <col min="15107" max="15107" width="22.140625" style="14" customWidth="1"/>
    <col min="15108" max="15108" width="14.140625" style="14" customWidth="1"/>
    <col min="15109" max="15109" width="12.5703125" style="14" customWidth="1"/>
    <col min="15110" max="15110" width="14.7109375" style="14" customWidth="1"/>
    <col min="15111" max="15112" width="6.85546875" style="14"/>
    <col min="15113" max="15113" width="14.42578125" style="14" customWidth="1"/>
    <col min="15114" max="15360" width="6.85546875" style="14"/>
    <col min="15361" max="15361" width="15.140625" style="14" customWidth="1"/>
    <col min="15362" max="15362" width="25" style="14" customWidth="1"/>
    <col min="15363" max="15363" width="22.140625" style="14" customWidth="1"/>
    <col min="15364" max="15364" width="14.140625" style="14" customWidth="1"/>
    <col min="15365" max="15365" width="12.5703125" style="14" customWidth="1"/>
    <col min="15366" max="15366" width="14.7109375" style="14" customWidth="1"/>
    <col min="15367" max="15368" width="6.85546875" style="14"/>
    <col min="15369" max="15369" width="14.42578125" style="14" customWidth="1"/>
    <col min="15370" max="15616" width="6.85546875" style="14"/>
    <col min="15617" max="15617" width="15.140625" style="14" customWidth="1"/>
    <col min="15618" max="15618" width="25" style="14" customWidth="1"/>
    <col min="15619" max="15619" width="22.140625" style="14" customWidth="1"/>
    <col min="15620" max="15620" width="14.140625" style="14" customWidth="1"/>
    <col min="15621" max="15621" width="12.5703125" style="14" customWidth="1"/>
    <col min="15622" max="15622" width="14.7109375" style="14" customWidth="1"/>
    <col min="15623" max="15624" width="6.85546875" style="14"/>
    <col min="15625" max="15625" width="14.42578125" style="14" customWidth="1"/>
    <col min="15626" max="15872" width="6.85546875" style="14"/>
    <col min="15873" max="15873" width="15.140625" style="14" customWidth="1"/>
    <col min="15874" max="15874" width="25" style="14" customWidth="1"/>
    <col min="15875" max="15875" width="22.140625" style="14" customWidth="1"/>
    <col min="15876" max="15876" width="14.140625" style="14" customWidth="1"/>
    <col min="15877" max="15877" width="12.5703125" style="14" customWidth="1"/>
    <col min="15878" max="15878" width="14.7109375" style="14" customWidth="1"/>
    <col min="15879" max="15880" width="6.85546875" style="14"/>
    <col min="15881" max="15881" width="14.42578125" style="14" customWidth="1"/>
    <col min="15882" max="16128" width="6.85546875" style="14"/>
    <col min="16129" max="16129" width="15.140625" style="14" customWidth="1"/>
    <col min="16130" max="16130" width="25" style="14" customWidth="1"/>
    <col min="16131" max="16131" width="22.140625" style="14" customWidth="1"/>
    <col min="16132" max="16132" width="14.140625" style="14" customWidth="1"/>
    <col min="16133" max="16133" width="12.5703125" style="14" customWidth="1"/>
    <col min="16134" max="16134" width="14.7109375" style="14" customWidth="1"/>
    <col min="16135" max="16136" width="6.85546875" style="14"/>
    <col min="16137" max="16137" width="14.42578125" style="14" customWidth="1"/>
    <col min="16138" max="16384" width="6.85546875" style="14"/>
  </cols>
  <sheetData>
    <row r="1" spans="1:6" ht="3" customHeight="1" x14ac:dyDescent="0.25"/>
    <row r="2" spans="1:6" ht="12" customHeight="1" x14ac:dyDescent="0.25"/>
    <row r="3" spans="1:6" ht="15" customHeight="1" x14ac:dyDescent="0.25"/>
    <row r="4" spans="1:6" ht="15" customHeight="1" x14ac:dyDescent="0.25"/>
    <row r="5" spans="1:6" ht="9" customHeight="1" x14ac:dyDescent="0.25"/>
    <row r="6" spans="1:6" ht="21" customHeight="1" x14ac:dyDescent="0.25"/>
    <row r="7" spans="1:6" ht="13.5" customHeight="1" x14ac:dyDescent="0.25">
      <c r="A7" s="53" t="s">
        <v>0</v>
      </c>
      <c r="B7" s="53"/>
      <c r="C7" s="53"/>
      <c r="D7" s="53"/>
      <c r="E7" s="53"/>
      <c r="F7" s="53"/>
    </row>
    <row r="8" spans="1:6" ht="12.75" customHeight="1" x14ac:dyDescent="0.25">
      <c r="A8" s="53" t="s">
        <v>498</v>
      </c>
      <c r="B8" s="53"/>
      <c r="C8" s="53"/>
      <c r="D8" s="53"/>
      <c r="E8" s="53"/>
      <c r="F8" s="53"/>
    </row>
    <row r="9" spans="1:6" ht="18" customHeight="1" x14ac:dyDescent="0.25">
      <c r="A9" s="53" t="s">
        <v>2</v>
      </c>
      <c r="B9" s="53"/>
      <c r="C9" s="53"/>
      <c r="D9" s="53"/>
      <c r="E9" s="53"/>
      <c r="F9" s="53"/>
    </row>
    <row r="10" spans="1:6" ht="34.5" customHeight="1" x14ac:dyDescent="0.25">
      <c r="A10" s="22" t="s">
        <v>499</v>
      </c>
      <c r="B10" s="23" t="s">
        <v>3</v>
      </c>
      <c r="C10" s="23" t="s">
        <v>4</v>
      </c>
      <c r="D10" s="22" t="s">
        <v>6</v>
      </c>
      <c r="E10" s="23" t="s">
        <v>500</v>
      </c>
      <c r="F10" s="23" t="s">
        <v>501</v>
      </c>
    </row>
    <row r="11" spans="1:6" ht="59.25" customHeight="1" x14ac:dyDescent="0.2">
      <c r="A11" s="24" t="s">
        <v>502</v>
      </c>
      <c r="B11" s="24" t="s">
        <v>90</v>
      </c>
      <c r="C11" s="25" t="s">
        <v>503</v>
      </c>
      <c r="D11" s="26">
        <v>45174</v>
      </c>
      <c r="E11" s="27">
        <v>45181</v>
      </c>
      <c r="F11" s="28">
        <v>8758</v>
      </c>
    </row>
    <row r="12" spans="1:6" ht="19.5" customHeight="1" x14ac:dyDescent="0.2">
      <c r="A12" s="24" t="s">
        <v>504</v>
      </c>
      <c r="B12" s="24" t="s">
        <v>90</v>
      </c>
      <c r="C12" s="29" t="s">
        <v>505</v>
      </c>
      <c r="D12" s="26">
        <v>45181</v>
      </c>
      <c r="E12" s="27">
        <v>45188</v>
      </c>
      <c r="F12" s="28">
        <v>12760</v>
      </c>
    </row>
    <row r="13" spans="1:6" ht="84" x14ac:dyDescent="0.2">
      <c r="A13" s="24" t="s">
        <v>506</v>
      </c>
      <c r="B13" s="30" t="s">
        <v>507</v>
      </c>
      <c r="C13" s="25" t="s">
        <v>508</v>
      </c>
      <c r="D13" s="26">
        <v>45170</v>
      </c>
      <c r="E13" s="27">
        <v>45188</v>
      </c>
      <c r="F13" s="28">
        <v>435000</v>
      </c>
    </row>
    <row r="14" spans="1:6" ht="108" x14ac:dyDescent="0.2">
      <c r="A14" s="24" t="s">
        <v>509</v>
      </c>
      <c r="B14" s="24" t="s">
        <v>451</v>
      </c>
      <c r="C14" s="25" t="s">
        <v>510</v>
      </c>
      <c r="D14" s="26">
        <v>45170</v>
      </c>
      <c r="E14" s="27">
        <v>45189</v>
      </c>
      <c r="F14" s="28">
        <v>11210</v>
      </c>
    </row>
    <row r="15" spans="1:6" ht="108" x14ac:dyDescent="0.2">
      <c r="A15" s="24" t="s">
        <v>509</v>
      </c>
      <c r="B15" s="24" t="s">
        <v>451</v>
      </c>
      <c r="C15" s="25" t="s">
        <v>511</v>
      </c>
      <c r="D15" s="26">
        <v>45170</v>
      </c>
      <c r="E15" s="27">
        <v>45189</v>
      </c>
      <c r="F15" s="28">
        <v>26148.799999999999</v>
      </c>
    </row>
    <row r="16" spans="1:6" ht="96" x14ac:dyDescent="0.2">
      <c r="A16" s="24" t="s">
        <v>512</v>
      </c>
      <c r="B16" s="30" t="s">
        <v>513</v>
      </c>
      <c r="C16" s="25" t="s">
        <v>514</v>
      </c>
      <c r="D16" s="26">
        <v>45173</v>
      </c>
      <c r="E16" s="27">
        <v>45189</v>
      </c>
      <c r="F16" s="28">
        <v>55082.400000000001</v>
      </c>
    </row>
    <row r="17" spans="1:6" ht="24" x14ac:dyDescent="0.2">
      <c r="A17" s="24" t="s">
        <v>515</v>
      </c>
      <c r="B17" s="30" t="s">
        <v>246</v>
      </c>
      <c r="C17" s="29" t="s">
        <v>516</v>
      </c>
      <c r="D17" s="26">
        <v>45188</v>
      </c>
      <c r="E17" s="27">
        <v>45189</v>
      </c>
      <c r="F17" s="28">
        <v>9063000</v>
      </c>
    </row>
    <row r="18" spans="1:6" ht="60" x14ac:dyDescent="0.2">
      <c r="A18" s="24" t="s">
        <v>517</v>
      </c>
      <c r="B18" s="24" t="s">
        <v>161</v>
      </c>
      <c r="C18" s="25" t="s">
        <v>518</v>
      </c>
      <c r="D18" s="26">
        <v>45174</v>
      </c>
      <c r="E18" s="27">
        <v>45195</v>
      </c>
      <c r="F18" s="28">
        <v>5135323.16</v>
      </c>
    </row>
    <row r="19" spans="1:6" ht="60" x14ac:dyDescent="0.2">
      <c r="A19" s="24" t="s">
        <v>519</v>
      </c>
      <c r="B19" s="24" t="s">
        <v>161</v>
      </c>
      <c r="C19" s="25" t="s">
        <v>518</v>
      </c>
      <c r="D19" s="26">
        <v>45174</v>
      </c>
      <c r="E19" s="27">
        <v>45195</v>
      </c>
      <c r="F19" s="28">
        <v>2209353.1800000002</v>
      </c>
    </row>
    <row r="20" spans="1:6" ht="60" x14ac:dyDescent="0.2">
      <c r="A20" s="24" t="s">
        <v>520</v>
      </c>
      <c r="B20" s="24" t="s">
        <v>161</v>
      </c>
      <c r="C20" s="25" t="s">
        <v>518</v>
      </c>
      <c r="D20" s="26">
        <v>45174</v>
      </c>
      <c r="E20" s="27">
        <v>45195</v>
      </c>
      <c r="F20" s="28">
        <v>391532.32</v>
      </c>
    </row>
    <row r="21" spans="1:6" ht="72" x14ac:dyDescent="0.2">
      <c r="A21" s="24" t="s">
        <v>521</v>
      </c>
      <c r="B21" s="24" t="s">
        <v>161</v>
      </c>
      <c r="C21" s="25" t="s">
        <v>522</v>
      </c>
      <c r="D21" s="26">
        <v>45184</v>
      </c>
      <c r="E21" s="27">
        <v>45196</v>
      </c>
      <c r="F21" s="28">
        <v>5322314</v>
      </c>
    </row>
    <row r="22" spans="1:6" ht="72" x14ac:dyDescent="0.2">
      <c r="A22" s="24" t="s">
        <v>523</v>
      </c>
      <c r="B22" s="24" t="s">
        <v>161</v>
      </c>
      <c r="C22" s="25" t="s">
        <v>522</v>
      </c>
      <c r="D22" s="26">
        <v>45184</v>
      </c>
      <c r="E22" s="27">
        <v>45196</v>
      </c>
      <c r="F22" s="28">
        <v>12159.69</v>
      </c>
    </row>
    <row r="23" spans="1:6" ht="72" x14ac:dyDescent="0.2">
      <c r="A23" s="24" t="s">
        <v>524</v>
      </c>
      <c r="B23" s="30" t="s">
        <v>164</v>
      </c>
      <c r="C23" s="25" t="s">
        <v>525</v>
      </c>
      <c r="D23" s="26">
        <v>45184</v>
      </c>
      <c r="E23" s="27">
        <v>45196</v>
      </c>
      <c r="F23" s="28">
        <v>522362.2</v>
      </c>
    </row>
    <row r="24" spans="1:6" ht="72" x14ac:dyDescent="0.2">
      <c r="A24" s="24" t="s">
        <v>526</v>
      </c>
      <c r="B24" s="30" t="s">
        <v>164</v>
      </c>
      <c r="C24" s="25" t="s">
        <v>525</v>
      </c>
      <c r="D24" s="26">
        <v>45174</v>
      </c>
      <c r="E24" s="27">
        <v>45196</v>
      </c>
      <c r="F24" s="28">
        <v>1369001.13</v>
      </c>
    </row>
    <row r="25" spans="1:6" ht="72" x14ac:dyDescent="0.2">
      <c r="A25" s="24" t="s">
        <v>527</v>
      </c>
      <c r="B25" s="30" t="s">
        <v>164</v>
      </c>
      <c r="C25" s="25" t="s">
        <v>525</v>
      </c>
      <c r="D25" s="26">
        <v>45174</v>
      </c>
      <c r="E25" s="27">
        <v>45196</v>
      </c>
      <c r="F25" s="28">
        <v>59197.760000000002</v>
      </c>
    </row>
    <row r="26" spans="1:6" ht="84" x14ac:dyDescent="0.2">
      <c r="A26" s="24" t="s">
        <v>528</v>
      </c>
      <c r="B26" s="24" t="s">
        <v>364</v>
      </c>
      <c r="C26" s="25" t="s">
        <v>529</v>
      </c>
      <c r="D26" s="26">
        <v>45184</v>
      </c>
      <c r="E26" s="27">
        <v>45196</v>
      </c>
      <c r="F26" s="28">
        <v>986624</v>
      </c>
    </row>
    <row r="27" spans="1:6" ht="96" x14ac:dyDescent="0.2">
      <c r="A27" s="24" t="s">
        <v>530</v>
      </c>
      <c r="B27" s="30" t="s">
        <v>164</v>
      </c>
      <c r="C27" s="25" t="s">
        <v>531</v>
      </c>
      <c r="D27" s="26">
        <v>45174</v>
      </c>
      <c r="E27" s="27">
        <v>45196</v>
      </c>
      <c r="F27" s="28">
        <v>52423.92</v>
      </c>
    </row>
    <row r="28" spans="1:6" ht="96" x14ac:dyDescent="0.2">
      <c r="A28" s="24" t="s">
        <v>532</v>
      </c>
      <c r="B28" s="30" t="s">
        <v>164</v>
      </c>
      <c r="C28" s="25" t="s">
        <v>531</v>
      </c>
      <c r="D28" s="26">
        <v>45174</v>
      </c>
      <c r="E28" s="27">
        <v>45196</v>
      </c>
      <c r="F28" s="28">
        <v>115580.86</v>
      </c>
    </row>
    <row r="29" spans="1:6" ht="96" x14ac:dyDescent="0.2">
      <c r="A29" s="24" t="s">
        <v>533</v>
      </c>
      <c r="B29" s="30" t="s">
        <v>164</v>
      </c>
      <c r="C29" s="25" t="s">
        <v>531</v>
      </c>
      <c r="D29" s="26">
        <v>45174</v>
      </c>
      <c r="E29" s="27">
        <v>45196</v>
      </c>
      <c r="F29" s="28">
        <v>156418.28</v>
      </c>
    </row>
    <row r="30" spans="1:6" ht="96" x14ac:dyDescent="0.2">
      <c r="A30" s="24" t="s">
        <v>534</v>
      </c>
      <c r="B30" s="30" t="s">
        <v>164</v>
      </c>
      <c r="C30" s="25" t="s">
        <v>531</v>
      </c>
      <c r="D30" s="26">
        <v>45174</v>
      </c>
      <c r="E30" s="27">
        <v>45196</v>
      </c>
      <c r="F30" s="28">
        <v>471.5</v>
      </c>
    </row>
    <row r="31" spans="1:6" ht="96" x14ac:dyDescent="0.2">
      <c r="A31" s="24" t="s">
        <v>535</v>
      </c>
      <c r="B31" s="30" t="s">
        <v>164</v>
      </c>
      <c r="C31" s="25" t="s">
        <v>531</v>
      </c>
      <c r="D31" s="26">
        <v>45174</v>
      </c>
      <c r="E31" s="27">
        <v>45196</v>
      </c>
      <c r="F31" s="28">
        <v>104753.52</v>
      </c>
    </row>
    <row r="32" spans="1:6" ht="96" x14ac:dyDescent="0.2">
      <c r="A32" s="24" t="s">
        <v>536</v>
      </c>
      <c r="B32" s="30" t="s">
        <v>164</v>
      </c>
      <c r="C32" s="25" t="s">
        <v>531</v>
      </c>
      <c r="D32" s="26">
        <v>45174</v>
      </c>
      <c r="E32" s="27">
        <v>45196</v>
      </c>
      <c r="F32" s="28">
        <v>18470.32</v>
      </c>
    </row>
    <row r="33" spans="1:6" ht="96" x14ac:dyDescent="0.2">
      <c r="A33" s="24" t="s">
        <v>537</v>
      </c>
      <c r="B33" s="30" t="s">
        <v>164</v>
      </c>
      <c r="C33" s="25" t="s">
        <v>531</v>
      </c>
      <c r="D33" s="26">
        <v>45174</v>
      </c>
      <c r="E33" s="27">
        <v>45196</v>
      </c>
      <c r="F33" s="28">
        <v>1324.05</v>
      </c>
    </row>
    <row r="34" spans="1:6" ht="96" x14ac:dyDescent="0.2">
      <c r="A34" s="24" t="s">
        <v>538</v>
      </c>
      <c r="B34" s="30" t="s">
        <v>164</v>
      </c>
      <c r="C34" s="25" t="s">
        <v>531</v>
      </c>
      <c r="D34" s="26">
        <v>45174</v>
      </c>
      <c r="E34" s="27">
        <v>45196</v>
      </c>
      <c r="F34" s="28">
        <v>2861.55</v>
      </c>
    </row>
    <row r="35" spans="1:6" ht="96" x14ac:dyDescent="0.2">
      <c r="A35" s="24" t="s">
        <v>539</v>
      </c>
      <c r="B35" s="30" t="s">
        <v>164</v>
      </c>
      <c r="C35" s="25" t="s">
        <v>531</v>
      </c>
      <c r="D35" s="26">
        <v>45174</v>
      </c>
      <c r="E35" s="27">
        <v>45196</v>
      </c>
      <c r="F35" s="28">
        <v>511710.65</v>
      </c>
    </row>
    <row r="36" spans="1:6" ht="96" x14ac:dyDescent="0.2">
      <c r="A36" s="24" t="s">
        <v>540</v>
      </c>
      <c r="B36" s="30" t="s">
        <v>164</v>
      </c>
      <c r="C36" s="25" t="s">
        <v>531</v>
      </c>
      <c r="D36" s="26">
        <v>45174</v>
      </c>
      <c r="E36" s="27">
        <v>45196</v>
      </c>
      <c r="F36" s="28">
        <v>133.94999999999999</v>
      </c>
    </row>
    <row r="37" spans="1:6" ht="96" x14ac:dyDescent="0.2">
      <c r="A37" s="24" t="s">
        <v>541</v>
      </c>
      <c r="B37" s="30" t="s">
        <v>164</v>
      </c>
      <c r="C37" s="25" t="s">
        <v>531</v>
      </c>
      <c r="D37" s="26">
        <v>45174</v>
      </c>
      <c r="E37" s="27">
        <v>45196</v>
      </c>
      <c r="F37" s="28">
        <v>1773.63</v>
      </c>
    </row>
    <row r="38" spans="1:6" ht="96" x14ac:dyDescent="0.2">
      <c r="A38" s="24" t="s">
        <v>542</v>
      </c>
      <c r="B38" s="30" t="s">
        <v>164</v>
      </c>
      <c r="C38" s="25" t="s">
        <v>531</v>
      </c>
      <c r="D38" s="26">
        <v>45179</v>
      </c>
      <c r="E38" s="27">
        <v>45196</v>
      </c>
      <c r="F38" s="28">
        <v>2364.63</v>
      </c>
    </row>
    <row r="39" spans="1:6" ht="96" x14ac:dyDescent="0.2">
      <c r="A39" s="24" t="s">
        <v>543</v>
      </c>
      <c r="B39" s="30" t="s">
        <v>164</v>
      </c>
      <c r="C39" s="25" t="s">
        <v>531</v>
      </c>
      <c r="D39" s="26">
        <v>45174</v>
      </c>
      <c r="E39" s="27">
        <v>45196</v>
      </c>
      <c r="F39" s="28">
        <v>873.18</v>
      </c>
    </row>
    <row r="40" spans="1:6" ht="96" x14ac:dyDescent="0.2">
      <c r="A40" s="24" t="s">
        <v>544</v>
      </c>
      <c r="B40" s="30" t="s">
        <v>164</v>
      </c>
      <c r="C40" s="25" t="s">
        <v>531</v>
      </c>
      <c r="D40" s="26">
        <v>45174</v>
      </c>
      <c r="E40" s="27">
        <v>45196</v>
      </c>
      <c r="F40" s="28">
        <v>13627.8</v>
      </c>
    </row>
    <row r="41" spans="1:6" ht="96" x14ac:dyDescent="0.2">
      <c r="A41" s="24" t="s">
        <v>545</v>
      </c>
      <c r="B41" s="30" t="s">
        <v>164</v>
      </c>
      <c r="C41" s="25" t="s">
        <v>531</v>
      </c>
      <c r="D41" s="26">
        <v>45174</v>
      </c>
      <c r="E41" s="27">
        <v>45196</v>
      </c>
      <c r="F41" s="28">
        <v>1291.3499999999999</v>
      </c>
    </row>
    <row r="42" spans="1:6" ht="96" x14ac:dyDescent="0.2">
      <c r="A42" s="24" t="s">
        <v>546</v>
      </c>
      <c r="B42" s="24" t="s">
        <v>547</v>
      </c>
      <c r="C42" s="25" t="s">
        <v>548</v>
      </c>
      <c r="D42" s="26">
        <v>45175</v>
      </c>
      <c r="E42" s="27">
        <v>45197</v>
      </c>
      <c r="F42" s="28">
        <v>1390028</v>
      </c>
    </row>
    <row r="43" spans="1:6" ht="96" x14ac:dyDescent="0.2">
      <c r="A43" s="24" t="s">
        <v>549</v>
      </c>
      <c r="B43" s="30" t="s">
        <v>164</v>
      </c>
      <c r="C43" s="25" t="s">
        <v>550</v>
      </c>
      <c r="D43" s="26">
        <v>45174</v>
      </c>
      <c r="E43" s="27">
        <v>45197</v>
      </c>
      <c r="F43" s="28">
        <v>1964.2</v>
      </c>
    </row>
    <row r="44" spans="1:6" ht="96" x14ac:dyDescent="0.2">
      <c r="A44" s="24" t="s">
        <v>551</v>
      </c>
      <c r="B44" s="30" t="s">
        <v>164</v>
      </c>
      <c r="C44" s="25" t="s">
        <v>550</v>
      </c>
      <c r="D44" s="26">
        <v>45174</v>
      </c>
      <c r="E44" s="27">
        <v>45197</v>
      </c>
      <c r="F44" s="28">
        <v>140679.88</v>
      </c>
    </row>
    <row r="45" spans="1:6" ht="72" x14ac:dyDescent="0.2">
      <c r="A45" s="24" t="s">
        <v>552</v>
      </c>
      <c r="B45" s="30" t="s">
        <v>87</v>
      </c>
      <c r="C45" s="25" t="s">
        <v>553</v>
      </c>
      <c r="D45" s="26">
        <v>45174</v>
      </c>
      <c r="E45" s="27">
        <v>45197</v>
      </c>
      <c r="F45" s="28">
        <v>36135.78</v>
      </c>
    </row>
    <row r="46" spans="1:6" ht="96" x14ac:dyDescent="0.2">
      <c r="A46" s="24" t="s">
        <v>554</v>
      </c>
      <c r="B46" s="30" t="s">
        <v>164</v>
      </c>
      <c r="C46" s="25" t="s">
        <v>550</v>
      </c>
      <c r="D46" s="26">
        <v>45174</v>
      </c>
      <c r="E46" s="27">
        <v>45197</v>
      </c>
      <c r="F46" s="28">
        <v>11558</v>
      </c>
    </row>
    <row r="47" spans="1:6" ht="84" x14ac:dyDescent="0.2">
      <c r="A47" s="24" t="s">
        <v>555</v>
      </c>
      <c r="B47" s="24" t="s">
        <v>556</v>
      </c>
      <c r="C47" s="25" t="s">
        <v>557</v>
      </c>
      <c r="D47" s="26">
        <v>45175</v>
      </c>
      <c r="E47" s="27">
        <v>45197</v>
      </c>
      <c r="F47" s="28">
        <v>18000</v>
      </c>
    </row>
    <row r="48" spans="1:6" ht="84" x14ac:dyDescent="0.2">
      <c r="A48" s="24" t="s">
        <v>555</v>
      </c>
      <c r="B48" s="24" t="s">
        <v>556</v>
      </c>
      <c r="C48" s="25" t="s">
        <v>557</v>
      </c>
      <c r="D48" s="26">
        <v>45175</v>
      </c>
      <c r="E48" s="27">
        <v>45197</v>
      </c>
      <c r="F48" s="28">
        <v>389110</v>
      </c>
    </row>
    <row r="49" spans="1:6" ht="84" x14ac:dyDescent="0.2">
      <c r="A49" s="24" t="s">
        <v>555</v>
      </c>
      <c r="B49" s="24" t="s">
        <v>556</v>
      </c>
      <c r="C49" s="25" t="s">
        <v>557</v>
      </c>
      <c r="D49" s="26">
        <v>45175</v>
      </c>
      <c r="E49" s="27">
        <v>45197</v>
      </c>
      <c r="F49" s="28">
        <v>46000</v>
      </c>
    </row>
    <row r="50" spans="1:6" ht="96" x14ac:dyDescent="0.2">
      <c r="A50" s="24" t="s">
        <v>558</v>
      </c>
      <c r="B50" s="30" t="s">
        <v>164</v>
      </c>
      <c r="C50" s="25" t="s">
        <v>550</v>
      </c>
      <c r="D50" s="26">
        <v>45174</v>
      </c>
      <c r="E50" s="27">
        <v>45197</v>
      </c>
      <c r="F50" s="28">
        <v>129.37</v>
      </c>
    </row>
    <row r="51" spans="1:6" ht="96" x14ac:dyDescent="0.2">
      <c r="A51" s="24" t="s">
        <v>559</v>
      </c>
      <c r="B51" s="30" t="s">
        <v>164</v>
      </c>
      <c r="C51" s="25" t="s">
        <v>550</v>
      </c>
      <c r="D51" s="26">
        <v>45174</v>
      </c>
      <c r="E51" s="27">
        <v>45197</v>
      </c>
      <c r="F51" s="28">
        <v>648.11</v>
      </c>
    </row>
    <row r="52" spans="1:6" ht="96" x14ac:dyDescent="0.2">
      <c r="A52" s="24" t="s">
        <v>560</v>
      </c>
      <c r="B52" s="30" t="s">
        <v>164</v>
      </c>
      <c r="C52" s="25" t="s">
        <v>550</v>
      </c>
      <c r="D52" s="26">
        <v>45174</v>
      </c>
      <c r="E52" s="27">
        <v>45197</v>
      </c>
      <c r="F52" s="28">
        <v>1024.96</v>
      </c>
    </row>
    <row r="53" spans="1:6" ht="96" x14ac:dyDescent="0.2">
      <c r="A53" s="24" t="s">
        <v>561</v>
      </c>
      <c r="B53" s="30" t="s">
        <v>164</v>
      </c>
      <c r="C53" s="25" t="s">
        <v>550</v>
      </c>
      <c r="D53" s="26">
        <v>45174</v>
      </c>
      <c r="E53" s="27">
        <v>45197</v>
      </c>
      <c r="F53" s="28">
        <v>110406.49</v>
      </c>
    </row>
    <row r="54" spans="1:6" ht="96" x14ac:dyDescent="0.2">
      <c r="A54" s="24" t="s">
        <v>562</v>
      </c>
      <c r="B54" s="30" t="s">
        <v>164</v>
      </c>
      <c r="C54" s="25" t="s">
        <v>550</v>
      </c>
      <c r="D54" s="26">
        <v>45174</v>
      </c>
      <c r="E54" s="27">
        <v>45197</v>
      </c>
      <c r="F54" s="28">
        <v>493.1</v>
      </c>
    </row>
    <row r="55" spans="1:6" ht="96" x14ac:dyDescent="0.2">
      <c r="A55" s="24" t="s">
        <v>563</v>
      </c>
      <c r="B55" s="30" t="s">
        <v>164</v>
      </c>
      <c r="C55" s="25" t="s">
        <v>550</v>
      </c>
      <c r="D55" s="26">
        <v>45174</v>
      </c>
      <c r="E55" s="27">
        <v>45197</v>
      </c>
      <c r="F55" s="28">
        <v>2441.15</v>
      </c>
    </row>
    <row r="56" spans="1:6" ht="96" x14ac:dyDescent="0.2">
      <c r="A56" s="24" t="s">
        <v>564</v>
      </c>
      <c r="B56" s="30" t="s">
        <v>565</v>
      </c>
      <c r="C56" s="25" t="s">
        <v>566</v>
      </c>
      <c r="D56" s="26">
        <v>45173</v>
      </c>
      <c r="E56" s="27">
        <v>45197</v>
      </c>
      <c r="F56" s="28">
        <v>59000</v>
      </c>
    </row>
    <row r="57" spans="1:6" ht="96" x14ac:dyDescent="0.2">
      <c r="A57" s="24" t="s">
        <v>567</v>
      </c>
      <c r="B57" s="30" t="s">
        <v>164</v>
      </c>
      <c r="C57" s="25" t="s">
        <v>550</v>
      </c>
      <c r="D57" s="26">
        <v>45174</v>
      </c>
      <c r="E57" s="27">
        <v>45197</v>
      </c>
      <c r="F57" s="28">
        <v>17470.21</v>
      </c>
    </row>
    <row r="58" spans="1:6" ht="96" x14ac:dyDescent="0.2">
      <c r="A58" s="24" t="s">
        <v>568</v>
      </c>
      <c r="B58" s="30" t="s">
        <v>164</v>
      </c>
      <c r="C58" s="25" t="s">
        <v>550</v>
      </c>
      <c r="D58" s="26">
        <v>45174</v>
      </c>
      <c r="E58" s="27">
        <v>45197</v>
      </c>
      <c r="F58" s="28">
        <v>151094.84</v>
      </c>
    </row>
    <row r="59" spans="1:6" ht="96" x14ac:dyDescent="0.2">
      <c r="A59" s="24" t="s">
        <v>569</v>
      </c>
      <c r="B59" s="30" t="s">
        <v>164</v>
      </c>
      <c r="C59" s="25" t="s">
        <v>550</v>
      </c>
      <c r="D59" s="26">
        <v>45174</v>
      </c>
      <c r="E59" s="27">
        <v>45197</v>
      </c>
      <c r="F59" s="28">
        <v>1264.5999999999999</v>
      </c>
    </row>
    <row r="60" spans="1:6" ht="96" x14ac:dyDescent="0.2">
      <c r="A60" s="24" t="s">
        <v>570</v>
      </c>
      <c r="B60" s="30" t="s">
        <v>164</v>
      </c>
      <c r="C60" s="25" t="s">
        <v>550</v>
      </c>
      <c r="D60" s="26">
        <v>45174</v>
      </c>
      <c r="E60" s="27">
        <v>45197</v>
      </c>
      <c r="F60" s="28">
        <v>129.9</v>
      </c>
    </row>
    <row r="61" spans="1:6" ht="96" x14ac:dyDescent="0.2">
      <c r="A61" s="24" t="s">
        <v>571</v>
      </c>
      <c r="B61" s="30" t="s">
        <v>164</v>
      </c>
      <c r="C61" s="25" t="s">
        <v>550</v>
      </c>
      <c r="D61" s="26">
        <v>45174</v>
      </c>
      <c r="E61" s="27">
        <v>45197</v>
      </c>
      <c r="F61" s="28">
        <v>7035.72</v>
      </c>
    </row>
    <row r="62" spans="1:6" ht="96" x14ac:dyDescent="0.2">
      <c r="A62" s="24" t="s">
        <v>572</v>
      </c>
      <c r="B62" s="30" t="s">
        <v>164</v>
      </c>
      <c r="C62" s="25" t="s">
        <v>550</v>
      </c>
      <c r="D62" s="26">
        <v>45174</v>
      </c>
      <c r="E62" s="27">
        <v>45197</v>
      </c>
      <c r="F62" s="28">
        <v>5157.5200000000004</v>
      </c>
    </row>
    <row r="63" spans="1:6" ht="96" x14ac:dyDescent="0.2">
      <c r="A63" s="24" t="s">
        <v>573</v>
      </c>
      <c r="B63" s="30" t="s">
        <v>164</v>
      </c>
      <c r="C63" s="25" t="s">
        <v>550</v>
      </c>
      <c r="D63" s="26">
        <v>45174</v>
      </c>
      <c r="E63" s="27">
        <v>45197</v>
      </c>
      <c r="F63" s="28">
        <v>613.47</v>
      </c>
    </row>
    <row r="64" spans="1:6" ht="96" x14ac:dyDescent="0.2">
      <c r="A64" s="24" t="s">
        <v>574</v>
      </c>
      <c r="B64" s="30" t="s">
        <v>164</v>
      </c>
      <c r="C64" s="25" t="s">
        <v>550</v>
      </c>
      <c r="D64" s="26">
        <v>45174</v>
      </c>
      <c r="E64" s="27">
        <v>45197</v>
      </c>
      <c r="F64" s="28">
        <v>1092.68</v>
      </c>
    </row>
    <row r="65" spans="1:6" ht="96" x14ac:dyDescent="0.2">
      <c r="A65" s="24" t="s">
        <v>575</v>
      </c>
      <c r="B65" s="30" t="s">
        <v>164</v>
      </c>
      <c r="C65" s="25" t="s">
        <v>550</v>
      </c>
      <c r="D65" s="26">
        <v>45174</v>
      </c>
      <c r="E65" s="27">
        <v>45197</v>
      </c>
      <c r="F65" s="28">
        <v>629.24</v>
      </c>
    </row>
    <row r="66" spans="1:6" ht="96" x14ac:dyDescent="0.2">
      <c r="A66" s="24" t="s">
        <v>576</v>
      </c>
      <c r="B66" s="30" t="s">
        <v>164</v>
      </c>
      <c r="C66" s="25" t="s">
        <v>550</v>
      </c>
      <c r="D66" s="26">
        <v>45174</v>
      </c>
      <c r="E66" s="27">
        <v>45197</v>
      </c>
      <c r="F66" s="28">
        <v>1305.8499999999999</v>
      </c>
    </row>
    <row r="67" spans="1:6" ht="84" x14ac:dyDescent="0.2">
      <c r="A67" s="24" t="s">
        <v>577</v>
      </c>
      <c r="B67" s="30" t="s">
        <v>157</v>
      </c>
      <c r="C67" s="25" t="s">
        <v>578</v>
      </c>
      <c r="D67" s="26">
        <v>45175</v>
      </c>
      <c r="E67" s="27">
        <v>45197</v>
      </c>
      <c r="F67" s="28">
        <v>478200</v>
      </c>
    </row>
    <row r="68" spans="1:6" ht="96" x14ac:dyDescent="0.2">
      <c r="A68" s="24" t="s">
        <v>579</v>
      </c>
      <c r="B68" s="30" t="s">
        <v>164</v>
      </c>
      <c r="C68" s="25" t="s">
        <v>550</v>
      </c>
      <c r="D68" s="26">
        <v>45174</v>
      </c>
      <c r="E68" s="27">
        <v>45197</v>
      </c>
      <c r="F68" s="28">
        <v>18738.349999999999</v>
      </c>
    </row>
    <row r="69" spans="1:6" ht="96" x14ac:dyDescent="0.2">
      <c r="A69" s="24" t="s">
        <v>580</v>
      </c>
      <c r="B69" s="30" t="s">
        <v>164</v>
      </c>
      <c r="C69" s="25" t="s">
        <v>550</v>
      </c>
      <c r="D69" s="26">
        <v>45174</v>
      </c>
      <c r="E69" s="27">
        <v>45197</v>
      </c>
      <c r="F69" s="28">
        <v>1663.99</v>
      </c>
    </row>
    <row r="70" spans="1:6" ht="96" x14ac:dyDescent="0.2">
      <c r="A70" s="24" t="s">
        <v>581</v>
      </c>
      <c r="B70" s="30" t="s">
        <v>164</v>
      </c>
      <c r="C70" s="25" t="s">
        <v>550</v>
      </c>
      <c r="D70" s="26">
        <v>45174</v>
      </c>
      <c r="E70" s="27">
        <v>45197</v>
      </c>
      <c r="F70" s="28">
        <v>440.36</v>
      </c>
    </row>
    <row r="71" spans="1:6" ht="96" x14ac:dyDescent="0.2">
      <c r="A71" s="24" t="s">
        <v>582</v>
      </c>
      <c r="B71" s="30" t="s">
        <v>164</v>
      </c>
      <c r="C71" s="25" t="s">
        <v>550</v>
      </c>
      <c r="D71" s="26">
        <v>45174</v>
      </c>
      <c r="E71" s="27">
        <v>45197</v>
      </c>
      <c r="F71" s="28">
        <v>46485.57</v>
      </c>
    </row>
    <row r="72" spans="1:6" ht="96" x14ac:dyDescent="0.2">
      <c r="A72" s="24" t="s">
        <v>583</v>
      </c>
      <c r="B72" s="30" t="s">
        <v>164</v>
      </c>
      <c r="C72" s="25" t="s">
        <v>550</v>
      </c>
      <c r="D72" s="26">
        <v>45174</v>
      </c>
      <c r="E72" s="27">
        <v>45197</v>
      </c>
      <c r="F72" s="28">
        <v>5155.7700000000004</v>
      </c>
    </row>
    <row r="73" spans="1:6" ht="96" x14ac:dyDescent="0.2">
      <c r="A73" s="24" t="s">
        <v>584</v>
      </c>
      <c r="B73" s="30" t="s">
        <v>164</v>
      </c>
      <c r="C73" s="25" t="s">
        <v>550</v>
      </c>
      <c r="D73" s="26">
        <v>45174</v>
      </c>
      <c r="E73" s="27">
        <v>45197</v>
      </c>
      <c r="F73" s="28">
        <v>438.33</v>
      </c>
    </row>
    <row r="74" spans="1:6" ht="96" x14ac:dyDescent="0.2">
      <c r="A74" s="24" t="s">
        <v>585</v>
      </c>
      <c r="B74" s="30" t="s">
        <v>164</v>
      </c>
      <c r="C74" s="25" t="s">
        <v>550</v>
      </c>
      <c r="D74" s="26">
        <v>45174</v>
      </c>
      <c r="E74" s="27">
        <v>45197</v>
      </c>
      <c r="F74" s="28">
        <v>216.67</v>
      </c>
    </row>
    <row r="75" spans="1:6" ht="96" x14ac:dyDescent="0.2">
      <c r="A75" s="24" t="s">
        <v>586</v>
      </c>
      <c r="B75" s="30" t="s">
        <v>164</v>
      </c>
      <c r="C75" s="25" t="s">
        <v>550</v>
      </c>
      <c r="D75" s="26">
        <v>45174</v>
      </c>
      <c r="E75" s="27">
        <v>45197</v>
      </c>
      <c r="F75" s="28">
        <v>116659.38</v>
      </c>
    </row>
    <row r="76" spans="1:6" ht="108" x14ac:dyDescent="0.2">
      <c r="A76" s="24" t="s">
        <v>587</v>
      </c>
      <c r="B76" s="30" t="s">
        <v>164</v>
      </c>
      <c r="C76" s="25" t="s">
        <v>588</v>
      </c>
      <c r="D76" s="26">
        <v>45174</v>
      </c>
      <c r="E76" s="27">
        <v>45198</v>
      </c>
      <c r="F76" s="28">
        <v>23198.35</v>
      </c>
    </row>
    <row r="77" spans="1:6" ht="108" x14ac:dyDescent="0.2">
      <c r="A77" s="24" t="s">
        <v>589</v>
      </c>
      <c r="B77" s="30" t="s">
        <v>164</v>
      </c>
      <c r="C77" s="25" t="s">
        <v>588</v>
      </c>
      <c r="D77" s="26">
        <v>45174</v>
      </c>
      <c r="E77" s="27">
        <v>45198</v>
      </c>
      <c r="F77" s="28">
        <v>523.99</v>
      </c>
    </row>
    <row r="78" spans="1:6" ht="108" x14ac:dyDescent="0.2">
      <c r="A78" s="24" t="s">
        <v>590</v>
      </c>
      <c r="B78" s="30" t="s">
        <v>164</v>
      </c>
      <c r="C78" s="25" t="s">
        <v>588</v>
      </c>
      <c r="D78" s="26">
        <v>45174</v>
      </c>
      <c r="E78" s="27">
        <v>45198</v>
      </c>
      <c r="F78" s="28">
        <v>208.16</v>
      </c>
    </row>
    <row r="79" spans="1:6" ht="108" x14ac:dyDescent="0.2">
      <c r="A79" s="24" t="s">
        <v>591</v>
      </c>
      <c r="B79" s="30" t="s">
        <v>164</v>
      </c>
      <c r="C79" s="25" t="s">
        <v>588</v>
      </c>
      <c r="D79" s="26">
        <v>45174</v>
      </c>
      <c r="E79" s="27">
        <v>45198</v>
      </c>
      <c r="F79" s="28">
        <v>9145.4500000000007</v>
      </c>
    </row>
    <row r="80" spans="1:6" ht="108" x14ac:dyDescent="0.2">
      <c r="A80" s="24" t="s">
        <v>592</v>
      </c>
      <c r="B80" s="30" t="s">
        <v>164</v>
      </c>
      <c r="C80" s="25" t="s">
        <v>588</v>
      </c>
      <c r="D80" s="26">
        <v>45174</v>
      </c>
      <c r="E80" s="27">
        <v>45198</v>
      </c>
      <c r="F80" s="28">
        <v>459.8</v>
      </c>
    </row>
    <row r="81" spans="1:9" ht="108" x14ac:dyDescent="0.2">
      <c r="A81" s="24" t="s">
        <v>593</v>
      </c>
      <c r="B81" s="30" t="s">
        <v>164</v>
      </c>
      <c r="C81" s="25" t="s">
        <v>588</v>
      </c>
      <c r="D81" s="26">
        <v>45174</v>
      </c>
      <c r="E81" s="27">
        <v>45198</v>
      </c>
      <c r="F81" s="28">
        <v>1551.98</v>
      </c>
    </row>
    <row r="82" spans="1:9" ht="108" x14ac:dyDescent="0.2">
      <c r="A82" s="24" t="s">
        <v>594</v>
      </c>
      <c r="B82" s="30" t="s">
        <v>164</v>
      </c>
      <c r="C82" s="25" t="s">
        <v>588</v>
      </c>
      <c r="D82" s="26">
        <v>45174</v>
      </c>
      <c r="E82" s="27">
        <v>45198</v>
      </c>
      <c r="F82" s="28">
        <v>324.79000000000002</v>
      </c>
    </row>
    <row r="83" spans="1:9" ht="108" x14ac:dyDescent="0.2">
      <c r="A83" s="24" t="s">
        <v>595</v>
      </c>
      <c r="B83" s="30" t="s">
        <v>164</v>
      </c>
      <c r="C83" s="25" t="s">
        <v>588</v>
      </c>
      <c r="D83" s="26">
        <v>45180</v>
      </c>
      <c r="E83" s="27">
        <v>45198</v>
      </c>
      <c r="F83" s="28">
        <v>3079.51</v>
      </c>
    </row>
    <row r="84" spans="1:9" ht="108" x14ac:dyDescent="0.2">
      <c r="A84" s="24" t="s">
        <v>596</v>
      </c>
      <c r="B84" s="30" t="s">
        <v>164</v>
      </c>
      <c r="C84" s="25" t="s">
        <v>588</v>
      </c>
      <c r="D84" s="26">
        <v>45174</v>
      </c>
      <c r="E84" s="27">
        <v>45198</v>
      </c>
      <c r="F84" s="28">
        <v>129.19</v>
      </c>
    </row>
    <row r="85" spans="1:9" ht="108" x14ac:dyDescent="0.2">
      <c r="A85" s="24" t="s">
        <v>597</v>
      </c>
      <c r="B85" s="30" t="s">
        <v>164</v>
      </c>
      <c r="C85" s="25" t="s">
        <v>588</v>
      </c>
      <c r="D85" s="26">
        <v>45174</v>
      </c>
      <c r="E85" s="27">
        <v>45198</v>
      </c>
      <c r="F85" s="28">
        <v>131.63999999999999</v>
      </c>
    </row>
    <row r="86" spans="1:9" ht="96" x14ac:dyDescent="0.2">
      <c r="A86" s="24" t="s">
        <v>598</v>
      </c>
      <c r="B86" s="30" t="s">
        <v>24</v>
      </c>
      <c r="C86" s="25" t="s">
        <v>599</v>
      </c>
      <c r="D86" s="26">
        <v>45174</v>
      </c>
      <c r="E86" s="27">
        <v>45198</v>
      </c>
      <c r="F86" s="28">
        <v>1465450</v>
      </c>
    </row>
    <row r="87" spans="1:9" ht="96" x14ac:dyDescent="0.2">
      <c r="A87" s="24" t="s">
        <v>598</v>
      </c>
      <c r="B87" s="30" t="s">
        <v>24</v>
      </c>
      <c r="C87" s="25" t="s">
        <v>599</v>
      </c>
      <c r="D87" s="26">
        <v>45174</v>
      </c>
      <c r="E87" s="27">
        <v>45198</v>
      </c>
      <c r="F87" s="28">
        <v>0</v>
      </c>
    </row>
    <row r="88" spans="1:9" ht="84" x14ac:dyDescent="0.2">
      <c r="A88" s="24" t="s">
        <v>600</v>
      </c>
      <c r="B88" s="30" t="s">
        <v>601</v>
      </c>
      <c r="C88" s="25" t="s">
        <v>602</v>
      </c>
      <c r="D88" s="26">
        <v>45182</v>
      </c>
      <c r="E88" s="27">
        <v>45198</v>
      </c>
      <c r="F88" s="28">
        <v>13631168.560000001</v>
      </c>
    </row>
    <row r="89" spans="1:9" ht="96" x14ac:dyDescent="0.2">
      <c r="A89" s="24" t="s">
        <v>603</v>
      </c>
      <c r="B89" s="30" t="s">
        <v>604</v>
      </c>
      <c r="C89" s="25" t="s">
        <v>605</v>
      </c>
      <c r="D89" s="26">
        <v>45170</v>
      </c>
      <c r="E89" s="27">
        <v>45201</v>
      </c>
      <c r="F89" s="28">
        <v>8774</v>
      </c>
    </row>
    <row r="90" spans="1:9" ht="96" x14ac:dyDescent="0.2">
      <c r="A90" s="24" t="s">
        <v>606</v>
      </c>
      <c r="B90" s="30" t="s">
        <v>604</v>
      </c>
      <c r="C90" s="25" t="s">
        <v>605</v>
      </c>
      <c r="D90" s="26">
        <v>45170</v>
      </c>
      <c r="E90" s="27">
        <v>45201</v>
      </c>
      <c r="F90" s="28">
        <v>26322</v>
      </c>
    </row>
    <row r="91" spans="1:9" ht="96" x14ac:dyDescent="0.2">
      <c r="A91" s="24" t="s">
        <v>607</v>
      </c>
      <c r="B91" s="30" t="s">
        <v>513</v>
      </c>
      <c r="C91" s="25" t="s">
        <v>608</v>
      </c>
      <c r="D91" s="26">
        <v>45175</v>
      </c>
      <c r="E91" s="27">
        <v>45201</v>
      </c>
      <c r="F91" s="28">
        <v>42003.28</v>
      </c>
    </row>
    <row r="92" spans="1:9" ht="96" x14ac:dyDescent="0.2">
      <c r="A92" s="24" t="s">
        <v>607</v>
      </c>
      <c r="B92" s="30" t="s">
        <v>513</v>
      </c>
      <c r="C92" s="25" t="s">
        <v>608</v>
      </c>
      <c r="D92" s="26">
        <v>45175</v>
      </c>
      <c r="E92" s="27">
        <v>45201</v>
      </c>
      <c r="F92" s="28">
        <v>18762</v>
      </c>
    </row>
    <row r="93" spans="1:9" ht="15.75" thickBot="1" x14ac:dyDescent="0.25">
      <c r="A93" s="47" t="s">
        <v>609</v>
      </c>
      <c r="B93" s="48"/>
      <c r="C93" s="49"/>
      <c r="D93" s="50"/>
      <c r="E93" s="50"/>
      <c r="F93" s="31">
        <f>SUM(F11:F92)</f>
        <v>44896550.020000003</v>
      </c>
      <c r="I93" s="21"/>
    </row>
    <row r="94" spans="1:9" ht="15" customHeight="1" thickTop="1" x14ac:dyDescent="0.25"/>
    <row r="95" spans="1:9" ht="15" customHeight="1" x14ac:dyDescent="0.25"/>
    <row r="96" spans="1:9"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8.65" customHeight="1" x14ac:dyDescent="0.25"/>
    <row r="110" ht="8.25" customHeight="1" x14ac:dyDescent="0.25"/>
  </sheetData>
  <mergeCells count="3">
    <mergeCell ref="A7:F7"/>
    <mergeCell ref="A8:F8"/>
    <mergeCell ref="A9:F9"/>
  </mergeCells>
  <pageMargins left="0.70866141732283472" right="0.70866141732283472" top="0.74803149606299213" bottom="0.74803149606299213" header="0.31496062992125984" footer="0.31496062992125984"/>
  <pageSetup orientation="landscape" verticalDpi="0" r:id="rId1"/>
  <headerFooter>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PAGADO</vt:lpstr>
      <vt:lpstr>OBJETAL</vt:lpstr>
      <vt:lpstr>SUPLIDOR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Minquin Baez</dc:creator>
  <cp:lastModifiedBy>Minquin Baez</cp:lastModifiedBy>
  <cp:lastPrinted>2023-10-10T13:45:43Z</cp:lastPrinted>
  <dcterms:created xsi:type="dcterms:W3CDTF">2023-09-13T14:05:47Z</dcterms:created>
  <dcterms:modified xsi:type="dcterms:W3CDTF">2023-10-10T15:27:11Z</dcterms:modified>
</cp:coreProperties>
</file>