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svrdocumentos02\Acceso a la Informacion\Informaciones OAI\12-OAI-AÑO 2023\1-Informaciones del Portal de Transparencia 2023\16-Compras y Contrataciones Públicas\2-Relación de Estado de cuenta de suplidores\4-Abril\"/>
    </mc:Choice>
  </mc:AlternateContent>
  <xr:revisionPtr revIDLastSave="0" documentId="8_{79F1FD2E-76C9-4013-8EBA-BF8B1895C043}" xr6:coauthVersionLast="47" xr6:coauthVersionMax="47" xr10:uidLastSave="{00000000-0000-0000-0000-000000000000}"/>
  <bookViews>
    <workbookView xWindow="-120" yWindow="-120" windowWidth="20730" windowHeight="11160" activeTab="1" xr2:uid="{00000000-000D-0000-FFFF-FFFF00000000}"/>
  </bookViews>
  <sheets>
    <sheet name="PAGADO 2023" sheetId="1" r:id="rId1"/>
    <sheet name="OBJETAL" sheetId="2" r:id="rId2"/>
    <sheet name="SUPLIDOR 2023"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72" i="1" l="1"/>
  <c r="E172" i="1"/>
  <c r="F85" i="3" l="1"/>
  <c r="D31" i="2" l="1"/>
</calcChain>
</file>

<file path=xl/sharedStrings.xml><?xml version="1.0" encoding="utf-8"?>
<sst xmlns="http://schemas.openxmlformats.org/spreadsheetml/2006/main" count="893" uniqueCount="402">
  <si>
    <t>DEPARTAMENTO DE CONTABILIDAD</t>
  </si>
  <si>
    <t>ESTADO DE CUENTAS DE SUPLIDORES PAGADOS</t>
  </si>
  <si>
    <t>SUPLIDOR</t>
  </si>
  <si>
    <t>CONCEPTO</t>
  </si>
  <si>
    <t>NCF GUBERNAMENTAL</t>
  </si>
  <si>
    <t>FECHA DE FACTURA</t>
  </si>
  <si>
    <t>MONTO FACTURADO</t>
  </si>
  <si>
    <t>FECHA DE FIN DE FACTURA</t>
  </si>
  <si>
    <t>MONTO PAGADO A LA FECHA</t>
  </si>
  <si>
    <t>MONTO PENDIENTE</t>
  </si>
  <si>
    <t>ESTADO</t>
  </si>
  <si>
    <t>COMPAÑIA DOMINICANA DE TELEFONOS, S.A CLARO CODETEL</t>
  </si>
  <si>
    <t>Pago por Servicio Telefonico de esta Institutucion. Correspondiente al Mes de Marzo 2023.</t>
  </si>
  <si>
    <t>B1500005374</t>
  </si>
  <si>
    <t>SOLUCIONES RAZAK, SRL</t>
  </si>
  <si>
    <t>Contrato no. 2023-3191, Adenda para el proyecto de mantenimiento de los centros de secado de San Juan y Vallejuelo.</t>
  </si>
  <si>
    <t>B1500000022</t>
  </si>
  <si>
    <t>Pago Suministro 4,000 Galones de Gasolina Ultra, para la Estacion Ubicada en este Ministerio, los cuales seran utilizados en los Vehiculos Livianos de esta Institucion, Contrato No BS-0008080-2022.</t>
  </si>
  <si>
    <t>B1500127876</t>
  </si>
  <si>
    <t>B1500127845</t>
  </si>
  <si>
    <t>Contrato no.0008080-2022, Suministro de 2,000 galones de gasoil, para la Estacion ubicada en este Ministerio, los cuales seran utilizados en los Vehiculos livianos y pesados de esta Institucion.</t>
  </si>
  <si>
    <t>B1500127814</t>
  </si>
  <si>
    <t>Contrato No. BS-0008080-2022. Pago Suministro 5,00 Galonesde Gasoil Optimo, para la Estacion Ubicada en este Ministerio, los cuales seranm utilizados en los Vehiculos Livianos y Pesados de esta Institucion, del proceso No AGRICULTURA-CCC-LPN-2022-0002.</t>
  </si>
  <si>
    <t>ISLA DOMINICANA DE PETROLEO CORPORATION</t>
  </si>
  <si>
    <t>B1500127799</t>
  </si>
  <si>
    <t>Pago Suministro 2,000 Galones de Gasoil Optimo, para la Estacion ubicada en este Ministerio, los cuales seran utilizados en los Vehiculos Livianos y Pesados de esta Institucion, Contrato No. BS-0008080-2022.</t>
  </si>
  <si>
    <t>Contrato No. BS-0008080-2022. Pago Suministro 2,000 Galones de Gasoil Optimo, para ser utilidades en las distintas actividades que Realiza la Direccion Regional Este, Higuey. Del  proceso No. AGRICULTURA-CCC-LPN-2022-0002.</t>
  </si>
  <si>
    <t>B1500127680</t>
  </si>
  <si>
    <t xml:space="preserve">Contrato No. BS-0008080-2022, Pago Suministro de 3,000 Galones de Gasoil Optimo, para ser Utilizados por los Diferentes Vehiculos de la Regional Suroeste, San Juan de la Maguana. Del Proceso No. Agricultura-CCC-LPN-2022-0002.   </t>
  </si>
  <si>
    <t>B1500127730</t>
  </si>
  <si>
    <t>B1500127903</t>
  </si>
  <si>
    <t>Contrato No. BS-0008080-2022, Pago Suministro 1,300 Galones Optimo, para ser utilizados por los Vehiculos que prestan Servicios en la Regional Norte, Santiago. Del Proceso No. AGRICULTURA-CCC-LPN-2022-0002.</t>
  </si>
  <si>
    <t>Contrato No. BS-0008080-2022, Pago Suministro 2,000 Galones Optimo, para ser Utilizados por los Vehiculos que prestan Servicios en la Regional Norte, Santiago. Del Proceso No. AGRICULTURA-CCC-LPN-2022-0002.</t>
  </si>
  <si>
    <t>B1500127804</t>
  </si>
  <si>
    <t>B1500127663</t>
  </si>
  <si>
    <t>Contrato No. BS-0008080-2022.Pago Suministro 2,000 Galones de Gasoil Optimo, para ser Distribuidas en las Zonas y Sub-Zonas en la Direccion Regional la Vega. Del Proceso No. AGRICULTURA-CCC-LPN-2022-0002.</t>
  </si>
  <si>
    <t>Pago Suministro 2,000 Galones de Gasoil Optimo, para ser utilizados por los Vehiculos que  Prestan Servicios en la Regional Norte, Santiago, Contrato No. BS-0008080-2022.</t>
  </si>
  <si>
    <t>B1500127659</t>
  </si>
  <si>
    <t>SERVICAM, SRL</t>
  </si>
  <si>
    <t>B1500000107</t>
  </si>
  <si>
    <t>Pago orden de Servicios No. Agricultura-2023-00023, por contratacion de Servicios de Alimentacion, para 50 personas para la realizacion del posicionamiento y Lanzamiento de los trabajos de rehabilitacion del camino del Caimito, Provincia Puerto Plata.</t>
  </si>
  <si>
    <t>GRUPO GLV, SRL</t>
  </si>
  <si>
    <t>Pago Orden de Servicios No. AGRICULTURA-2023-00020, por Contratacion de Servicios de Alimentacion (Refrigerios y Almuerzos) a ser consumidos por 50 personas, para ser utilizados en la entra de un Reservorio y varias casitas reparadas en la Provincia Espaillat.</t>
  </si>
  <si>
    <t>B1500000006</t>
  </si>
  <si>
    <t>Pago Factura por servicios de flotas de este Ministerio. Correspondiente al Mes de Febrero 2023.</t>
  </si>
  <si>
    <t>B1500004128</t>
  </si>
  <si>
    <t>DILO GROUP SRL</t>
  </si>
  <si>
    <t>B1500000044</t>
  </si>
  <si>
    <t>B1500000045</t>
  </si>
  <si>
    <t>B1500000046</t>
  </si>
  <si>
    <t>Contrato No. BS-0013233-2022, Pago Servicios de Transporte, Correspondiente a los Dias 01,06 y del 11 al 17 de Febrero 2023</t>
  </si>
  <si>
    <t>Contrato No. BS-0013233-2022, Pago Servicios de Transporte, Correspondiente a los Dias 01,06 y del 11 al 17 de Febrero 2024</t>
  </si>
  <si>
    <t>Contrato No. BS-0013233-2022, Pago Servicios de Transporte, Correspondiente a los Dias 01,06 y del 11 al 17 de Febrero 2025</t>
  </si>
  <si>
    <t>SEGUROS RESERVAS , S.A.</t>
  </si>
  <si>
    <t>B1500040462</t>
  </si>
  <si>
    <t>Oficio No. 2023-8631, Pago Poliza No. 2-2-102-0000007, del Seguro de Vida de los Profesionales (OSEPA), Correspondiente al Mes de Marzo 2023.</t>
  </si>
  <si>
    <t>JEIC INVERSIONES COMERCIALES, SRL.</t>
  </si>
  <si>
    <t>Orden no.2023-00028, Adquisicion de fundas transparentes con logo para ser utilizadas en la Feria Agropecuaria Nacional 2023.</t>
  </si>
  <si>
    <t>B1500000021</t>
  </si>
  <si>
    <t>DISTRIBUIDORA DE ELECTRICIDAD DEL NORTE, EDENORTE</t>
  </si>
  <si>
    <t>Pago Facturacion Servicios de Energia Electrica del Instituto Superior de Agricultura (ISA), Correspondiente al Mes de Febrero 2023.</t>
  </si>
  <si>
    <t>B1500341457</t>
  </si>
  <si>
    <t>B1500341459</t>
  </si>
  <si>
    <t>Pago Adquisicion de 2,000 Galones Gasoil Optimo, para ser utilizados en la Operatividad de la Direccion del Arroz (BIO-ARROZ) el cual Abarca el Bimestre de Febrero-Marzo 2023, Contrato No. BS-0008080-2022, D/F 07/07/2022.</t>
  </si>
  <si>
    <t>B1500127692</t>
  </si>
  <si>
    <t>Contrato No. BS-0008080-2022. Pago suministro 2,000 galones en gasoil optimo, para ser utilizados por los Vehiculos, Equipos Pesados y Tractores Oficiales que Prestan Servicios en Varias Actividades de Produccion. En la Preparacion de Terreno.</t>
  </si>
  <si>
    <t>B1500127602</t>
  </si>
  <si>
    <t>Pago Suministro 1,000 Galones de Gasoil Optimo, para ser utilizados por los Vehiculos, Equipos Pesados y Bombas de Riesgo en el Proyecto la Cruz de Manzanillo, Contrato No. BS-0008080-2022.</t>
  </si>
  <si>
    <t>B1500127664</t>
  </si>
  <si>
    <t>EDITORA EL NUEVO DIARIO, S. A.</t>
  </si>
  <si>
    <t>Oficio No. 2023-6649, Pago Factura de Publicacion en la Seccion de Clasificados, en Tamaño 3x7 a Blanco y Negro,  Referente a Convocatoria Proceso de Licitacion, de Combustible, Sede Central y demas Regionales.</t>
  </si>
  <si>
    <t>B1500004647</t>
  </si>
  <si>
    <t xml:space="preserve">Pago Factura de Publicacion en la Seccion de Clasificados, a Blanco y Negro, Referente a Convocatoria Procedimiento 2022-00304, de Licitacion, Contratacion de una Empresa que Brinde los Servicios de Transporte, para Trasladar el Personal  de este Ministerio.      </t>
  </si>
  <si>
    <t>V Energy</t>
  </si>
  <si>
    <t>B1500083639</t>
  </si>
  <si>
    <t>Orden no. 2022-8505, Suministro de (1,000) de Gasoil Optimo, para ser depositado en el Laboratorio Veterinario Central Lavecen.</t>
  </si>
  <si>
    <t>B1500127738</t>
  </si>
  <si>
    <t>Contrato No. BS-0008080-2022, Pago Suministro 1,000 Galones de Gasoil Optimo, para ser Depositado en el Laboratorio Central (LAVECEN), los cuales seran Utilizados en los Vehiculos Livianos y Pesados de esta Institucion.Del Proceso No. AGRICULTURA-CCC-LPN-2022-0002</t>
  </si>
  <si>
    <t>Contrato No. BS-0008080-2022, Pago Suministro 3,000 Galones Optimo, para ser utilizados en la Preparacion de Terrenos Gratis, Perforacion de Pozos Tubulares, Distribucion de a Ganaderos, control Erradicacion de la Fiebre Porcina. En la Regional Noroeste, Mao, Valverde.</t>
  </si>
  <si>
    <t>B1500127874</t>
  </si>
  <si>
    <t>ALTICE DOMINICANA, S.A</t>
  </si>
  <si>
    <t>Oficio No. Pago Factura por Servicio de Internet y Cable, Utilizados en este Ministerio, Correspondiente al Periodo del 11 de Febrero al 10 de Marzo 2023.</t>
  </si>
  <si>
    <t>B1500048948</t>
  </si>
  <si>
    <t>B1500048954</t>
  </si>
  <si>
    <t>B1500000048</t>
  </si>
  <si>
    <t>Contrato No. BS-013233-2022 Pago de Servicios de Transporte, para Trasladar el Personal de Este Ministerio, a la Inauguracion de la Feria Agropecuaria Macional 2023. en la Ciudad Ganadera. Correspondiente al 17 de Marzo 2023.</t>
  </si>
  <si>
    <t>Contrato de la Contraloria no. 2021-0015, Adquisición 33,200 plantas in vitro de platano,  endurecidas en funda de la variedad Macho x Hembra Verde, para dar apoyo a pequeño y medianos productores de las Direciones Regionales.</t>
  </si>
  <si>
    <t xml:space="preserve">BANCO AGRICOLA DE LA REPUBLICA DOMINICANA </t>
  </si>
  <si>
    <t>CS-215</t>
  </si>
  <si>
    <t>Orden no. 2022-7249, Suministro de (44,500) vitro plantas de platano, variedad mhx (V), endurecidas en fundas lista para siembra, las cuales fueron recibidas por la División de Musaceas del Departamento de Producción.</t>
  </si>
  <si>
    <t>CS-216</t>
  </si>
  <si>
    <t>CONSORCIO REMIX, S.A.</t>
  </si>
  <si>
    <t xml:space="preserve">Contrato No. CO-0000895-2022 Pago Cubicacion No. 03 (Final), Correspondiente a los trabajo Reconstruccion de un Lote de 42.1 KMS de Camino Interparcelarios. En el Municipio Jarabacoa, Provincia la Vega, los cuales han sido realizado en esta 3RA. Cubicacion 4.21 KMS. </t>
  </si>
  <si>
    <t>B1500000257</t>
  </si>
  <si>
    <t xml:space="preserve">Contrato No. BS-0008080-2022, Pago Adquisicion 4,000 Galones de Gasolina Ultra y 4,000 Galones de Gasoil Optimo, para la Estacion Ubicada en este Ministerio, los Cuales seran Utilizados en los Vehiculos Livianos y Pesados de esta Institucion. </t>
  </si>
  <si>
    <t>B1500127914</t>
  </si>
  <si>
    <t>Pago Suministro 1,000 Galones de Gasoil Optimo, para ser utilizados en Apoyo a los Productores Agricolas, que estan Siendo Afectados por una Fuerte Sequia, en la Zona Agropecuaria de Dajabon, en la Regional Noroeste, Mao Valverde, Contrato No. BS-0008080-2022, D/F 07/07/22</t>
  </si>
  <si>
    <t>B1500127871</t>
  </si>
  <si>
    <t>Pago Suministro 3,000 Galones de Gasoil Optimo, para ser utilizados en las  Actividades Regulares que Realiza la Regional Sur, Barahona en Apoyo a los Productores y a la Produccion General, Contrato No.  BS-0008080-2022, D/F 07/07/2022.</t>
  </si>
  <si>
    <t>B1500127866</t>
  </si>
  <si>
    <t>Pago Suministro 2,000 Galones de Gasoil Optimo, utilizados en la operatividad de la Direccion del Arroz (BIO-ARROZ), el cual Abarca el Bimestre Marzo-Abril 2023, Contrato No. BS-0008080-2022, D/F 07/07/2022.</t>
  </si>
  <si>
    <t>B1500127915</t>
  </si>
  <si>
    <t>EDESUR DOMINICANA, S.A</t>
  </si>
  <si>
    <t>Oficio No.2023-11178, Pago Facturacion por Instalacion de la Energia Electrica en el Medidor Isntalado en el Laboratorio Control de Vertebrados Plagas, Ubicado en San Cristobal, Perteneciente a este Ministerio</t>
  </si>
  <si>
    <t>B1500350096</t>
  </si>
  <si>
    <t>Pago por Despacho de 244 Botellones de Agua, para ser Utilizados en este Ministerio. Debidamente Justificado en el OFICIO NO. MARD-2023-9349.</t>
  </si>
  <si>
    <t xml:space="preserve">AGUA PLANETA AZUL    </t>
  </si>
  <si>
    <t>B1500158045</t>
  </si>
  <si>
    <t>B1500157811</t>
  </si>
  <si>
    <t>Pago Despacho de 112 Botellones de Agua, para ser Consumidos por este Ministerio.</t>
  </si>
  <si>
    <t>B1500157802</t>
  </si>
  <si>
    <t>Oficio No.2023-9903, Pago por Despacho de 188 Botellones de Agua, para ser Utilizados en  este Ministerio.</t>
  </si>
  <si>
    <t>B1500153671</t>
  </si>
  <si>
    <t>Orden no.2021-00479, Despacho de 117 Botellones de Agua, para ser utilizados en este Ministerio.</t>
  </si>
  <si>
    <t>DISTRIBUIDORA DE ELECTRICIDAD DEL ESTE (EDEESTE)</t>
  </si>
  <si>
    <t>Pago Factura Servicios de Energia Electrica, Correspondiente al Periodo del 19 de Enero al 20 de Marzo 2023 y el Mes de de Febrero 2023. En diferentes Localidades.</t>
  </si>
  <si>
    <t>B1500260999</t>
  </si>
  <si>
    <t>B1500261022</t>
  </si>
  <si>
    <t>B1500261190</t>
  </si>
  <si>
    <t>B1500261248</t>
  </si>
  <si>
    <t>B1500261260</t>
  </si>
  <si>
    <t>B1500261402</t>
  </si>
  <si>
    <t>B1500261785</t>
  </si>
  <si>
    <t>B1500261792</t>
  </si>
  <si>
    <t>B1500262296</t>
  </si>
  <si>
    <t>B1500262549</t>
  </si>
  <si>
    <t>B1500263707</t>
  </si>
  <si>
    <t>B1500006619</t>
  </si>
  <si>
    <t>Pago de Factura por Servicios de Flota de este Ministerio. Correspondiente al Mes de Marzo/2023.</t>
  </si>
  <si>
    <t>AGUA PLANETA AZUL, S.A</t>
  </si>
  <si>
    <t>B1500149865</t>
  </si>
  <si>
    <t>Orden no.2021-00479, Despacho de 154 Botellones de Agua para ser utilizados en este Ministerio.</t>
  </si>
  <si>
    <t>IMPRESOS G &amp; C, SRL</t>
  </si>
  <si>
    <t>B1500000110</t>
  </si>
  <si>
    <t>Orden no. 2021-469, Por servicios de impresión de carnets y adquisición de articulos promocionales, para ser usado en la Comisión de Fomento a la Tecnificación del Sistema Nacional de Riego.</t>
  </si>
  <si>
    <t>VITROPLANTAS DEL CARIBE, S.R.L.</t>
  </si>
  <si>
    <t>Contrato No. Bs-0002009-2023, Pago Adquisicion de Plantas In Vitro de Platano y Banano, para dar apoyo a Pequeños y Medianos Productores a traves de las Diferentes Direcciones Regionales.</t>
  </si>
  <si>
    <t>CS-218</t>
  </si>
  <si>
    <t xml:space="preserve">Contrato No. BS-0008080-2022, Pago Suministro 3,000 Galones de Gasoil Optimo, para ser Utillizados por el Personal Tecnico y Administrativo de las Unidades, Programas Zonas y Sub-Zonas, en el Transporte  de Material de Siembra. En San Francisco de Macoris. </t>
  </si>
  <si>
    <t>B1500127649</t>
  </si>
  <si>
    <t>Oficio no.2023-13058, Servicio de energia electrica a distintas Localidades, correspondiente al consumo del 02 de Febrero al 15 de Marzo 2023.</t>
  </si>
  <si>
    <t>B1500365137</t>
  </si>
  <si>
    <t>B1500365125</t>
  </si>
  <si>
    <t>B1500365340</t>
  </si>
  <si>
    <t>B1500365832</t>
  </si>
  <si>
    <t>B1500365956</t>
  </si>
  <si>
    <t>B1500366926</t>
  </si>
  <si>
    <t>ALCALDIA DEL DISTRITO NACIONAL</t>
  </si>
  <si>
    <t>B1500041567</t>
  </si>
  <si>
    <t>B1500041911</t>
  </si>
  <si>
    <t>Pago Factura Servicio Recogida de Basura en el Taller de Transportacion y Equipos y Sede Central de este Ministerio. Correspondiente al Mes de Abril 2023. Facturas No. 33195191 y 33194048, D/F 01/04/2023.</t>
  </si>
  <si>
    <t>Pago de (1) mes de alquiler del local que aloja la Oficina de este Ministerio en la Subzona Castañuelas, Zona Villa Vasquez, Provincia Monte Cristi, Regional Noroeste, del 02 de Marzo al 02 de Abril 2023.</t>
  </si>
  <si>
    <t>2023-11872</t>
  </si>
  <si>
    <t>LICET BIENVENIDA SANCHEZ VASQUEZ</t>
  </si>
  <si>
    <t>B1500364488</t>
  </si>
  <si>
    <t>B1500364559</t>
  </si>
  <si>
    <t>B1500365010</t>
  </si>
  <si>
    <t>B1500365035</t>
  </si>
  <si>
    <t>B1500365350</t>
  </si>
  <si>
    <t>B1500365898</t>
  </si>
  <si>
    <t>B1500365955</t>
  </si>
  <si>
    <t>B1500365975</t>
  </si>
  <si>
    <t>B1500366057</t>
  </si>
  <si>
    <t>B1500366257</t>
  </si>
  <si>
    <t>B1500366284</t>
  </si>
  <si>
    <t>B1500366307</t>
  </si>
  <si>
    <t>B1500366322</t>
  </si>
  <si>
    <t>B1500366345</t>
  </si>
  <si>
    <t>B1500366347</t>
  </si>
  <si>
    <t>B1500366349</t>
  </si>
  <si>
    <t>B1500366351</t>
  </si>
  <si>
    <t>B1500366394</t>
  </si>
  <si>
    <t>B1500366405</t>
  </si>
  <si>
    <t>B1500366439</t>
  </si>
  <si>
    <t>B1500366511</t>
  </si>
  <si>
    <t>B1500366678</t>
  </si>
  <si>
    <t>B1500366733</t>
  </si>
  <si>
    <t>B1500366742</t>
  </si>
  <si>
    <t>B1500366760</t>
  </si>
  <si>
    <t>B1500366766</t>
  </si>
  <si>
    <t>B1500366882</t>
  </si>
  <si>
    <t>B1500367124</t>
  </si>
  <si>
    <t>B1500367142</t>
  </si>
  <si>
    <t>B1500367166</t>
  </si>
  <si>
    <t>B1500367229</t>
  </si>
  <si>
    <t>B1500367244</t>
  </si>
  <si>
    <t>B1500367427</t>
  </si>
  <si>
    <t>B1500367465</t>
  </si>
  <si>
    <t>B1500367543</t>
  </si>
  <si>
    <t>B1500367614</t>
  </si>
  <si>
    <t>B1500367656</t>
  </si>
  <si>
    <t>B1500367907</t>
  </si>
  <si>
    <t>B1500368066</t>
  </si>
  <si>
    <t>B1500368128</t>
  </si>
  <si>
    <t>B1500368145</t>
  </si>
  <si>
    <t>B1500368159</t>
  </si>
  <si>
    <t>B1500368166</t>
  </si>
  <si>
    <t>B1500368277</t>
  </si>
  <si>
    <t>B1500368304</t>
  </si>
  <si>
    <t>B1500368329</t>
  </si>
  <si>
    <t>B1500368333</t>
  </si>
  <si>
    <t>B1500368634</t>
  </si>
  <si>
    <t>B1500368663</t>
  </si>
  <si>
    <t>B1500368687</t>
  </si>
  <si>
    <t>B1500368756</t>
  </si>
  <si>
    <t>B1500368760</t>
  </si>
  <si>
    <t>B1500368856</t>
  </si>
  <si>
    <t>B1500368879</t>
  </si>
  <si>
    <t>Pago Facturacion Servicios de Energia Electrica, correspondiente al Consumo del Mes de Febrero 2023, de este Ministerio, Distrito Nacional, Direcciones Central, Sur, Suroeste y sus Dependencias.</t>
  </si>
  <si>
    <t>Contrato No. BS-0008080-2023, Pago Suministro 1,000 Galones de Gasoil Optimo, para ser Utilizados en el Operativo de Construccion y Reconstruccion de Caminos que se llava a Cabo en la Provincia de Nagua. Del Proceso No. AGRICULTURA-CCC-LPN-2022-0002.</t>
  </si>
  <si>
    <t>B1500106813</t>
  </si>
  <si>
    <t>Orden no. 2022-8080, Suministro de (1,000) galones de Gasoil Optimo, para ser utilizados en el operativo de Construcción de Caminos, en la Provincias de Nagua y Samaná.</t>
  </si>
  <si>
    <t>Contrato No. BS-0008080-2022, Pago Suministro 2,000 Galones Optimo, para ser Utilizados en las Distintas Actividades que realiza la Direccion Regional Este, Higuey. Del Proceso No. AGRICULTURA-CCC-LPN-2022-0002.</t>
  </si>
  <si>
    <t>B1500107163</t>
  </si>
  <si>
    <t>Contrato No. BS-0008080-2022, Pago Suministro 2,000 Galones Optimo, para ser utilizados por el Personal Tecnico y Administrativo de las Unidades Programa, Zonas, Sub-Zonas y el CESMA en la Regional Central, Bani. Del Proceso No. AGRICULTURA-CCC-LPN-2022-0002.</t>
  </si>
  <si>
    <t>B1500127731</t>
  </si>
  <si>
    <t>Contrato no.0002768-2023, Adquisicion de semillas de Maiz criollo variedad frances largo, para dar apoyo a pequeños y medianos Productores a traves de las diferentes Direcciones Regionales del Ministerio.</t>
  </si>
  <si>
    <t>AGROCOMERCIAL FARE, SRL</t>
  </si>
  <si>
    <t>B1500000018</t>
  </si>
  <si>
    <t>EPD EQUIPOS PESADOS DOMINICANOS, SRL</t>
  </si>
  <si>
    <t>Orden no. 2022-832, Cubicación no. 02, correspondiente a los trabajos de Reconstrucción de Caminos interparcelarios, en el Municipio la Canela, Provincia Santiago de los Caballeros, los cual han sido realizado en este 2DA Cubicación 9.90 kms, correspondiente al 39.00%.</t>
  </si>
  <si>
    <t>B1500000031</t>
  </si>
  <si>
    <t>JR BARCELO, SRL</t>
  </si>
  <si>
    <t>B1500000102</t>
  </si>
  <si>
    <t>B1500000103</t>
  </si>
  <si>
    <t>B1500000104</t>
  </si>
  <si>
    <t>B1500000105</t>
  </si>
  <si>
    <t>Orden no.2022-00114, Adquisicion 12,250 unidades de Nueces de Coco variedad eneno brasileño, para los Viveros de la Regionales Nordeste, Sur y Suroeste.</t>
  </si>
  <si>
    <t>Orden no. 2023-00037, Por adquisición de gomas para ser utilizadas en la camioneta Marca Mitsubishi, placa no. L013333, al servicios del Viceministerio de Producción Agricola y Mercadeo.</t>
  </si>
  <si>
    <t>B1500004794</t>
  </si>
  <si>
    <t>HYL , S.A.</t>
  </si>
  <si>
    <t>ONE COLOR AUTOMOTIVE OPTIONS,SRL</t>
  </si>
  <si>
    <t>Orden no. 2023-00032, Por adquisición de Gomas- Neumaticos, Para ser utilizados en la camioneta Marca Toyota Hilux 4x4, placa no.EL09116 al servicios de la Coordinadora Interinstitucional de las Direcciones Regionales .</t>
  </si>
  <si>
    <t>B1500000262</t>
  </si>
  <si>
    <t>Oficio no.2023-6735, Renovacion de poliza, inclusion Vehiculos de motor flotilla, Poliza no. 2-2502-0267950, perteneciente a este Ministerio, correspondiente al periodo del 01 de Noviembre 2022 al 01 de Noviembre 2023.</t>
  </si>
  <si>
    <t>B1500038341</t>
  </si>
  <si>
    <t xml:space="preserve">    DEPARTAMENTO DE CONTABILIDAD</t>
  </si>
  <si>
    <t>ESTADO POR OBJETAL</t>
  </si>
  <si>
    <t>235501</t>
  </si>
  <si>
    <t xml:space="preserve">Artículos de plastico  </t>
  </si>
  <si>
    <t>221601</t>
  </si>
  <si>
    <t>Energía eléctrica</t>
  </si>
  <si>
    <t>227206</t>
  </si>
  <si>
    <t>Mantenimiento y reparacion de equipos de transporte , tracción elevación</t>
  </si>
  <si>
    <t>221701</t>
  </si>
  <si>
    <t>Agua</t>
  </si>
  <si>
    <t>239801</t>
  </si>
  <si>
    <t>Otros repuestos y accesorios menores</t>
  </si>
  <si>
    <t>261301</t>
  </si>
  <si>
    <t>Equipo computacional</t>
  </si>
  <si>
    <t>239201</t>
  </si>
  <si>
    <t xml:space="preserve">Utiles de escritorio, oficina informática y de enseñanza  </t>
  </si>
  <si>
    <t>267901</t>
  </si>
  <si>
    <t>Arboles, cultivos y plantas que generan productos recurrentes</t>
  </si>
  <si>
    <t>231302</t>
  </si>
  <si>
    <t>Productos Agricolas</t>
  </si>
  <si>
    <t>261101</t>
  </si>
  <si>
    <t>Muebles de oficina y estantería</t>
  </si>
  <si>
    <t>229201</t>
  </si>
  <si>
    <t xml:space="preserve">SERVICIOS DE ALIMENTACION </t>
  </si>
  <si>
    <t>Total General:</t>
  </si>
  <si>
    <t>OBJETAL</t>
  </si>
  <si>
    <t>NOMBRE DEL OBJETAL</t>
  </si>
  <si>
    <t>BALANCE</t>
  </si>
  <si>
    <t>ESTADO POR SUPLIDOR</t>
  </si>
  <si>
    <t>NUMERO DE FACTURA O COMPROBANTE</t>
  </si>
  <si>
    <t>FECHA DE REGISTRO</t>
  </si>
  <si>
    <t>CORRESPONDIENTE AL MES DE ABRIL 2023</t>
  </si>
  <si>
    <t>25</t>
  </si>
  <si>
    <t xml:space="preserve">Orden no. 2023-00085, Adquisicion de fundastransparentes con logo, para ser utilizadas en la FeriaAgropecuaria Nacional Nacional 2023. </t>
  </si>
  <si>
    <t>350363</t>
  </si>
  <si>
    <t>Oficio no. 2023-13843, Servicio de Energia electrica a las Direcciones Regionales Norcentral, Nordeste,Noroeste, Norte y sus dependencias, correspondiente al consumo de Marzo 2023.</t>
  </si>
  <si>
    <t>350489</t>
  </si>
  <si>
    <t>350366</t>
  </si>
  <si>
    <t>350085</t>
  </si>
  <si>
    <t>350228</t>
  </si>
  <si>
    <t>350241</t>
  </si>
  <si>
    <t>350317</t>
  </si>
  <si>
    <t>350293</t>
  </si>
  <si>
    <t>350436</t>
  </si>
  <si>
    <t>350609</t>
  </si>
  <si>
    <t>349579</t>
  </si>
  <si>
    <t>349582</t>
  </si>
  <si>
    <t>349432</t>
  </si>
  <si>
    <t>349600</t>
  </si>
  <si>
    <t>349651</t>
  </si>
  <si>
    <t>Oficio no. 2023-13843, Servicio de Energia electrica a las Direcciones Regionales Norcentral, Nordeste,Noroeste, Norte y sus dependencias, correspondienteal consumo de Marzo 2023.</t>
  </si>
  <si>
    <t>349889</t>
  </si>
  <si>
    <t>349470</t>
  </si>
  <si>
    <t>349380</t>
  </si>
  <si>
    <t>349602</t>
  </si>
  <si>
    <t>349817</t>
  </si>
  <si>
    <t>349201</t>
  </si>
  <si>
    <t>348762</t>
  </si>
  <si>
    <t>347979</t>
  </si>
  <si>
    <t>348524</t>
  </si>
  <si>
    <t>348542</t>
  </si>
  <si>
    <t>348775</t>
  </si>
  <si>
    <t>348571</t>
  </si>
  <si>
    <t>348460</t>
  </si>
  <si>
    <t>349515</t>
  </si>
  <si>
    <t>348574</t>
  </si>
  <si>
    <t>348251</t>
  </si>
  <si>
    <t>348223</t>
  </si>
  <si>
    <t>0424</t>
  </si>
  <si>
    <t>PERAVIA MOTORS SA</t>
  </si>
  <si>
    <t>Pago Servicio Mantenimiento de Vehiculo de los 86,290 Kilometraje de la Camioneta Dong Feng Rich Pickup 4x4, año 2020, Asignado a la CoordinadoraTecnica de Proyectos de Inversion Publica,</t>
  </si>
  <si>
    <t>0232</t>
  </si>
  <si>
    <t>HYLCON, SRL</t>
  </si>
  <si>
    <t>Pago Orden de Servicios No. 2023-00113, por Servicio de Mantenimiento Camion Cisterna y Buldozer Pertenecientes a este Ministerio y</t>
  </si>
  <si>
    <t>346782</t>
  </si>
  <si>
    <t>347073</t>
  </si>
  <si>
    <t>350987</t>
  </si>
  <si>
    <t>347393</t>
  </si>
  <si>
    <t>348355</t>
  </si>
  <si>
    <t>346985</t>
  </si>
  <si>
    <t>347028</t>
  </si>
  <si>
    <t>348795</t>
  </si>
  <si>
    <t>348919</t>
  </si>
  <si>
    <t>344782</t>
  </si>
  <si>
    <t>347449</t>
  </si>
  <si>
    <t>347465</t>
  </si>
  <si>
    <t>347289</t>
  </si>
  <si>
    <t>349935</t>
  </si>
  <si>
    <t>347538</t>
  </si>
  <si>
    <t>351073</t>
  </si>
  <si>
    <t>349892</t>
  </si>
  <si>
    <t>347796</t>
  </si>
  <si>
    <t>21534</t>
  </si>
  <si>
    <t>CORPORACION DE ACUEDUCTOS Y ALCANTARILLADO DE PUERTO PLATA.</t>
  </si>
  <si>
    <t>Pago Facturacion por Consumo Basico de Agua,Correspondiente al Mes de Abril 2023, Facturas Anexas, Debidamente Autorizado en el Oficio No.MARD-2023-12987, D/F 12/04/2023.</t>
  </si>
  <si>
    <t>21569</t>
  </si>
  <si>
    <t>21634</t>
  </si>
  <si>
    <t>21281</t>
  </si>
  <si>
    <t>21584</t>
  </si>
  <si>
    <t>21267</t>
  </si>
  <si>
    <t>21266</t>
  </si>
  <si>
    <t>21369</t>
  </si>
  <si>
    <t>Pago Facturacion por Consumo Basico de Agua,Correspondiente al Mes de Abril 2023, FacturaS Anexas, Debidamente Autorizado en el Oficio No.MARD-2023-12987, D/F 12/04/2023.</t>
  </si>
  <si>
    <t>0049</t>
  </si>
  <si>
    <t>FP INDUSTRIAL, SRL</t>
  </si>
  <si>
    <t>Orden de Compra No. AGRICULTURA-2023-00068,D/F 16/03/2023, por Adquisicion de Repuestos(PIEZAS) y Accesorios, para ser utilizados en variosVehiculos Pertenecientes a este Ministerio.</t>
  </si>
  <si>
    <t>0440</t>
  </si>
  <si>
    <t>DIGISI, SRL.</t>
  </si>
  <si>
    <t>Pago Orden de Compra No.AGRICULTURA-2023-00119, D/F30/03/2023, por Adquisicion de Equipo Informatico, para ser Utilizados en Diferentes Departamentos de este Ministerio.</t>
  </si>
  <si>
    <t>1461</t>
  </si>
  <si>
    <t>MAXIBODEGAS EOP DEL CARIBE , SRL</t>
  </si>
  <si>
    <t>Orden no. 2023-00090, Por adquisición de material gastable de escritorio, para ser utilizados en la Sede Central y Regionales de este Ministerio de</t>
  </si>
  <si>
    <t>0178</t>
  </si>
  <si>
    <t>Pago Adquisicion 48,000 Plantas IN VITRO de Platano y Banano, para dar Apoyo a Pequeños y  Medianos Productores a traves de las Diferentes Direcciones Regionales de Este Ministerio, Contrato</t>
  </si>
  <si>
    <t>0179</t>
  </si>
  <si>
    <t xml:space="preserve">Pago Factura No. 0179 </t>
  </si>
  <si>
    <t>2837</t>
  </si>
  <si>
    <t>MUEBLES OMAR, S.A.</t>
  </si>
  <si>
    <t>Orden de Compra No. 2023-00045, por Adquisicion de Moviliarios de Oficina, para ser Utilizados  en el Viceministerio Administrativo y Financiero.</t>
  </si>
  <si>
    <t>356</t>
  </si>
  <si>
    <t>SERD-NET,SRL</t>
  </si>
  <si>
    <t>Orden no.2023-00066, Adquisicion de equipos informaticos, par ser utilizados, en los Departamento de Inocuidad Agroalimentaria y El Sistema Digital de Informacion Agropecuaria (SIDIAGRO).</t>
  </si>
  <si>
    <t>50</t>
  </si>
  <si>
    <t>Orden no.2023-00131, Adquisicion de repuesto para ser utilizados en el Jeep Honda CRV 4X4, Año 2012,Placa EG01417, al servicio del Departamento de</t>
  </si>
  <si>
    <t>974</t>
  </si>
  <si>
    <t>RUTA DE LA LINCOLN (LINCOLNS ROAD) SRL.</t>
  </si>
  <si>
    <t>Co- No. Bs- 0001865-2023, Pago Adquisicion de1,558 Almuerzos y 180 Cenas, Consumido por el Personal de Seguridad Militar de este Ministerio.Correspondiente del 01 al 31 de Marzo.</t>
  </si>
  <si>
    <t>1040</t>
  </si>
  <si>
    <t>CACERES &amp; EQUIPOS C. POR A.</t>
  </si>
  <si>
    <t>Orden de Servicio No.2023-00112, Por Servicio Mantenimiento Camion Cisterna y Buldozer,Pertenecientes a este Ministerio y Asignados al Departamento de Construccion y Reconstruccion.</t>
  </si>
  <si>
    <t>TOTAL GENERAL</t>
  </si>
  <si>
    <t>completo</t>
  </si>
  <si>
    <t>INVERSIONES BRENNERO</t>
  </si>
  <si>
    <t>Orden de Servicios No. AGRICULTURA-2022-00091, D/F 04/03/2022, por Contratacion de Servicios de Confeccion de Polo SHIRT y Gorras, utilizados por el Personal de la Direccion de Ingenieria que Laboro en la Feria Agropecuaria Nacional 2022.</t>
  </si>
  <si>
    <t>B1500000057</t>
  </si>
  <si>
    <t>Pago Inclusion Vehiculos de Motor Flotilla Perteneciente a este Ministerio (POLIZA NO. 2-2-502-0090030). Correspondiente desde el 14 de Febrero al 01 de Noviembre del 2023.</t>
  </si>
  <si>
    <t>B1500040354</t>
  </si>
  <si>
    <t>Contrato BS-0013233-2022 Pago de Servicios de Transporte, Utilizados para Trasladar al Personal de este Ministerio. Correspondiente del 1 al 21 de Marzo 2023.</t>
  </si>
  <si>
    <t>B1500000049</t>
  </si>
  <si>
    <t>GLOBAL DEVELOPMENT STGO, SRL</t>
  </si>
  <si>
    <t>OC-2746</t>
  </si>
  <si>
    <t>AGRICULTURA-CCC-LPN-2022-0006, PREPARACION DE TAREAS DE TIERRA EN LABORES DE CORTE Y CRUCE, PARA SIEMBRA DE DIFERENTES RUBROS.</t>
  </si>
  <si>
    <t>Pago Facturacion por Consumo Basico de Agua. Correspondiente al mes de Marzo 2023. Facturas Anexas. Debidamente Autorizado en el Oficio No. MARD-2023-13551, D/F 14/04/2023.</t>
  </si>
  <si>
    <t>B1500021246</t>
  </si>
  <si>
    <t>B1500021196</t>
  </si>
  <si>
    <t>B1500021181</t>
  </si>
  <si>
    <t>B1500021146</t>
  </si>
  <si>
    <t>B1500020981</t>
  </si>
  <si>
    <t>B1500020879</t>
  </si>
  <si>
    <t>B1500019424</t>
  </si>
  <si>
    <t>B1500019318</t>
  </si>
  <si>
    <t>B1500107036</t>
  </si>
  <si>
    <t>Pago Adquisicion 11,066.44 Galones de Combustible, para ser utilizados en las Tarjeta SHEL CARD distribuidas en las diferentes Regionales, Correspondiente al Mes de Noviembre 2022, Contrato No. BS-0008080-2022.</t>
  </si>
  <si>
    <t>BOSQUESA, SRL</t>
  </si>
  <si>
    <t>Orden de Compra No. AGRICULTURA-2022-00768, Pago de Factura por Adquisicion de Equipos y Herramientas para ser Utilizadas en Remocion de Escombros, Control de  Maleza y Poda de Cacao.</t>
  </si>
  <si>
    <t>B1500002511</t>
  </si>
  <si>
    <t>Orden no.2022-00768, Adquisicion de equipos y Herramienta para ser utilizadas en remocion de escombros, control de maleza t poda de Cacao.</t>
  </si>
  <si>
    <t>B1500002491</t>
  </si>
  <si>
    <t>B1500000017</t>
  </si>
  <si>
    <t>Orden no.2021-00646, Adquisicion de articulos promocionales e informativos (sobre los roles institucionales), entregado a los medios de comunicacion en la Direccion Ejecutiva de la Comision de Fomento a la Tecnificacion Nacional de Riego.</t>
  </si>
  <si>
    <t>B1500000109</t>
  </si>
  <si>
    <t>B1500127909</t>
  </si>
  <si>
    <t>Contrato No. BS-0008080-2022, Pago Suministro 3,000 Galones de Gasoil Optimo, para ser Utillizados por el Personal Tecnico y Administrativo de las  Unidades, Programas Zonas y Sub-Zonas. En el Transporte de Material de Siembra. En San Francisco de Macoris.</t>
  </si>
  <si>
    <t>B1500106897</t>
  </si>
  <si>
    <t xml:space="preserve"> BALANCE GENERAL</t>
  </si>
  <si>
    <t>B1500000176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</si>
</sst>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7" x14ac:knownFonts="1">
    <font>
      <sz val="11"/>
      <color theme="1"/>
      <name val="Calibri"/>
      <family val="2"/>
      <scheme val="minor"/>
    </font>
    <font>
      <b/>
      <sz val="14"/>
      <color theme="1"/>
      <name val="Times New Roman"/>
      <family val="1"/>
    </font>
    <font>
      <b/>
      <sz val="11"/>
      <color theme="1"/>
      <name val="Times New Roman"/>
      <family val="1"/>
    </font>
    <font>
      <b/>
      <sz val="10"/>
      <color theme="1"/>
      <name val="Times New Roman"/>
      <family val="1"/>
    </font>
    <font>
      <b/>
      <sz val="9"/>
      <color indexed="8"/>
      <name val="Arial"/>
      <family val="2"/>
    </font>
    <font>
      <b/>
      <sz val="8"/>
      <color indexed="8"/>
      <name val="Arial"/>
      <family val="2"/>
    </font>
    <font>
      <b/>
      <sz val="16"/>
      <color theme="1"/>
      <name val="Calibri"/>
      <family val="2"/>
    </font>
    <font>
      <b/>
      <sz val="12"/>
      <color theme="1"/>
      <name val="Arial"/>
      <family val="2"/>
    </font>
    <font>
      <b/>
      <sz val="12"/>
      <color theme="1"/>
      <name val="Calibri"/>
      <family val="2"/>
      <scheme val="minor"/>
    </font>
    <font>
      <b/>
      <sz val="14"/>
      <color theme="1"/>
      <name val="Calibri"/>
      <family val="2"/>
      <scheme val="minor"/>
    </font>
    <font>
      <sz val="11"/>
      <color indexed="11"/>
      <name val="Calibri"/>
      <family val="2"/>
    </font>
    <font>
      <b/>
      <sz val="10"/>
      <color indexed="8"/>
      <name val="Times New Roman"/>
      <family val="1"/>
    </font>
    <font>
      <b/>
      <sz val="8"/>
      <color theme="1"/>
      <name val="Times New Roman"/>
      <family val="1"/>
    </font>
    <font>
      <b/>
      <sz val="8"/>
      <color theme="2" tint="-0.749992370372631"/>
      <name val="Times New Roman"/>
      <family val="1"/>
    </font>
    <font>
      <b/>
      <sz val="10"/>
      <color theme="2" tint="-0.749992370372631"/>
      <name val="Times New Roman"/>
      <family val="1"/>
    </font>
    <font>
      <b/>
      <sz val="11"/>
      <color theme="2" tint="-0.749992370372631"/>
      <name val="Times New Roman"/>
      <family val="1"/>
    </font>
    <font>
      <sz val="11"/>
      <color theme="1"/>
      <name val="Times New Roman"/>
      <family val="1"/>
    </font>
  </fonts>
  <fills count="4">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61">
    <xf numFmtId="0" fontId="0" fillId="0" borderId="0" xfId="0"/>
    <xf numFmtId="0" fontId="1" fillId="0" borderId="0" xfId="0" applyFont="1" applyAlignment="1">
      <alignment horizontal="center"/>
    </xf>
    <xf numFmtId="0" fontId="3" fillId="2" borderId="1" xfId="0" applyFont="1" applyFill="1" applyBorder="1" applyAlignment="1">
      <alignment horizontal="center" wrapText="1"/>
    </xf>
    <xf numFmtId="0" fontId="0" fillId="0" borderId="0" xfId="0" applyAlignment="1">
      <alignment wrapText="1"/>
    </xf>
    <xf numFmtId="0" fontId="0" fillId="0" borderId="0" xfId="0" applyAlignment="1" applyProtection="1">
      <alignment vertical="top"/>
      <protection locked="0"/>
    </xf>
    <xf numFmtId="0" fontId="0" fillId="0" borderId="0" xfId="0" applyAlignment="1" applyProtection="1">
      <alignment vertical="top" wrapText="1"/>
      <protection locked="0"/>
    </xf>
    <xf numFmtId="0" fontId="4" fillId="0" borderId="1" xfId="0" applyFont="1" applyBorder="1" applyAlignment="1">
      <alignment horizontal="left"/>
    </xf>
    <xf numFmtId="0" fontId="5" fillId="0" borderId="1" xfId="0" applyFont="1" applyBorder="1" applyAlignment="1">
      <alignment horizontal="left" wrapText="1"/>
    </xf>
    <xf numFmtId="39" fontId="0" fillId="0" borderId="0" xfId="0" applyNumberFormat="1" applyAlignment="1" applyProtection="1">
      <alignment vertical="top"/>
      <protection locked="0"/>
    </xf>
    <xf numFmtId="0" fontId="6" fillId="0" borderId="0" xfId="0" applyFont="1" applyAlignment="1" applyProtection="1">
      <alignment horizontal="center" vertical="top" wrapText="1"/>
      <protection locked="0"/>
    </xf>
    <xf numFmtId="0" fontId="6" fillId="3" borderId="1" xfId="0" applyFont="1" applyFill="1" applyBorder="1" applyAlignment="1" applyProtection="1">
      <alignment horizontal="center" vertical="top" wrapText="1"/>
      <protection locked="0"/>
    </xf>
    <xf numFmtId="0" fontId="7" fillId="3" borderId="2" xfId="0" applyFont="1" applyFill="1" applyBorder="1" applyAlignment="1">
      <alignment horizontal="left"/>
    </xf>
    <xf numFmtId="0" fontId="8" fillId="3" borderId="2" xfId="0" applyFont="1" applyFill="1" applyBorder="1" applyAlignment="1" applyProtection="1">
      <alignment horizontal="left" wrapText="1"/>
      <protection locked="0"/>
    </xf>
    <xf numFmtId="39" fontId="7" fillId="3" borderId="2" xfId="0" applyNumberFormat="1" applyFont="1" applyFill="1" applyBorder="1" applyAlignment="1">
      <alignment horizontal="left"/>
    </xf>
    <xf numFmtId="39" fontId="5" fillId="0" borderId="1" xfId="0" applyNumberFormat="1" applyFont="1" applyBorder="1" applyAlignment="1">
      <alignment horizontal="right"/>
    </xf>
    <xf numFmtId="39" fontId="0" fillId="0" borderId="1" xfId="0" applyNumberFormat="1" applyBorder="1" applyAlignment="1" applyProtection="1">
      <alignment horizontal="right"/>
      <protection locked="0"/>
    </xf>
    <xf numFmtId="0" fontId="0" fillId="0" borderId="0" xfId="0" applyAlignment="1" applyProtection="1">
      <alignment vertical="center"/>
      <protection locked="0"/>
    </xf>
    <xf numFmtId="0" fontId="10" fillId="0" borderId="0" xfId="0" applyFont="1" applyAlignment="1" applyProtection="1">
      <alignment vertical="center" wrapText="1"/>
      <protection locked="0"/>
    </xf>
    <xf numFmtId="0" fontId="0" fillId="0" borderId="0" xfId="0" applyAlignment="1" applyProtection="1">
      <alignment horizontal="right"/>
      <protection locked="0"/>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2" fillId="3" borderId="2" xfId="0" applyFont="1" applyFill="1" applyBorder="1" applyAlignment="1" applyProtection="1">
      <alignment vertical="top"/>
      <protection locked="0"/>
    </xf>
    <xf numFmtId="39" fontId="12" fillId="3" borderId="2" xfId="0" applyNumberFormat="1" applyFont="1" applyFill="1" applyBorder="1" applyAlignment="1">
      <alignment horizontal="right" vertical="top"/>
    </xf>
    <xf numFmtId="39" fontId="12" fillId="3" borderId="2" xfId="0" applyNumberFormat="1" applyFont="1" applyFill="1" applyBorder="1" applyAlignment="1">
      <alignment horizontal="right"/>
    </xf>
    <xf numFmtId="0" fontId="13" fillId="0" borderId="1" xfId="0" applyFont="1" applyBorder="1" applyAlignment="1">
      <alignment horizontal="center"/>
    </xf>
    <xf numFmtId="0" fontId="14" fillId="0" borderId="1" xfId="0" applyFont="1" applyBorder="1" applyAlignment="1">
      <alignment horizontal="left" wrapText="1"/>
    </xf>
    <xf numFmtId="0" fontId="15" fillId="0" borderId="1" xfId="0" applyFont="1" applyBorder="1" applyAlignment="1" applyProtection="1">
      <alignment horizontal="left" vertical="top" wrapText="1"/>
      <protection locked="0"/>
    </xf>
    <xf numFmtId="164" fontId="13" fillId="0" borderId="1" xfId="0" applyNumberFormat="1" applyFont="1" applyBorder="1" applyAlignment="1">
      <alignment horizontal="center"/>
    </xf>
    <xf numFmtId="39" fontId="13" fillId="0" borderId="1" xfId="0" applyNumberFormat="1" applyFont="1" applyBorder="1" applyAlignment="1">
      <alignment horizontal="right"/>
    </xf>
    <xf numFmtId="0" fontId="13" fillId="0" borderId="1" xfId="0" applyFont="1" applyBorder="1" applyAlignment="1">
      <alignment horizontal="justify" vertical="top"/>
    </xf>
    <xf numFmtId="0" fontId="13" fillId="0" borderId="1" xfId="0" applyFont="1" applyBorder="1" applyAlignment="1">
      <alignment horizontal="center" vertical="center"/>
    </xf>
    <xf numFmtId="39" fontId="13" fillId="0" borderId="1" xfId="0" applyNumberFormat="1" applyFont="1" applyFill="1" applyBorder="1" applyAlignment="1">
      <alignment horizontal="right"/>
    </xf>
    <xf numFmtId="0" fontId="0" fillId="0" borderId="0" xfId="0" applyFill="1"/>
    <xf numFmtId="0" fontId="16" fillId="0" borderId="1" xfId="0" applyFont="1" applyBorder="1" applyAlignment="1">
      <alignment wrapText="1"/>
    </xf>
    <xf numFmtId="0" fontId="16" fillId="0" borderId="1" xfId="0" applyFont="1" applyBorder="1"/>
    <xf numFmtId="14" fontId="16" fillId="0" borderId="1" xfId="0" applyNumberFormat="1" applyFont="1" applyBorder="1"/>
    <xf numFmtId="4" fontId="16" fillId="0" borderId="1" xfId="0" applyNumberFormat="1" applyFont="1" applyBorder="1"/>
    <xf numFmtId="0" fontId="16" fillId="0" borderId="1" xfId="0" applyFont="1" applyBorder="1" applyAlignment="1">
      <alignment horizontal="left" wrapText="1"/>
    </xf>
    <xf numFmtId="14" fontId="16" fillId="0" borderId="1" xfId="0" applyNumberFormat="1" applyFont="1" applyBorder="1" applyAlignment="1">
      <alignment wrapText="1"/>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xf numFmtId="14" fontId="16" fillId="0" borderId="1" xfId="0" applyNumberFormat="1" applyFont="1" applyFill="1" applyBorder="1"/>
    <xf numFmtId="4" fontId="16" fillId="0" borderId="1" xfId="0" applyNumberFormat="1" applyFont="1" applyFill="1" applyBorder="1"/>
    <xf numFmtId="2" fontId="16" fillId="0" borderId="1" xfId="0" applyNumberFormat="1" applyFont="1" applyBorder="1"/>
    <xf numFmtId="3" fontId="16" fillId="0" borderId="1" xfId="0" applyNumberFormat="1" applyFont="1" applyBorder="1"/>
    <xf numFmtId="0" fontId="16" fillId="0" borderId="1" xfId="0" applyFont="1" applyBorder="1" applyAlignment="1">
      <alignment horizontal="left" vertical="top" wrapText="1"/>
    </xf>
    <xf numFmtId="0" fontId="16" fillId="0" borderId="1" xfId="0" applyFont="1" applyBorder="1" applyAlignment="1">
      <alignment horizontal="left" vertical="center" wrapText="1"/>
    </xf>
    <xf numFmtId="4" fontId="2" fillId="3" borderId="2" xfId="0" applyNumberFormat="1" applyFont="1" applyFill="1" applyBorder="1"/>
    <xf numFmtId="0" fontId="2" fillId="3" borderId="1" xfId="0" applyFont="1" applyFill="1" applyBorder="1"/>
    <xf numFmtId="4" fontId="16" fillId="0" borderId="1" xfId="0" applyNumberFormat="1" applyFont="1" applyBorder="1" applyAlignment="1">
      <alignment wrapText="1"/>
    </xf>
    <xf numFmtId="0" fontId="2" fillId="2" borderId="1" xfId="0" applyFont="1" applyFill="1" applyBorder="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0" fontId="16" fillId="0" borderId="1" xfId="0" applyFont="1" applyBorder="1" applyAlignment="1">
      <alignment horizontal="center" vertical="center"/>
    </xf>
    <xf numFmtId="0" fontId="2" fillId="3" borderId="1" xfId="0" applyFont="1" applyFill="1" applyBorder="1" applyAlignment="1">
      <alignment horizontal="center" vertical="center"/>
    </xf>
    <xf numFmtId="0" fontId="1" fillId="0" borderId="0" xfId="0" applyFont="1" applyAlignment="1">
      <alignment horizontal="center"/>
    </xf>
    <xf numFmtId="0" fontId="6" fillId="0" borderId="0" xfId="0" applyFont="1" applyAlignment="1" applyProtection="1">
      <alignment horizontal="center" vertical="top" wrapText="1"/>
      <protection locked="0"/>
    </xf>
    <xf numFmtId="0" fontId="9"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1876425</xdr:colOff>
      <xdr:row>1</xdr:row>
      <xdr:rowOff>104775</xdr:rowOff>
    </xdr:from>
    <xdr:to>
      <xdr:col>4</xdr:col>
      <xdr:colOff>765054</xdr:colOff>
      <xdr:row>8</xdr:row>
      <xdr:rowOff>180975</xdr:rowOff>
    </xdr:to>
    <xdr:pic>
      <xdr:nvPicPr>
        <xdr:cNvPr id="3" name="Picture0" descr="Picture0">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0" y="295275"/>
          <a:ext cx="2527179"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577971</xdr:colOff>
      <xdr:row>2</xdr:row>
      <xdr:rowOff>9524</xdr:rowOff>
    </xdr:from>
    <xdr:to>
      <xdr:col>2</xdr:col>
      <xdr:colOff>3105150</xdr:colOff>
      <xdr:row>11</xdr:row>
      <xdr:rowOff>19050</xdr:rowOff>
    </xdr:to>
    <xdr:pic>
      <xdr:nvPicPr>
        <xdr:cNvPr id="2" name="Picture0" descr="Picture0">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2896" y="200024"/>
          <a:ext cx="2527179" cy="1323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1314450</xdr:colOff>
      <xdr:row>0</xdr:row>
      <xdr:rowOff>0</xdr:rowOff>
    </xdr:from>
    <xdr:to>
      <xdr:col>3</xdr:col>
      <xdr:colOff>1409700</xdr:colOff>
      <xdr:row>5</xdr:row>
      <xdr:rowOff>180975</xdr:rowOff>
    </xdr:to>
    <xdr:pic>
      <xdr:nvPicPr>
        <xdr:cNvPr id="2" name="Picture0" descr="Picture0">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28875" y="0"/>
          <a:ext cx="17907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I173"/>
  <sheetViews>
    <sheetView topLeftCell="A33" zoomScaleNormal="100" workbookViewId="0">
      <selection activeCell="L33" sqref="L33"/>
    </sheetView>
  </sheetViews>
  <sheetFormatPr baseColWidth="10" defaultRowHeight="15" x14ac:dyDescent="0.25"/>
  <cols>
    <col min="1" max="1" width="24.7109375" style="54" customWidth="1"/>
    <col min="2" max="2" width="29.5703125" customWidth="1"/>
    <col min="3" max="3" width="12.140625" customWidth="1"/>
    <col min="4" max="4" width="12.85546875" customWidth="1"/>
    <col min="5" max="5" width="14" customWidth="1"/>
    <col min="7" max="7" width="13.85546875" customWidth="1"/>
    <col min="8" max="8" width="10.5703125" customWidth="1"/>
    <col min="9" max="9" width="9.7109375" customWidth="1"/>
  </cols>
  <sheetData>
    <row r="8" spans="1:9" x14ac:dyDescent="0.25">
      <c r="I8" s="3"/>
    </row>
    <row r="10" spans="1:9" ht="18.75" x14ac:dyDescent="0.3">
      <c r="A10" s="58" t="s">
        <v>0</v>
      </c>
      <c r="B10" s="58"/>
      <c r="C10" s="58"/>
      <c r="D10" s="58"/>
      <c r="E10" s="58"/>
      <c r="F10" s="58"/>
      <c r="G10" s="58"/>
      <c r="H10" s="58"/>
      <c r="I10" s="58"/>
    </row>
    <row r="11" spans="1:9" ht="18.75" x14ac:dyDescent="0.3">
      <c r="A11" s="58" t="s">
        <v>1</v>
      </c>
      <c r="B11" s="58"/>
      <c r="C11" s="58"/>
      <c r="D11" s="58"/>
      <c r="E11" s="58"/>
      <c r="F11" s="58"/>
      <c r="G11" s="58"/>
      <c r="H11" s="58"/>
      <c r="I11" s="58"/>
    </row>
    <row r="12" spans="1:9" ht="18.75" x14ac:dyDescent="0.3">
      <c r="A12" s="58" t="s">
        <v>267</v>
      </c>
      <c r="B12" s="58"/>
      <c r="C12" s="58"/>
      <c r="D12" s="58"/>
      <c r="E12" s="58"/>
      <c r="F12" s="58"/>
      <c r="G12" s="58"/>
      <c r="H12" s="58"/>
      <c r="I12" s="58"/>
    </row>
    <row r="13" spans="1:9" ht="18.75" x14ac:dyDescent="0.3">
      <c r="A13" s="55"/>
      <c r="B13" s="1"/>
      <c r="C13" s="1"/>
      <c r="D13" s="1"/>
      <c r="E13" s="1"/>
      <c r="F13" s="1"/>
      <c r="G13" s="1"/>
      <c r="H13" s="1"/>
      <c r="I13" s="1"/>
    </row>
    <row r="14" spans="1:9" ht="39" x14ac:dyDescent="0.25">
      <c r="A14" s="53" t="s">
        <v>2</v>
      </c>
      <c r="B14" s="2" t="s">
        <v>3</v>
      </c>
      <c r="C14" s="2" t="s">
        <v>4</v>
      </c>
      <c r="D14" s="2" t="s">
        <v>5</v>
      </c>
      <c r="E14" s="2" t="s">
        <v>6</v>
      </c>
      <c r="F14" s="2" t="s">
        <v>7</v>
      </c>
      <c r="G14" s="2" t="s">
        <v>8</v>
      </c>
      <c r="H14" s="2" t="s">
        <v>9</v>
      </c>
      <c r="I14" s="2" t="s">
        <v>10</v>
      </c>
    </row>
    <row r="15" spans="1:9" ht="63.75" customHeight="1" x14ac:dyDescent="0.25">
      <c r="A15" s="39" t="s">
        <v>11</v>
      </c>
      <c r="B15" s="33" t="s">
        <v>12</v>
      </c>
      <c r="C15" s="34" t="s">
        <v>13</v>
      </c>
      <c r="D15" s="35">
        <v>45004</v>
      </c>
      <c r="E15" s="36">
        <v>845415.76</v>
      </c>
      <c r="F15" s="35">
        <v>43939</v>
      </c>
      <c r="G15" s="36">
        <v>845415.76</v>
      </c>
      <c r="H15" s="34"/>
      <c r="I15" s="34" t="s">
        <v>367</v>
      </c>
    </row>
    <row r="16" spans="1:9" ht="60" x14ac:dyDescent="0.25">
      <c r="A16" s="39" t="s">
        <v>14</v>
      </c>
      <c r="B16" s="33" t="s">
        <v>15</v>
      </c>
      <c r="C16" s="34" t="s">
        <v>16</v>
      </c>
      <c r="D16" s="35">
        <v>45017</v>
      </c>
      <c r="E16" s="36">
        <v>7718085</v>
      </c>
      <c r="F16" s="35">
        <v>45041</v>
      </c>
      <c r="G16" s="36">
        <v>7718085</v>
      </c>
      <c r="H16" s="34"/>
      <c r="I16" s="34" t="s">
        <v>367</v>
      </c>
    </row>
    <row r="17" spans="1:9" ht="104.25" customHeight="1" x14ac:dyDescent="0.25">
      <c r="A17" s="39" t="s">
        <v>23</v>
      </c>
      <c r="B17" s="33" t="s">
        <v>17</v>
      </c>
      <c r="C17" s="34" t="s">
        <v>18</v>
      </c>
      <c r="D17" s="35">
        <v>44991</v>
      </c>
      <c r="E17" s="36">
        <v>1094400</v>
      </c>
      <c r="F17" s="35">
        <v>45021</v>
      </c>
      <c r="G17" s="36">
        <v>1094400</v>
      </c>
      <c r="H17" s="34"/>
      <c r="I17" s="34" t="s">
        <v>367</v>
      </c>
    </row>
    <row r="18" spans="1:9" ht="135" customHeight="1" x14ac:dyDescent="0.25">
      <c r="A18" s="39" t="s">
        <v>23</v>
      </c>
      <c r="B18" s="33" t="s">
        <v>22</v>
      </c>
      <c r="C18" s="34" t="s">
        <v>19</v>
      </c>
      <c r="D18" s="35">
        <v>44987</v>
      </c>
      <c r="E18" s="36">
        <v>1105500</v>
      </c>
      <c r="F18" s="35">
        <v>45017</v>
      </c>
      <c r="G18" s="36">
        <v>1105500</v>
      </c>
      <c r="H18" s="34"/>
      <c r="I18" s="34" t="s">
        <v>367</v>
      </c>
    </row>
    <row r="19" spans="1:9" ht="93.75" customHeight="1" x14ac:dyDescent="0.25">
      <c r="A19" s="39" t="s">
        <v>23</v>
      </c>
      <c r="B19" s="33" t="s">
        <v>20</v>
      </c>
      <c r="C19" s="34" t="s">
        <v>21</v>
      </c>
      <c r="D19" s="35">
        <v>44980</v>
      </c>
      <c r="E19" s="36">
        <v>442200</v>
      </c>
      <c r="F19" s="35">
        <v>45010</v>
      </c>
      <c r="G19" s="36">
        <v>442200</v>
      </c>
      <c r="H19" s="34"/>
      <c r="I19" s="34" t="s">
        <v>367</v>
      </c>
    </row>
    <row r="20" spans="1:9" ht="107.25" customHeight="1" x14ac:dyDescent="0.25">
      <c r="A20" s="39" t="s">
        <v>23</v>
      </c>
      <c r="B20" s="33" t="s">
        <v>25</v>
      </c>
      <c r="C20" s="34" t="s">
        <v>24</v>
      </c>
      <c r="D20" s="35">
        <v>44978</v>
      </c>
      <c r="E20" s="36">
        <v>442200</v>
      </c>
      <c r="F20" s="35">
        <v>45035</v>
      </c>
      <c r="G20" s="36">
        <v>442200</v>
      </c>
      <c r="H20" s="34"/>
      <c r="I20" s="34" t="s">
        <v>367</v>
      </c>
    </row>
    <row r="21" spans="1:9" ht="123.75" customHeight="1" x14ac:dyDescent="0.25">
      <c r="A21" s="39" t="s">
        <v>23</v>
      </c>
      <c r="B21" s="33" t="s">
        <v>26</v>
      </c>
      <c r="C21" s="34" t="s">
        <v>27</v>
      </c>
      <c r="D21" s="35">
        <v>44951</v>
      </c>
      <c r="E21" s="36">
        <v>442200</v>
      </c>
      <c r="F21" s="35">
        <v>45034</v>
      </c>
      <c r="G21" s="36">
        <v>442200</v>
      </c>
      <c r="H21" s="34"/>
      <c r="I21" s="34" t="s">
        <v>367</v>
      </c>
    </row>
    <row r="22" spans="1:9" ht="137.25" customHeight="1" x14ac:dyDescent="0.25">
      <c r="A22" s="39" t="s">
        <v>23</v>
      </c>
      <c r="B22" s="33" t="s">
        <v>28</v>
      </c>
      <c r="C22" s="34" t="s">
        <v>29</v>
      </c>
      <c r="D22" s="35">
        <v>44961</v>
      </c>
      <c r="E22" s="36">
        <v>663300</v>
      </c>
      <c r="F22" s="35">
        <v>45022</v>
      </c>
      <c r="G22" s="36">
        <v>663300</v>
      </c>
      <c r="H22" s="34"/>
      <c r="I22" s="34" t="s">
        <v>367</v>
      </c>
    </row>
    <row r="23" spans="1:9" ht="120.75" customHeight="1" x14ac:dyDescent="0.25">
      <c r="A23" s="39" t="s">
        <v>23</v>
      </c>
      <c r="B23" s="37" t="s">
        <v>31</v>
      </c>
      <c r="C23" s="34" t="s">
        <v>30</v>
      </c>
      <c r="D23" s="35">
        <v>44998</v>
      </c>
      <c r="E23" s="36">
        <v>287430</v>
      </c>
      <c r="F23" s="35">
        <v>45042</v>
      </c>
      <c r="G23" s="36">
        <v>287430</v>
      </c>
      <c r="H23" s="34"/>
      <c r="I23" s="34" t="s">
        <v>367</v>
      </c>
    </row>
    <row r="24" spans="1:9" ht="108.75" customHeight="1" x14ac:dyDescent="0.25">
      <c r="A24" s="39" t="s">
        <v>23</v>
      </c>
      <c r="B24" s="37" t="s">
        <v>32</v>
      </c>
      <c r="C24" s="34" t="s">
        <v>33</v>
      </c>
      <c r="D24" s="35">
        <v>44979</v>
      </c>
      <c r="E24" s="36">
        <v>442200</v>
      </c>
      <c r="F24" s="35">
        <v>45009</v>
      </c>
      <c r="G24" s="36">
        <v>442200</v>
      </c>
      <c r="H24" s="34"/>
      <c r="I24" s="34" t="s">
        <v>367</v>
      </c>
    </row>
    <row r="25" spans="1:9" ht="118.5" customHeight="1" x14ac:dyDescent="0.25">
      <c r="A25" s="39" t="s">
        <v>23</v>
      </c>
      <c r="B25" s="33" t="s">
        <v>35</v>
      </c>
      <c r="C25" s="34" t="s">
        <v>34</v>
      </c>
      <c r="D25" s="35">
        <v>44950</v>
      </c>
      <c r="E25" s="36">
        <v>442200</v>
      </c>
      <c r="F25" s="35">
        <v>45035</v>
      </c>
      <c r="G25" s="36">
        <v>442200</v>
      </c>
      <c r="H25" s="34"/>
      <c r="I25" s="34" t="s">
        <v>367</v>
      </c>
    </row>
    <row r="26" spans="1:9" ht="92.25" customHeight="1" x14ac:dyDescent="0.25">
      <c r="A26" s="39" t="s">
        <v>23</v>
      </c>
      <c r="B26" s="37" t="s">
        <v>36</v>
      </c>
      <c r="C26" s="34" t="s">
        <v>37</v>
      </c>
      <c r="D26" s="35">
        <v>44950</v>
      </c>
      <c r="E26" s="36">
        <v>442200</v>
      </c>
      <c r="F26" s="35">
        <v>44980</v>
      </c>
      <c r="G26" s="36">
        <v>442200</v>
      </c>
      <c r="H26" s="34"/>
      <c r="I26" s="34" t="s">
        <v>367</v>
      </c>
    </row>
    <row r="27" spans="1:9" ht="135" x14ac:dyDescent="0.25">
      <c r="A27" s="56" t="s">
        <v>38</v>
      </c>
      <c r="B27" s="33" t="s">
        <v>40</v>
      </c>
      <c r="C27" s="34" t="s">
        <v>39</v>
      </c>
      <c r="D27" s="35">
        <v>44977</v>
      </c>
      <c r="E27" s="36">
        <v>109740</v>
      </c>
      <c r="F27" s="35">
        <v>45034</v>
      </c>
      <c r="G27" s="36">
        <v>109740</v>
      </c>
      <c r="H27" s="34"/>
      <c r="I27" s="34" t="s">
        <v>367</v>
      </c>
    </row>
    <row r="28" spans="1:9" ht="138.75" customHeight="1" x14ac:dyDescent="0.25">
      <c r="A28" s="56" t="s">
        <v>41</v>
      </c>
      <c r="B28" s="33" t="s">
        <v>42</v>
      </c>
      <c r="C28" s="34" t="s">
        <v>43</v>
      </c>
      <c r="D28" s="35">
        <v>44992</v>
      </c>
      <c r="E28" s="36">
        <v>109740</v>
      </c>
      <c r="F28" s="35">
        <v>45034</v>
      </c>
      <c r="G28" s="36">
        <v>109740</v>
      </c>
      <c r="H28" s="34"/>
      <c r="I28" s="34" t="s">
        <v>367</v>
      </c>
    </row>
    <row r="29" spans="1:9" ht="60" customHeight="1" x14ac:dyDescent="0.25">
      <c r="A29" s="39" t="s">
        <v>11</v>
      </c>
      <c r="B29" s="33" t="s">
        <v>44</v>
      </c>
      <c r="C29" s="34" t="s">
        <v>45</v>
      </c>
      <c r="D29" s="35">
        <v>45012</v>
      </c>
      <c r="E29" s="36">
        <v>39687.5</v>
      </c>
      <c r="F29" s="35">
        <v>45034</v>
      </c>
      <c r="G29" s="36">
        <v>39687.5</v>
      </c>
      <c r="H29" s="34"/>
      <c r="I29" s="34" t="s">
        <v>367</v>
      </c>
    </row>
    <row r="30" spans="1:9" ht="63" customHeight="1" x14ac:dyDescent="0.25">
      <c r="A30" s="56" t="s">
        <v>46</v>
      </c>
      <c r="B30" s="33" t="s">
        <v>50</v>
      </c>
      <c r="C30" s="34" t="s">
        <v>47</v>
      </c>
      <c r="D30" s="35">
        <v>44978</v>
      </c>
      <c r="E30" s="36">
        <v>25000</v>
      </c>
      <c r="F30" s="35">
        <v>45019</v>
      </c>
      <c r="G30" s="36">
        <v>25000</v>
      </c>
      <c r="H30" s="34"/>
      <c r="I30" s="34" t="s">
        <v>367</v>
      </c>
    </row>
    <row r="31" spans="1:9" ht="65.25" customHeight="1" x14ac:dyDescent="0.25">
      <c r="A31" s="56" t="s">
        <v>46</v>
      </c>
      <c r="B31" s="33" t="s">
        <v>51</v>
      </c>
      <c r="C31" s="34" t="s">
        <v>48</v>
      </c>
      <c r="D31" s="35">
        <v>44978</v>
      </c>
      <c r="E31" s="36">
        <v>15000</v>
      </c>
      <c r="F31" s="35">
        <v>45019</v>
      </c>
      <c r="G31" s="36">
        <v>15000</v>
      </c>
      <c r="H31" s="34"/>
      <c r="I31" s="34" t="s">
        <v>367</v>
      </c>
    </row>
    <row r="32" spans="1:9" ht="63" customHeight="1" x14ac:dyDescent="0.25">
      <c r="A32" s="56" t="s">
        <v>46</v>
      </c>
      <c r="B32" s="33" t="s">
        <v>52</v>
      </c>
      <c r="C32" s="34" t="s">
        <v>49</v>
      </c>
      <c r="D32" s="35">
        <v>44978</v>
      </c>
      <c r="E32" s="36">
        <v>145000</v>
      </c>
      <c r="F32" s="35">
        <v>45019</v>
      </c>
      <c r="G32" s="36">
        <v>145000</v>
      </c>
      <c r="H32" s="34"/>
      <c r="I32" s="34" t="s">
        <v>367</v>
      </c>
    </row>
    <row r="33" spans="1:9" ht="91.5" customHeight="1" x14ac:dyDescent="0.25">
      <c r="A33" s="39" t="s">
        <v>53</v>
      </c>
      <c r="B33" s="33" t="s">
        <v>55</v>
      </c>
      <c r="C33" s="34" t="s">
        <v>54</v>
      </c>
      <c r="D33" s="35">
        <v>44980</v>
      </c>
      <c r="E33" s="36">
        <v>284891.94</v>
      </c>
      <c r="F33" s="35">
        <v>45034</v>
      </c>
      <c r="G33" s="36">
        <v>284891.94</v>
      </c>
      <c r="H33" s="34"/>
      <c r="I33" s="34" t="s">
        <v>367</v>
      </c>
    </row>
    <row r="34" spans="1:9" ht="60.75" customHeight="1" x14ac:dyDescent="0.25">
      <c r="A34" s="39" t="s">
        <v>56</v>
      </c>
      <c r="B34" s="33" t="s">
        <v>57</v>
      </c>
      <c r="C34" s="35" t="s">
        <v>58</v>
      </c>
      <c r="D34" s="35">
        <v>44994</v>
      </c>
      <c r="E34" s="36">
        <v>1098285</v>
      </c>
      <c r="F34" s="35">
        <v>45042</v>
      </c>
      <c r="G34" s="36">
        <v>1098285</v>
      </c>
      <c r="H34" s="34"/>
      <c r="I34" s="34" t="s">
        <v>367</v>
      </c>
    </row>
    <row r="35" spans="1:9" ht="77.25" customHeight="1" x14ac:dyDescent="0.25">
      <c r="A35" s="39" t="s">
        <v>59</v>
      </c>
      <c r="B35" s="33" t="s">
        <v>60</v>
      </c>
      <c r="C35" s="34" t="s">
        <v>61</v>
      </c>
      <c r="D35" s="35">
        <v>44990</v>
      </c>
      <c r="E35" s="36">
        <v>343598.33</v>
      </c>
      <c r="F35" s="35">
        <v>45041</v>
      </c>
      <c r="G35" s="36">
        <v>343598.33</v>
      </c>
      <c r="H35" s="34"/>
      <c r="I35" s="34" t="s">
        <v>367</v>
      </c>
    </row>
    <row r="36" spans="1:9" ht="75.75" customHeight="1" x14ac:dyDescent="0.25">
      <c r="A36" s="39" t="s">
        <v>59</v>
      </c>
      <c r="B36" s="33" t="s">
        <v>60</v>
      </c>
      <c r="C36" s="34" t="s">
        <v>62</v>
      </c>
      <c r="D36" s="35">
        <v>44990</v>
      </c>
      <c r="E36" s="36">
        <v>61712.71</v>
      </c>
      <c r="F36" s="35">
        <v>45041</v>
      </c>
      <c r="G36" s="36">
        <v>61712.71</v>
      </c>
      <c r="H36" s="34"/>
      <c r="I36" s="34" t="s">
        <v>367</v>
      </c>
    </row>
    <row r="37" spans="1:9" ht="120" customHeight="1" x14ac:dyDescent="0.25">
      <c r="A37" s="39" t="s">
        <v>23</v>
      </c>
      <c r="B37" s="33" t="s">
        <v>63</v>
      </c>
      <c r="C37" s="34" t="s">
        <v>64</v>
      </c>
      <c r="D37" s="35">
        <v>44958</v>
      </c>
      <c r="E37" s="36">
        <v>442200</v>
      </c>
      <c r="F37" s="35">
        <v>45044</v>
      </c>
      <c r="G37" s="36">
        <v>442200</v>
      </c>
      <c r="H37" s="34"/>
      <c r="I37" s="34" t="s">
        <v>367</v>
      </c>
    </row>
    <row r="38" spans="1:9" ht="123" customHeight="1" x14ac:dyDescent="0.25">
      <c r="A38" s="39" t="s">
        <v>23</v>
      </c>
      <c r="B38" s="33" t="s">
        <v>65</v>
      </c>
      <c r="C38" s="34" t="s">
        <v>66</v>
      </c>
      <c r="D38" s="35">
        <v>44932</v>
      </c>
      <c r="E38" s="36">
        <v>442200</v>
      </c>
      <c r="F38" s="35">
        <v>45044</v>
      </c>
      <c r="G38" s="36">
        <v>442200</v>
      </c>
      <c r="H38" s="34"/>
      <c r="I38" s="34" t="s">
        <v>367</v>
      </c>
    </row>
    <row r="39" spans="1:9" ht="90" customHeight="1" x14ac:dyDescent="0.25">
      <c r="A39" s="39" t="s">
        <v>23</v>
      </c>
      <c r="B39" s="33" t="s">
        <v>67</v>
      </c>
      <c r="C39" s="34" t="s">
        <v>68</v>
      </c>
      <c r="D39" s="35">
        <v>44951</v>
      </c>
      <c r="E39" s="36">
        <v>221100</v>
      </c>
      <c r="F39" s="35">
        <v>45044</v>
      </c>
      <c r="G39" s="36">
        <v>221100</v>
      </c>
      <c r="H39" s="34"/>
      <c r="I39" s="34" t="s">
        <v>367</v>
      </c>
    </row>
    <row r="40" spans="1:9" ht="121.5" customHeight="1" x14ac:dyDescent="0.25">
      <c r="A40" s="39" t="s">
        <v>69</v>
      </c>
      <c r="B40" s="33" t="s">
        <v>70</v>
      </c>
      <c r="C40" s="34" t="s">
        <v>71</v>
      </c>
      <c r="D40" s="35">
        <v>44965</v>
      </c>
      <c r="E40" s="36">
        <v>18213.3</v>
      </c>
      <c r="F40" s="35">
        <v>45043</v>
      </c>
      <c r="G40" s="36">
        <v>18213.3</v>
      </c>
      <c r="H40" s="34"/>
      <c r="I40" s="34" t="s">
        <v>367</v>
      </c>
    </row>
    <row r="41" spans="1:9" ht="135.75" customHeight="1" x14ac:dyDescent="0.25">
      <c r="A41" s="39" t="s">
        <v>69</v>
      </c>
      <c r="B41" s="33" t="s">
        <v>72</v>
      </c>
      <c r="C41" s="34" t="s">
        <v>71</v>
      </c>
      <c r="D41" s="35">
        <v>44963</v>
      </c>
      <c r="E41" s="36">
        <v>18213.3</v>
      </c>
      <c r="F41" s="35">
        <v>44993</v>
      </c>
      <c r="G41" s="36">
        <v>18213.3</v>
      </c>
      <c r="H41" s="34"/>
      <c r="I41" s="34" t="s">
        <v>367</v>
      </c>
    </row>
    <row r="42" spans="1:9" ht="62.25" customHeight="1" x14ac:dyDescent="0.25">
      <c r="A42" s="56" t="s">
        <v>73</v>
      </c>
      <c r="B42" s="33" t="s">
        <v>75</v>
      </c>
      <c r="C42" s="34" t="s">
        <v>74</v>
      </c>
      <c r="D42" s="35">
        <v>44991</v>
      </c>
      <c r="E42" s="36">
        <v>210600</v>
      </c>
      <c r="F42" s="35">
        <v>45043</v>
      </c>
      <c r="G42" s="36">
        <v>210600</v>
      </c>
      <c r="H42" s="34"/>
      <c r="I42" s="34" t="s">
        <v>367</v>
      </c>
    </row>
    <row r="43" spans="1:9" ht="153.75" customHeight="1" x14ac:dyDescent="0.25">
      <c r="A43" s="39" t="s">
        <v>23</v>
      </c>
      <c r="B43" s="33" t="s">
        <v>77</v>
      </c>
      <c r="C43" s="34" t="s">
        <v>76</v>
      </c>
      <c r="D43" s="35">
        <v>44965</v>
      </c>
      <c r="E43" s="36">
        <v>221100</v>
      </c>
      <c r="F43" s="35">
        <v>45043</v>
      </c>
      <c r="G43" s="36">
        <v>221100</v>
      </c>
      <c r="H43" s="34"/>
      <c r="I43" s="34" t="s">
        <v>367</v>
      </c>
    </row>
    <row r="44" spans="1:9" ht="136.5" customHeight="1" x14ac:dyDescent="0.25">
      <c r="A44" s="39" t="s">
        <v>23</v>
      </c>
      <c r="B44" s="33" t="s">
        <v>78</v>
      </c>
      <c r="C44" s="34" t="s">
        <v>79</v>
      </c>
      <c r="D44" s="35">
        <v>44991</v>
      </c>
      <c r="E44" s="36">
        <v>663300</v>
      </c>
      <c r="F44" s="35">
        <v>45021</v>
      </c>
      <c r="G44" s="36">
        <v>663300</v>
      </c>
      <c r="H44" s="34"/>
      <c r="I44" s="34" t="s">
        <v>367</v>
      </c>
    </row>
    <row r="45" spans="1:9" ht="79.5" customHeight="1" x14ac:dyDescent="0.25">
      <c r="A45" s="56" t="s">
        <v>80</v>
      </c>
      <c r="B45" s="33" t="s">
        <v>81</v>
      </c>
      <c r="C45" s="34" t="s">
        <v>82</v>
      </c>
      <c r="D45" s="35">
        <v>45000</v>
      </c>
      <c r="E45" s="36">
        <v>11596.11</v>
      </c>
      <c r="F45" s="35">
        <v>45044</v>
      </c>
      <c r="G45" s="36">
        <v>11596.11</v>
      </c>
      <c r="H45" s="34"/>
      <c r="I45" s="34" t="s">
        <v>367</v>
      </c>
    </row>
    <row r="46" spans="1:9" ht="76.5" customHeight="1" x14ac:dyDescent="0.25">
      <c r="A46" s="39" t="s">
        <v>80</v>
      </c>
      <c r="B46" s="33" t="s">
        <v>81</v>
      </c>
      <c r="C46" s="34" t="s">
        <v>83</v>
      </c>
      <c r="D46" s="35">
        <v>45000</v>
      </c>
      <c r="E46" s="36">
        <v>4705934.05</v>
      </c>
      <c r="F46" s="35">
        <v>45044</v>
      </c>
      <c r="G46" s="36">
        <v>4705934.05</v>
      </c>
      <c r="H46" s="34"/>
      <c r="I46" s="34" t="s">
        <v>367</v>
      </c>
    </row>
    <row r="47" spans="1:9" ht="121.5" customHeight="1" x14ac:dyDescent="0.25">
      <c r="A47" s="56" t="s">
        <v>46</v>
      </c>
      <c r="B47" s="33" t="s">
        <v>85</v>
      </c>
      <c r="C47" s="34" t="s">
        <v>84</v>
      </c>
      <c r="D47" s="38">
        <v>45005</v>
      </c>
      <c r="E47" s="36">
        <v>15000</v>
      </c>
      <c r="F47" s="35">
        <v>45043</v>
      </c>
      <c r="G47" s="36">
        <v>15000</v>
      </c>
      <c r="H47" s="34"/>
      <c r="I47" s="34" t="s">
        <v>367</v>
      </c>
    </row>
    <row r="48" spans="1:9" ht="120" x14ac:dyDescent="0.25">
      <c r="A48" s="39" t="s">
        <v>87</v>
      </c>
      <c r="B48" s="40" t="s">
        <v>86</v>
      </c>
      <c r="C48" s="34" t="s">
        <v>88</v>
      </c>
      <c r="D48" s="35">
        <v>45019</v>
      </c>
      <c r="E48" s="36">
        <v>1992000</v>
      </c>
      <c r="F48" s="35">
        <v>45044</v>
      </c>
      <c r="G48" s="36">
        <v>1992000</v>
      </c>
      <c r="H48" s="34"/>
      <c r="I48" s="34" t="s">
        <v>367</v>
      </c>
    </row>
    <row r="49" spans="1:9" s="32" customFormat="1" ht="120" x14ac:dyDescent="0.25">
      <c r="A49" s="41" t="s">
        <v>87</v>
      </c>
      <c r="B49" s="42" t="s">
        <v>89</v>
      </c>
      <c r="C49" s="43" t="s">
        <v>90</v>
      </c>
      <c r="D49" s="44">
        <v>45019</v>
      </c>
      <c r="E49" s="45">
        <v>2670000</v>
      </c>
      <c r="F49" s="44">
        <v>45043</v>
      </c>
      <c r="G49" s="45">
        <v>2670000</v>
      </c>
      <c r="H49" s="43"/>
      <c r="I49" s="43" t="s">
        <v>367</v>
      </c>
    </row>
    <row r="50" spans="1:9" ht="135" x14ac:dyDescent="0.25">
      <c r="A50" s="39" t="s">
        <v>91</v>
      </c>
      <c r="B50" s="33" t="s">
        <v>92</v>
      </c>
      <c r="C50" s="34" t="s">
        <v>93</v>
      </c>
      <c r="D50" s="35">
        <v>44977</v>
      </c>
      <c r="E50" s="52">
        <v>10380109.380000001</v>
      </c>
      <c r="F50" s="35">
        <v>45078</v>
      </c>
      <c r="G50" s="36">
        <v>10380109.380000001</v>
      </c>
      <c r="H50" s="34"/>
      <c r="I50" s="34" t="s">
        <v>367</v>
      </c>
    </row>
    <row r="51" spans="1:9" ht="120.75" customHeight="1" x14ac:dyDescent="0.25">
      <c r="A51" s="39" t="s">
        <v>23</v>
      </c>
      <c r="B51" s="33" t="s">
        <v>94</v>
      </c>
      <c r="C51" s="34" t="s">
        <v>95</v>
      </c>
      <c r="D51" s="35">
        <v>44999</v>
      </c>
      <c r="E51" s="36">
        <v>1978800</v>
      </c>
      <c r="F51" s="35">
        <v>45048</v>
      </c>
      <c r="G51" s="36">
        <v>1978800</v>
      </c>
      <c r="H51" s="34"/>
      <c r="I51" s="34" t="s">
        <v>367</v>
      </c>
    </row>
    <row r="52" spans="1:9" ht="138" customHeight="1" x14ac:dyDescent="0.25">
      <c r="A52" s="39" t="s">
        <v>23</v>
      </c>
      <c r="B52" s="33" t="s">
        <v>96</v>
      </c>
      <c r="C52" s="34" t="s">
        <v>97</v>
      </c>
      <c r="D52" s="35">
        <v>44988</v>
      </c>
      <c r="E52" s="46">
        <v>221100</v>
      </c>
      <c r="F52" s="35">
        <v>45049</v>
      </c>
      <c r="G52" s="36">
        <v>221100</v>
      </c>
      <c r="H52" s="34"/>
      <c r="I52" s="34" t="s">
        <v>367</v>
      </c>
    </row>
    <row r="53" spans="1:9" ht="119.25" customHeight="1" x14ac:dyDescent="0.25">
      <c r="A53" s="39" t="s">
        <v>23</v>
      </c>
      <c r="B53" s="33" t="s">
        <v>98</v>
      </c>
      <c r="C53" s="34" t="s">
        <v>99</v>
      </c>
      <c r="D53" s="35">
        <v>44987</v>
      </c>
      <c r="E53" s="36">
        <v>663300</v>
      </c>
      <c r="F53" s="35">
        <v>45017</v>
      </c>
      <c r="G53" s="36">
        <v>663300</v>
      </c>
      <c r="H53" s="34"/>
      <c r="I53" s="34" t="s">
        <v>367</v>
      </c>
    </row>
    <row r="54" spans="1:9" ht="105" x14ac:dyDescent="0.25">
      <c r="A54" s="39" t="s">
        <v>23</v>
      </c>
      <c r="B54" s="33" t="s">
        <v>100</v>
      </c>
      <c r="C54" s="34" t="s">
        <v>101</v>
      </c>
      <c r="D54" s="35">
        <v>44999</v>
      </c>
      <c r="E54" s="36">
        <v>442200</v>
      </c>
      <c r="F54" s="35">
        <v>45049</v>
      </c>
      <c r="G54" s="36">
        <v>442200</v>
      </c>
      <c r="H54" s="34"/>
      <c r="I54" s="34" t="s">
        <v>367</v>
      </c>
    </row>
    <row r="55" spans="1:9" ht="105" x14ac:dyDescent="0.25">
      <c r="A55" s="39" t="s">
        <v>102</v>
      </c>
      <c r="B55" s="33" t="s">
        <v>103</v>
      </c>
      <c r="C55" s="34" t="s">
        <v>104</v>
      </c>
      <c r="D55" s="35">
        <v>44942</v>
      </c>
      <c r="E55" s="36">
        <v>101784.13</v>
      </c>
      <c r="F55" s="35">
        <v>45045</v>
      </c>
      <c r="G55" s="36">
        <v>101784.13</v>
      </c>
      <c r="H55" s="34"/>
      <c r="I55" s="34" t="s">
        <v>367</v>
      </c>
    </row>
    <row r="56" spans="1:9" ht="76.5" customHeight="1" x14ac:dyDescent="0.25">
      <c r="A56" s="39" t="s">
        <v>106</v>
      </c>
      <c r="B56" s="33" t="s">
        <v>105</v>
      </c>
      <c r="C56" s="34" t="s">
        <v>107</v>
      </c>
      <c r="D56" s="35">
        <v>44971</v>
      </c>
      <c r="E56" s="47">
        <v>14640</v>
      </c>
      <c r="F56" s="35">
        <v>45001</v>
      </c>
      <c r="G56" s="36">
        <v>14640</v>
      </c>
      <c r="H56" s="34"/>
      <c r="I56" s="34" t="s">
        <v>367</v>
      </c>
    </row>
    <row r="57" spans="1:9" ht="45" x14ac:dyDescent="0.25">
      <c r="A57" s="39" t="s">
        <v>106</v>
      </c>
      <c r="B57" s="33" t="s">
        <v>109</v>
      </c>
      <c r="C57" s="34" t="s">
        <v>108</v>
      </c>
      <c r="D57" s="35">
        <v>44979</v>
      </c>
      <c r="E57" s="36">
        <v>6720</v>
      </c>
      <c r="F57" s="35">
        <v>44980</v>
      </c>
      <c r="G57" s="36">
        <v>6720</v>
      </c>
      <c r="H57" s="34"/>
      <c r="I57" s="34" t="s">
        <v>367</v>
      </c>
    </row>
    <row r="58" spans="1:9" ht="60" x14ac:dyDescent="0.25">
      <c r="A58" s="39" t="s">
        <v>106</v>
      </c>
      <c r="B58" s="33" t="s">
        <v>111</v>
      </c>
      <c r="C58" s="34" t="s">
        <v>110</v>
      </c>
      <c r="D58" s="35">
        <v>44953</v>
      </c>
      <c r="E58" s="36">
        <v>11280</v>
      </c>
      <c r="F58" s="35">
        <v>44983</v>
      </c>
      <c r="G58" s="36">
        <v>11280</v>
      </c>
      <c r="H58" s="34"/>
      <c r="I58" s="34" t="s">
        <v>367</v>
      </c>
    </row>
    <row r="59" spans="1:9" ht="45" x14ac:dyDescent="0.25">
      <c r="A59" s="39" t="s">
        <v>106</v>
      </c>
      <c r="B59" s="33" t="s">
        <v>113</v>
      </c>
      <c r="C59" s="34" t="s">
        <v>112</v>
      </c>
      <c r="D59" s="35">
        <v>44960</v>
      </c>
      <c r="E59" s="36">
        <v>7020</v>
      </c>
      <c r="F59" s="35">
        <v>44990</v>
      </c>
      <c r="G59" s="36">
        <v>7020</v>
      </c>
      <c r="H59" s="34"/>
      <c r="I59" s="34" t="s">
        <v>367</v>
      </c>
    </row>
    <row r="60" spans="1:9" ht="90" x14ac:dyDescent="0.25">
      <c r="A60" s="39" t="s">
        <v>114</v>
      </c>
      <c r="B60" s="33" t="s">
        <v>115</v>
      </c>
      <c r="C60" s="34" t="s">
        <v>116</v>
      </c>
      <c r="D60" s="35">
        <v>45005</v>
      </c>
      <c r="E60" s="36">
        <v>28272.6</v>
      </c>
      <c r="F60" s="35">
        <v>45045</v>
      </c>
      <c r="G60" s="36">
        <v>28272.6</v>
      </c>
      <c r="H60" s="34"/>
      <c r="I60" s="34" t="s">
        <v>367</v>
      </c>
    </row>
    <row r="61" spans="1:9" ht="90" x14ac:dyDescent="0.25">
      <c r="A61" s="39" t="s">
        <v>114</v>
      </c>
      <c r="B61" s="33" t="s">
        <v>115</v>
      </c>
      <c r="C61" s="34" t="s">
        <v>117</v>
      </c>
      <c r="D61" s="35">
        <v>45005</v>
      </c>
      <c r="E61" s="36">
        <v>2456.6999999999998</v>
      </c>
      <c r="F61" s="35">
        <v>45045</v>
      </c>
      <c r="G61" s="36">
        <v>2456.6999999999998</v>
      </c>
      <c r="H61" s="34"/>
      <c r="I61" s="34" t="s">
        <v>367</v>
      </c>
    </row>
    <row r="62" spans="1:9" ht="90" x14ac:dyDescent="0.25">
      <c r="A62" s="39" t="s">
        <v>114</v>
      </c>
      <c r="B62" s="33" t="s">
        <v>115</v>
      </c>
      <c r="C62" s="34" t="s">
        <v>118</v>
      </c>
      <c r="D62" s="35">
        <v>45005</v>
      </c>
      <c r="E62" s="34">
        <v>906.93</v>
      </c>
      <c r="F62" s="35">
        <v>45045</v>
      </c>
      <c r="G62" s="34">
        <v>906.93</v>
      </c>
      <c r="H62" s="34"/>
      <c r="I62" s="34" t="s">
        <v>367</v>
      </c>
    </row>
    <row r="63" spans="1:9" ht="90" x14ac:dyDescent="0.25">
      <c r="A63" s="39" t="s">
        <v>114</v>
      </c>
      <c r="B63" s="33" t="s">
        <v>115</v>
      </c>
      <c r="C63" s="34" t="s">
        <v>119</v>
      </c>
      <c r="D63" s="35">
        <v>45005</v>
      </c>
      <c r="E63" s="36">
        <v>5413.33</v>
      </c>
      <c r="F63" s="35">
        <v>45045</v>
      </c>
      <c r="G63" s="36">
        <v>5413.33</v>
      </c>
      <c r="H63" s="34"/>
      <c r="I63" s="34" t="s">
        <v>367</v>
      </c>
    </row>
    <row r="64" spans="1:9" ht="90" x14ac:dyDescent="0.25">
      <c r="A64" s="39" t="s">
        <v>114</v>
      </c>
      <c r="B64" s="33" t="s">
        <v>115</v>
      </c>
      <c r="C64" s="34" t="s">
        <v>120</v>
      </c>
      <c r="D64" s="35">
        <v>45005</v>
      </c>
      <c r="E64" s="36">
        <v>1936.85</v>
      </c>
      <c r="F64" s="35">
        <v>45045</v>
      </c>
      <c r="G64" s="36">
        <v>1936.85</v>
      </c>
      <c r="H64" s="34"/>
      <c r="I64" s="34" t="s">
        <v>367</v>
      </c>
    </row>
    <row r="65" spans="1:9" ht="90" x14ac:dyDescent="0.25">
      <c r="A65" s="39" t="s">
        <v>114</v>
      </c>
      <c r="B65" s="33" t="s">
        <v>115</v>
      </c>
      <c r="C65" s="34" t="s">
        <v>121</v>
      </c>
      <c r="D65" s="35">
        <v>45005</v>
      </c>
      <c r="E65" s="36">
        <v>3533.76</v>
      </c>
      <c r="F65" s="35">
        <v>45045</v>
      </c>
      <c r="G65" s="36">
        <v>3533.76</v>
      </c>
      <c r="H65" s="34"/>
      <c r="I65" s="34" t="s">
        <v>367</v>
      </c>
    </row>
    <row r="66" spans="1:9" ht="90" x14ac:dyDescent="0.25">
      <c r="A66" s="39" t="s">
        <v>114</v>
      </c>
      <c r="B66" s="33" t="s">
        <v>115</v>
      </c>
      <c r="C66" s="34" t="s">
        <v>122</v>
      </c>
      <c r="D66" s="35">
        <v>45005</v>
      </c>
      <c r="E66" s="34">
        <v>207.62</v>
      </c>
      <c r="F66" s="35">
        <v>45045</v>
      </c>
      <c r="G66" s="34">
        <v>207.62</v>
      </c>
      <c r="H66" s="34"/>
      <c r="I66" s="34" t="s">
        <v>367</v>
      </c>
    </row>
    <row r="67" spans="1:9" ht="90" x14ac:dyDescent="0.25">
      <c r="A67" s="39" t="s">
        <v>114</v>
      </c>
      <c r="B67" s="33" t="s">
        <v>115</v>
      </c>
      <c r="C67" s="34" t="s">
        <v>123</v>
      </c>
      <c r="D67" s="35">
        <v>45005</v>
      </c>
      <c r="E67" s="34">
        <v>137.04</v>
      </c>
      <c r="F67" s="35">
        <v>45045</v>
      </c>
      <c r="G67" s="34">
        <v>137.04</v>
      </c>
      <c r="H67" s="34"/>
      <c r="I67" s="34" t="s">
        <v>367</v>
      </c>
    </row>
    <row r="68" spans="1:9" ht="90" x14ac:dyDescent="0.25">
      <c r="A68" s="39" t="s">
        <v>114</v>
      </c>
      <c r="B68" s="33" t="s">
        <v>115</v>
      </c>
      <c r="C68" s="34" t="s">
        <v>124</v>
      </c>
      <c r="D68" s="35">
        <v>45006</v>
      </c>
      <c r="E68" s="36">
        <v>25495.88</v>
      </c>
      <c r="F68" s="35">
        <v>45045</v>
      </c>
      <c r="G68" s="36">
        <v>25495.88</v>
      </c>
      <c r="H68" s="34"/>
      <c r="I68" s="34" t="s">
        <v>367</v>
      </c>
    </row>
    <row r="69" spans="1:9" ht="90" x14ac:dyDescent="0.25">
      <c r="A69" s="39" t="s">
        <v>114</v>
      </c>
      <c r="B69" s="33" t="s">
        <v>115</v>
      </c>
      <c r="C69" s="34" t="s">
        <v>125</v>
      </c>
      <c r="D69" s="35">
        <v>45006</v>
      </c>
      <c r="E69" s="34">
        <v>137.28</v>
      </c>
      <c r="F69" s="35">
        <v>45045</v>
      </c>
      <c r="G69" s="34">
        <v>137.28</v>
      </c>
      <c r="H69" s="34"/>
      <c r="I69" s="34" t="s">
        <v>367</v>
      </c>
    </row>
    <row r="70" spans="1:9" ht="90" x14ac:dyDescent="0.25">
      <c r="A70" s="39" t="s">
        <v>114</v>
      </c>
      <c r="B70" s="33" t="s">
        <v>115</v>
      </c>
      <c r="C70" s="34" t="s">
        <v>126</v>
      </c>
      <c r="D70" s="35">
        <v>45015</v>
      </c>
      <c r="E70" s="36">
        <v>12450.68</v>
      </c>
      <c r="F70" s="35">
        <v>45045</v>
      </c>
      <c r="G70" s="36">
        <v>12450.68</v>
      </c>
      <c r="H70" s="34"/>
      <c r="I70" s="34" t="s">
        <v>367</v>
      </c>
    </row>
    <row r="71" spans="1:9" ht="60" x14ac:dyDescent="0.25">
      <c r="A71" s="39" t="s">
        <v>11</v>
      </c>
      <c r="B71" s="33" t="s">
        <v>128</v>
      </c>
      <c r="C71" s="34" t="s">
        <v>127</v>
      </c>
      <c r="D71" s="35">
        <v>45013</v>
      </c>
      <c r="E71" s="36">
        <v>29470.6</v>
      </c>
      <c r="F71" s="35">
        <v>45070</v>
      </c>
      <c r="G71" s="36">
        <v>29470.6</v>
      </c>
      <c r="H71" s="34"/>
      <c r="I71" s="34" t="s">
        <v>367</v>
      </c>
    </row>
    <row r="72" spans="1:9" ht="45" x14ac:dyDescent="0.25">
      <c r="A72" s="56" t="s">
        <v>129</v>
      </c>
      <c r="B72" s="33" t="s">
        <v>131</v>
      </c>
      <c r="C72" s="34" t="s">
        <v>130</v>
      </c>
      <c r="D72" s="35">
        <v>44917</v>
      </c>
      <c r="E72" s="36">
        <v>9240</v>
      </c>
      <c r="F72" s="35">
        <v>45048</v>
      </c>
      <c r="G72" s="36">
        <v>9240</v>
      </c>
      <c r="H72" s="34"/>
      <c r="I72" s="34" t="s">
        <v>367</v>
      </c>
    </row>
    <row r="73" spans="1:9" ht="105" x14ac:dyDescent="0.25">
      <c r="A73" s="56" t="s">
        <v>132</v>
      </c>
      <c r="B73" s="33" t="s">
        <v>134</v>
      </c>
      <c r="C73" s="34" t="s">
        <v>133</v>
      </c>
      <c r="D73" s="35">
        <v>44529</v>
      </c>
      <c r="E73" s="36">
        <v>96855.29</v>
      </c>
      <c r="F73" s="35">
        <v>45045</v>
      </c>
      <c r="G73" s="36">
        <v>96855.29</v>
      </c>
      <c r="H73" s="34"/>
      <c r="I73" s="34" t="s">
        <v>367</v>
      </c>
    </row>
    <row r="74" spans="1:9" ht="123.75" customHeight="1" x14ac:dyDescent="0.25">
      <c r="A74" s="56" t="s">
        <v>132</v>
      </c>
      <c r="B74" s="37" t="s">
        <v>395</v>
      </c>
      <c r="C74" s="34" t="s">
        <v>396</v>
      </c>
      <c r="D74" s="35">
        <v>44512</v>
      </c>
      <c r="E74" s="36">
        <v>16432.72</v>
      </c>
      <c r="F74" s="35">
        <v>45028</v>
      </c>
      <c r="G74" s="36">
        <v>16432.72</v>
      </c>
      <c r="H74" s="34"/>
      <c r="I74" s="34" t="s">
        <v>367</v>
      </c>
    </row>
    <row r="75" spans="1:9" ht="105" x14ac:dyDescent="0.25">
      <c r="A75" s="39" t="s">
        <v>135</v>
      </c>
      <c r="B75" s="33" t="s">
        <v>136</v>
      </c>
      <c r="C75" s="34" t="s">
        <v>401</v>
      </c>
      <c r="D75" s="35">
        <v>45005</v>
      </c>
      <c r="E75" s="36">
        <v>3243500</v>
      </c>
      <c r="F75" s="35">
        <v>45046</v>
      </c>
      <c r="G75" s="36">
        <v>2270450</v>
      </c>
      <c r="H75" s="33"/>
      <c r="I75" s="34" t="s">
        <v>367</v>
      </c>
    </row>
    <row r="76" spans="1:9" ht="105" x14ac:dyDescent="0.25">
      <c r="A76" s="39" t="s">
        <v>87</v>
      </c>
      <c r="B76" s="33" t="s">
        <v>136</v>
      </c>
      <c r="C76" s="34" t="s">
        <v>137</v>
      </c>
      <c r="D76" s="35">
        <v>45005</v>
      </c>
      <c r="E76" s="36">
        <v>973050</v>
      </c>
      <c r="F76" s="35">
        <v>45046</v>
      </c>
      <c r="G76" s="36">
        <v>973050</v>
      </c>
      <c r="H76" s="34"/>
      <c r="I76" s="34" t="s">
        <v>367</v>
      </c>
    </row>
    <row r="77" spans="1:9" ht="135" x14ac:dyDescent="0.25">
      <c r="A77" s="39" t="s">
        <v>23</v>
      </c>
      <c r="B77" s="33" t="s">
        <v>138</v>
      </c>
      <c r="C77" s="34" t="s">
        <v>139</v>
      </c>
      <c r="D77" s="35">
        <v>44945</v>
      </c>
      <c r="E77" s="36">
        <v>663300</v>
      </c>
      <c r="F77" s="35">
        <v>45051</v>
      </c>
      <c r="G77" s="36">
        <v>663300</v>
      </c>
      <c r="H77" s="34"/>
      <c r="I77" s="34" t="s">
        <v>367</v>
      </c>
    </row>
    <row r="78" spans="1:9" ht="135" x14ac:dyDescent="0.25">
      <c r="A78" s="39" t="s">
        <v>23</v>
      </c>
      <c r="B78" s="37" t="s">
        <v>398</v>
      </c>
      <c r="C78" s="34" t="s">
        <v>397</v>
      </c>
      <c r="D78" s="35">
        <v>44998</v>
      </c>
      <c r="E78" s="36">
        <v>663300</v>
      </c>
      <c r="F78" s="35">
        <v>45028</v>
      </c>
      <c r="G78" s="36">
        <v>663300</v>
      </c>
      <c r="H78" s="34"/>
      <c r="I78" s="34" t="s">
        <v>367</v>
      </c>
    </row>
    <row r="79" spans="1:9" ht="75" x14ac:dyDescent="0.25">
      <c r="A79" s="56" t="s">
        <v>102</v>
      </c>
      <c r="B79" s="33" t="s">
        <v>140</v>
      </c>
      <c r="C79" s="34" t="s">
        <v>142</v>
      </c>
      <c r="D79" s="35">
        <v>45016</v>
      </c>
      <c r="E79" s="36">
        <v>220399.14</v>
      </c>
      <c r="F79" s="35">
        <v>45037</v>
      </c>
      <c r="G79" s="36">
        <v>220399.14</v>
      </c>
      <c r="H79" s="34"/>
      <c r="I79" s="34" t="s">
        <v>367</v>
      </c>
    </row>
    <row r="80" spans="1:9" ht="75" x14ac:dyDescent="0.25">
      <c r="A80" s="56" t="s">
        <v>102</v>
      </c>
      <c r="B80" s="33" t="s">
        <v>140</v>
      </c>
      <c r="C80" s="34" t="s">
        <v>141</v>
      </c>
      <c r="D80" s="35">
        <v>45016</v>
      </c>
      <c r="E80" s="36">
        <v>403960.09</v>
      </c>
      <c r="F80" s="35">
        <v>45037</v>
      </c>
      <c r="G80" s="36">
        <v>403960.09</v>
      </c>
      <c r="H80" s="34"/>
      <c r="I80" s="34" t="s">
        <v>367</v>
      </c>
    </row>
    <row r="81" spans="1:9" ht="75" x14ac:dyDescent="0.25">
      <c r="A81" s="56" t="s">
        <v>102</v>
      </c>
      <c r="B81" s="33" t="s">
        <v>140</v>
      </c>
      <c r="C81" s="34" t="s">
        <v>143</v>
      </c>
      <c r="D81" s="35">
        <v>45016</v>
      </c>
      <c r="E81" s="36">
        <v>5725661.8700000001</v>
      </c>
      <c r="F81" s="35">
        <v>45037</v>
      </c>
      <c r="G81" s="36">
        <v>5725661.8700000001</v>
      </c>
      <c r="H81" s="34"/>
      <c r="I81" s="34" t="s">
        <v>367</v>
      </c>
    </row>
    <row r="82" spans="1:9" ht="75" x14ac:dyDescent="0.25">
      <c r="A82" s="39" t="s">
        <v>102</v>
      </c>
      <c r="B82" s="33" t="s">
        <v>140</v>
      </c>
      <c r="C82" s="34" t="s">
        <v>144</v>
      </c>
      <c r="D82" s="35">
        <v>45016</v>
      </c>
      <c r="E82" s="36">
        <v>72436.75</v>
      </c>
      <c r="F82" s="35">
        <v>45037</v>
      </c>
      <c r="G82" s="36">
        <v>72436.75</v>
      </c>
      <c r="H82" s="34"/>
      <c r="I82" s="34" t="s">
        <v>367</v>
      </c>
    </row>
    <row r="83" spans="1:9" ht="75" x14ac:dyDescent="0.25">
      <c r="A83" s="39" t="s">
        <v>102</v>
      </c>
      <c r="B83" s="33" t="s">
        <v>140</v>
      </c>
      <c r="C83" s="34" t="s">
        <v>145</v>
      </c>
      <c r="D83" s="35">
        <v>45016</v>
      </c>
      <c r="E83" s="36">
        <v>39950.94</v>
      </c>
      <c r="F83" s="35">
        <v>45037</v>
      </c>
      <c r="G83" s="36">
        <v>39950.94</v>
      </c>
      <c r="H83" s="34"/>
      <c r="I83" s="34" t="s">
        <v>367</v>
      </c>
    </row>
    <row r="84" spans="1:9" ht="75" x14ac:dyDescent="0.25">
      <c r="A84" s="39" t="s">
        <v>102</v>
      </c>
      <c r="B84" s="33" t="s">
        <v>140</v>
      </c>
      <c r="C84" s="34" t="s">
        <v>146</v>
      </c>
      <c r="D84" s="35">
        <v>45016</v>
      </c>
      <c r="E84" s="34">
        <v>128.96</v>
      </c>
      <c r="F84" s="35">
        <v>45037</v>
      </c>
      <c r="G84" s="34">
        <v>128.96</v>
      </c>
      <c r="H84" s="34"/>
      <c r="I84" s="34" t="s">
        <v>367</v>
      </c>
    </row>
    <row r="85" spans="1:9" ht="105.75" customHeight="1" x14ac:dyDescent="0.25">
      <c r="A85" s="39" t="s">
        <v>147</v>
      </c>
      <c r="B85" s="33" t="s">
        <v>150</v>
      </c>
      <c r="C85" s="34" t="s">
        <v>148</v>
      </c>
      <c r="D85" s="35">
        <v>45017</v>
      </c>
      <c r="E85" s="36">
        <v>21391</v>
      </c>
      <c r="F85" s="35">
        <v>45052</v>
      </c>
      <c r="G85" s="36">
        <v>21391</v>
      </c>
      <c r="H85" s="34"/>
      <c r="I85" s="34" t="s">
        <v>367</v>
      </c>
    </row>
    <row r="86" spans="1:9" ht="105.75" customHeight="1" x14ac:dyDescent="0.25">
      <c r="A86" s="39" t="s">
        <v>147</v>
      </c>
      <c r="B86" s="33" t="s">
        <v>150</v>
      </c>
      <c r="C86" s="34" t="s">
        <v>149</v>
      </c>
      <c r="D86" s="35">
        <v>45017</v>
      </c>
      <c r="E86" s="34">
        <v>604</v>
      </c>
      <c r="F86" s="35">
        <v>45052</v>
      </c>
      <c r="G86" s="34">
        <v>604</v>
      </c>
      <c r="H86" s="34"/>
      <c r="I86" s="34" t="s">
        <v>367</v>
      </c>
    </row>
    <row r="87" spans="1:9" ht="105" x14ac:dyDescent="0.25">
      <c r="A87" s="39" t="s">
        <v>153</v>
      </c>
      <c r="B87" s="33" t="s">
        <v>151</v>
      </c>
      <c r="C87" s="34" t="s">
        <v>152</v>
      </c>
      <c r="D87" s="35">
        <v>45027</v>
      </c>
      <c r="E87" s="36">
        <v>10000</v>
      </c>
      <c r="F87" s="35">
        <v>45051</v>
      </c>
      <c r="G87" s="36">
        <v>10000</v>
      </c>
      <c r="H87" s="34"/>
      <c r="I87" s="34" t="s">
        <v>367</v>
      </c>
    </row>
    <row r="88" spans="1:9" ht="105" x14ac:dyDescent="0.25">
      <c r="A88" s="39" t="s">
        <v>102</v>
      </c>
      <c r="B88" s="33" t="s">
        <v>208</v>
      </c>
      <c r="C88" s="34" t="s">
        <v>154</v>
      </c>
      <c r="D88" s="35">
        <v>45016</v>
      </c>
      <c r="E88" s="36">
        <v>54155.74</v>
      </c>
      <c r="F88" s="35">
        <v>45052</v>
      </c>
      <c r="G88" s="36">
        <v>54155.74</v>
      </c>
      <c r="H88" s="35"/>
      <c r="I88" s="34" t="s">
        <v>367</v>
      </c>
    </row>
    <row r="89" spans="1:9" ht="105" x14ac:dyDescent="0.25">
      <c r="A89" s="39" t="s">
        <v>102</v>
      </c>
      <c r="B89" s="33" t="s">
        <v>208</v>
      </c>
      <c r="C89" s="34" t="s">
        <v>155</v>
      </c>
      <c r="D89" s="35">
        <v>45016</v>
      </c>
      <c r="E89" s="36">
        <v>43582.25</v>
      </c>
      <c r="F89" s="35">
        <v>45052</v>
      </c>
      <c r="G89" s="36">
        <v>43582.25</v>
      </c>
      <c r="H89" s="35"/>
      <c r="I89" s="34" t="s">
        <v>367</v>
      </c>
    </row>
    <row r="90" spans="1:9" ht="105" x14ac:dyDescent="0.25">
      <c r="A90" s="39" t="s">
        <v>102</v>
      </c>
      <c r="B90" s="33" t="s">
        <v>208</v>
      </c>
      <c r="C90" s="34" t="s">
        <v>156</v>
      </c>
      <c r="D90" s="35">
        <v>45016</v>
      </c>
      <c r="E90" s="36">
        <v>1573640.89</v>
      </c>
      <c r="F90" s="35">
        <v>45052</v>
      </c>
      <c r="G90" s="36">
        <v>1573640.89</v>
      </c>
      <c r="H90" s="35"/>
      <c r="I90" s="34" t="s">
        <v>367</v>
      </c>
    </row>
    <row r="91" spans="1:9" ht="105" x14ac:dyDescent="0.25">
      <c r="A91" s="39" t="s">
        <v>102</v>
      </c>
      <c r="B91" s="33" t="s">
        <v>208</v>
      </c>
      <c r="C91" s="34" t="s">
        <v>157</v>
      </c>
      <c r="D91" s="35">
        <v>45016</v>
      </c>
      <c r="E91" s="36">
        <v>20851.98</v>
      </c>
      <c r="F91" s="35">
        <v>45052</v>
      </c>
      <c r="G91" s="36">
        <v>20851.98</v>
      </c>
      <c r="H91" s="35"/>
      <c r="I91" s="34" t="s">
        <v>367</v>
      </c>
    </row>
    <row r="92" spans="1:9" ht="105" x14ac:dyDescent="0.25">
      <c r="A92" s="39" t="s">
        <v>102</v>
      </c>
      <c r="B92" s="33" t="s">
        <v>208</v>
      </c>
      <c r="C92" s="34" t="s">
        <v>158</v>
      </c>
      <c r="D92" s="35">
        <v>45016</v>
      </c>
      <c r="E92" s="36">
        <v>5654.92</v>
      </c>
      <c r="F92" s="35">
        <v>45052</v>
      </c>
      <c r="G92" s="36">
        <v>5654.92</v>
      </c>
      <c r="H92" s="35"/>
      <c r="I92" s="34" t="s">
        <v>367</v>
      </c>
    </row>
    <row r="93" spans="1:9" ht="105" x14ac:dyDescent="0.25">
      <c r="A93" s="39" t="s">
        <v>102</v>
      </c>
      <c r="B93" s="33" t="s">
        <v>208</v>
      </c>
      <c r="C93" s="34" t="s">
        <v>159</v>
      </c>
      <c r="D93" s="35">
        <v>45016</v>
      </c>
      <c r="E93" s="34">
        <v>922</v>
      </c>
      <c r="F93" s="35">
        <v>45052</v>
      </c>
      <c r="G93" s="34">
        <v>922</v>
      </c>
      <c r="H93" s="35"/>
      <c r="I93" s="34" t="s">
        <v>367</v>
      </c>
    </row>
    <row r="94" spans="1:9" ht="105" x14ac:dyDescent="0.25">
      <c r="A94" s="39" t="s">
        <v>102</v>
      </c>
      <c r="B94" s="33" t="s">
        <v>208</v>
      </c>
      <c r="C94" s="34" t="s">
        <v>160</v>
      </c>
      <c r="D94" s="35">
        <v>45016</v>
      </c>
      <c r="E94" s="36">
        <v>1637.46</v>
      </c>
      <c r="F94" s="35">
        <v>45052</v>
      </c>
      <c r="G94" s="36">
        <v>1637.46</v>
      </c>
      <c r="H94" s="35"/>
      <c r="I94" s="34" t="s">
        <v>367</v>
      </c>
    </row>
    <row r="95" spans="1:9" ht="105" x14ac:dyDescent="0.25">
      <c r="A95" s="39" t="s">
        <v>102</v>
      </c>
      <c r="B95" s="33" t="s">
        <v>208</v>
      </c>
      <c r="C95" s="34" t="s">
        <v>161</v>
      </c>
      <c r="D95" s="35">
        <v>45016</v>
      </c>
      <c r="E95" s="34">
        <v>172.06</v>
      </c>
      <c r="F95" s="35">
        <v>45052</v>
      </c>
      <c r="G95" s="34">
        <v>172.06</v>
      </c>
      <c r="H95" s="35"/>
      <c r="I95" s="34" t="s">
        <v>367</v>
      </c>
    </row>
    <row r="96" spans="1:9" ht="105" x14ac:dyDescent="0.25">
      <c r="A96" s="39" t="s">
        <v>102</v>
      </c>
      <c r="B96" s="33" t="s">
        <v>208</v>
      </c>
      <c r="C96" s="34" t="s">
        <v>162</v>
      </c>
      <c r="D96" s="35">
        <v>45016</v>
      </c>
      <c r="E96" s="36">
        <v>1473.68</v>
      </c>
      <c r="F96" s="35">
        <v>45052</v>
      </c>
      <c r="G96" s="36">
        <v>1473.68</v>
      </c>
      <c r="H96" s="35"/>
      <c r="I96" s="34" t="s">
        <v>367</v>
      </c>
    </row>
    <row r="97" spans="1:9" ht="105" x14ac:dyDescent="0.25">
      <c r="A97" s="39" t="s">
        <v>102</v>
      </c>
      <c r="B97" s="33" t="s">
        <v>208</v>
      </c>
      <c r="C97" s="34" t="s">
        <v>163</v>
      </c>
      <c r="D97" s="35">
        <v>45016</v>
      </c>
      <c r="E97" s="36">
        <v>73385.009999999995</v>
      </c>
      <c r="F97" s="35">
        <v>45052</v>
      </c>
      <c r="G97" s="36">
        <v>73385.009999999995</v>
      </c>
      <c r="H97" s="35"/>
      <c r="I97" s="34" t="s">
        <v>367</v>
      </c>
    </row>
    <row r="98" spans="1:9" ht="105" x14ac:dyDescent="0.25">
      <c r="A98" s="39" t="s">
        <v>102</v>
      </c>
      <c r="B98" s="33" t="s">
        <v>208</v>
      </c>
      <c r="C98" s="34" t="s">
        <v>164</v>
      </c>
      <c r="D98" s="35">
        <v>45016</v>
      </c>
      <c r="E98" s="36">
        <v>2015.63</v>
      </c>
      <c r="F98" s="35">
        <v>45052</v>
      </c>
      <c r="G98" s="36">
        <v>2015.63</v>
      </c>
      <c r="H98" s="35"/>
      <c r="I98" s="34" t="s">
        <v>367</v>
      </c>
    </row>
    <row r="99" spans="1:9" ht="105" x14ac:dyDescent="0.25">
      <c r="A99" s="39" t="s">
        <v>102</v>
      </c>
      <c r="B99" s="33" t="s">
        <v>208</v>
      </c>
      <c r="C99" s="34" t="s">
        <v>165</v>
      </c>
      <c r="D99" s="35">
        <v>45016</v>
      </c>
      <c r="E99" s="34">
        <v>128.96</v>
      </c>
      <c r="F99" s="35">
        <v>45052</v>
      </c>
      <c r="G99" s="34">
        <v>128.96</v>
      </c>
      <c r="H99" s="35"/>
      <c r="I99" s="34" t="s">
        <v>367</v>
      </c>
    </row>
    <row r="100" spans="1:9" ht="105" x14ac:dyDescent="0.25">
      <c r="A100" s="39" t="s">
        <v>102</v>
      </c>
      <c r="B100" s="33" t="s">
        <v>208</v>
      </c>
      <c r="C100" s="34" t="s">
        <v>166</v>
      </c>
      <c r="D100" s="35">
        <v>45016</v>
      </c>
      <c r="E100" s="34">
        <v>128.96</v>
      </c>
      <c r="F100" s="35">
        <v>45052</v>
      </c>
      <c r="G100" s="34">
        <v>128.96</v>
      </c>
      <c r="H100" s="35"/>
      <c r="I100" s="34" t="s">
        <v>367</v>
      </c>
    </row>
    <row r="101" spans="1:9" ht="105" x14ac:dyDescent="0.25">
      <c r="A101" s="39" t="s">
        <v>102</v>
      </c>
      <c r="B101" s="33" t="s">
        <v>208</v>
      </c>
      <c r="C101" s="34" t="s">
        <v>167</v>
      </c>
      <c r="D101" s="35">
        <v>45016</v>
      </c>
      <c r="E101" s="34">
        <v>172.06</v>
      </c>
      <c r="F101" s="35">
        <v>45052</v>
      </c>
      <c r="G101" s="34">
        <v>172.06</v>
      </c>
      <c r="H101" s="35"/>
      <c r="I101" s="34" t="s">
        <v>367</v>
      </c>
    </row>
    <row r="102" spans="1:9" ht="105" x14ac:dyDescent="0.25">
      <c r="A102" s="39" t="s">
        <v>102</v>
      </c>
      <c r="B102" s="33" t="s">
        <v>208</v>
      </c>
      <c r="C102" s="34" t="s">
        <v>168</v>
      </c>
      <c r="D102" s="35">
        <v>45016</v>
      </c>
      <c r="E102" s="36">
        <v>6264.07</v>
      </c>
      <c r="F102" s="35">
        <v>45052</v>
      </c>
      <c r="G102" s="36">
        <v>6264.07</v>
      </c>
      <c r="H102" s="35"/>
      <c r="I102" s="34" t="s">
        <v>367</v>
      </c>
    </row>
    <row r="103" spans="1:9" ht="105" x14ac:dyDescent="0.25">
      <c r="A103" s="39" t="s">
        <v>102</v>
      </c>
      <c r="B103" s="33" t="s">
        <v>208</v>
      </c>
      <c r="C103" s="34" t="s">
        <v>169</v>
      </c>
      <c r="D103" s="35">
        <v>45016</v>
      </c>
      <c r="E103" s="36">
        <v>5253.2</v>
      </c>
      <c r="F103" s="35">
        <v>45052</v>
      </c>
      <c r="G103" s="36">
        <v>5253.2</v>
      </c>
      <c r="H103" s="35"/>
      <c r="I103" s="34" t="s">
        <v>367</v>
      </c>
    </row>
    <row r="104" spans="1:9" ht="105" x14ac:dyDescent="0.25">
      <c r="A104" s="39" t="s">
        <v>102</v>
      </c>
      <c r="B104" s="33" t="s">
        <v>208</v>
      </c>
      <c r="C104" s="34" t="s">
        <v>170</v>
      </c>
      <c r="D104" s="35">
        <v>45016</v>
      </c>
      <c r="E104" s="34">
        <v>361.7</v>
      </c>
      <c r="F104" s="35">
        <v>45052</v>
      </c>
      <c r="G104" s="34">
        <v>361.7</v>
      </c>
      <c r="H104" s="35"/>
      <c r="I104" s="34" t="s">
        <v>367</v>
      </c>
    </row>
    <row r="105" spans="1:9" ht="105" x14ac:dyDescent="0.25">
      <c r="A105" s="39" t="s">
        <v>102</v>
      </c>
      <c r="B105" s="33" t="s">
        <v>208</v>
      </c>
      <c r="C105" s="34" t="s">
        <v>171</v>
      </c>
      <c r="D105" s="35">
        <v>45016</v>
      </c>
      <c r="E105" s="36">
        <v>303955.39</v>
      </c>
      <c r="F105" s="35">
        <v>45052</v>
      </c>
      <c r="G105" s="36">
        <v>303955.39</v>
      </c>
      <c r="H105" s="35"/>
      <c r="I105" s="34" t="s">
        <v>367</v>
      </c>
    </row>
    <row r="106" spans="1:9" ht="105" x14ac:dyDescent="0.25">
      <c r="A106" s="39" t="s">
        <v>102</v>
      </c>
      <c r="B106" s="33" t="s">
        <v>208</v>
      </c>
      <c r="C106" s="34" t="s">
        <v>172</v>
      </c>
      <c r="D106" s="35">
        <v>45016</v>
      </c>
      <c r="E106" s="36">
        <v>38491.46</v>
      </c>
      <c r="F106" s="35">
        <v>45052</v>
      </c>
      <c r="G106" s="36">
        <v>38491.46</v>
      </c>
      <c r="H106" s="35"/>
      <c r="I106" s="34" t="s">
        <v>367</v>
      </c>
    </row>
    <row r="107" spans="1:9" ht="105" x14ac:dyDescent="0.25">
      <c r="A107" s="39" t="s">
        <v>102</v>
      </c>
      <c r="B107" s="33" t="s">
        <v>208</v>
      </c>
      <c r="C107" s="34" t="s">
        <v>173</v>
      </c>
      <c r="D107" s="35">
        <v>45016</v>
      </c>
      <c r="E107" s="36">
        <v>18581.78</v>
      </c>
      <c r="F107" s="35">
        <v>45052</v>
      </c>
      <c r="G107" s="36">
        <v>18581.78</v>
      </c>
      <c r="H107" s="35"/>
      <c r="I107" s="34" t="s">
        <v>367</v>
      </c>
    </row>
    <row r="108" spans="1:9" ht="105" x14ac:dyDescent="0.25">
      <c r="A108" s="39" t="s">
        <v>102</v>
      </c>
      <c r="B108" s="33" t="s">
        <v>208</v>
      </c>
      <c r="C108" s="34" t="s">
        <v>174</v>
      </c>
      <c r="D108" s="35">
        <v>45016</v>
      </c>
      <c r="E108" s="36">
        <v>30538.17</v>
      </c>
      <c r="F108" s="35">
        <v>45052</v>
      </c>
      <c r="G108" s="36">
        <v>30538.17</v>
      </c>
      <c r="H108" s="35"/>
      <c r="I108" s="34" t="s">
        <v>367</v>
      </c>
    </row>
    <row r="109" spans="1:9" ht="105" x14ac:dyDescent="0.25">
      <c r="A109" s="39" t="s">
        <v>102</v>
      </c>
      <c r="B109" s="33" t="s">
        <v>208</v>
      </c>
      <c r="C109" s="34" t="s">
        <v>175</v>
      </c>
      <c r="D109" s="35">
        <v>45016</v>
      </c>
      <c r="E109" s="36">
        <v>1766.76</v>
      </c>
      <c r="F109" s="35">
        <v>45052</v>
      </c>
      <c r="G109" s="36">
        <v>1766.76</v>
      </c>
      <c r="H109" s="35"/>
      <c r="I109" s="34" t="s">
        <v>367</v>
      </c>
    </row>
    <row r="110" spans="1:9" ht="105" x14ac:dyDescent="0.25">
      <c r="A110" s="39" t="s">
        <v>102</v>
      </c>
      <c r="B110" s="33" t="s">
        <v>208</v>
      </c>
      <c r="C110" s="34" t="s">
        <v>176</v>
      </c>
      <c r="D110" s="35">
        <v>45016</v>
      </c>
      <c r="E110" s="34">
        <v>128.96</v>
      </c>
      <c r="F110" s="35">
        <v>45052</v>
      </c>
      <c r="G110" s="34">
        <v>128.96</v>
      </c>
      <c r="H110" s="35"/>
      <c r="I110" s="34" t="s">
        <v>367</v>
      </c>
    </row>
    <row r="111" spans="1:9" ht="105" x14ac:dyDescent="0.25">
      <c r="A111" s="39" t="s">
        <v>102</v>
      </c>
      <c r="B111" s="33" t="s">
        <v>208</v>
      </c>
      <c r="C111" s="34" t="s">
        <v>177</v>
      </c>
      <c r="D111" s="35">
        <v>45016</v>
      </c>
      <c r="E111" s="34">
        <v>128.96</v>
      </c>
      <c r="F111" s="35">
        <v>45052</v>
      </c>
      <c r="G111" s="34">
        <v>128.96</v>
      </c>
      <c r="H111" s="35"/>
      <c r="I111" s="34" t="s">
        <v>367</v>
      </c>
    </row>
    <row r="112" spans="1:9" ht="105" x14ac:dyDescent="0.25">
      <c r="A112" s="39" t="s">
        <v>102</v>
      </c>
      <c r="B112" s="33" t="s">
        <v>208</v>
      </c>
      <c r="C112" s="34" t="s">
        <v>178</v>
      </c>
      <c r="D112" s="35">
        <v>45016</v>
      </c>
      <c r="E112" s="36">
        <v>2016.91</v>
      </c>
      <c r="F112" s="35">
        <v>45052</v>
      </c>
      <c r="G112" s="36">
        <v>2016.91</v>
      </c>
      <c r="H112" s="35"/>
      <c r="I112" s="34" t="s">
        <v>367</v>
      </c>
    </row>
    <row r="113" spans="1:9" ht="105" x14ac:dyDescent="0.25">
      <c r="A113" s="39" t="s">
        <v>102</v>
      </c>
      <c r="B113" s="33" t="s">
        <v>208</v>
      </c>
      <c r="C113" s="34" t="s">
        <v>179</v>
      </c>
      <c r="D113" s="35">
        <v>45016</v>
      </c>
      <c r="E113" s="34">
        <v>128.96</v>
      </c>
      <c r="F113" s="35">
        <v>45052</v>
      </c>
      <c r="G113" s="34">
        <v>128.96</v>
      </c>
      <c r="H113" s="35"/>
      <c r="I113" s="34" t="s">
        <v>367</v>
      </c>
    </row>
    <row r="114" spans="1:9" ht="105" x14ac:dyDescent="0.25">
      <c r="A114" s="39" t="s">
        <v>102</v>
      </c>
      <c r="B114" s="33" t="s">
        <v>208</v>
      </c>
      <c r="C114" s="34" t="s">
        <v>180</v>
      </c>
      <c r="D114" s="35">
        <v>45016</v>
      </c>
      <c r="E114" s="34">
        <v>128.96</v>
      </c>
      <c r="F114" s="35">
        <v>45052</v>
      </c>
      <c r="G114" s="34">
        <v>128.96</v>
      </c>
      <c r="H114" s="35"/>
      <c r="I114" s="34" t="s">
        <v>367</v>
      </c>
    </row>
    <row r="115" spans="1:9" ht="105" x14ac:dyDescent="0.25">
      <c r="A115" s="39" t="s">
        <v>102</v>
      </c>
      <c r="B115" s="33" t="s">
        <v>208</v>
      </c>
      <c r="C115" s="34" t="s">
        <v>181</v>
      </c>
      <c r="D115" s="35">
        <v>45016</v>
      </c>
      <c r="E115" s="36">
        <v>93155.24</v>
      </c>
      <c r="F115" s="35">
        <v>45052</v>
      </c>
      <c r="G115" s="36">
        <v>93155.24</v>
      </c>
      <c r="H115" s="35"/>
      <c r="I115" s="34" t="s">
        <v>367</v>
      </c>
    </row>
    <row r="116" spans="1:9" ht="105" x14ac:dyDescent="0.25">
      <c r="A116" s="39" t="s">
        <v>102</v>
      </c>
      <c r="B116" s="33" t="s">
        <v>208</v>
      </c>
      <c r="C116" s="34" t="s">
        <v>182</v>
      </c>
      <c r="D116" s="35">
        <v>45016</v>
      </c>
      <c r="E116" s="36">
        <v>3847.64</v>
      </c>
      <c r="F116" s="35">
        <v>45052</v>
      </c>
      <c r="G116" s="36">
        <v>3847.64</v>
      </c>
      <c r="H116" s="35"/>
      <c r="I116" s="34" t="s">
        <v>367</v>
      </c>
    </row>
    <row r="117" spans="1:9" ht="105" x14ac:dyDescent="0.25">
      <c r="A117" s="39" t="s">
        <v>102</v>
      </c>
      <c r="B117" s="33" t="s">
        <v>208</v>
      </c>
      <c r="C117" s="34" t="s">
        <v>183</v>
      </c>
      <c r="D117" s="35">
        <v>45016</v>
      </c>
      <c r="E117" s="36">
        <v>29518.66</v>
      </c>
      <c r="F117" s="35">
        <v>45052</v>
      </c>
      <c r="G117" s="36">
        <v>29518.66</v>
      </c>
      <c r="H117" s="35"/>
      <c r="I117" s="34" t="s">
        <v>367</v>
      </c>
    </row>
    <row r="118" spans="1:9" ht="105" x14ac:dyDescent="0.25">
      <c r="A118" s="39" t="s">
        <v>102</v>
      </c>
      <c r="B118" s="33" t="s">
        <v>208</v>
      </c>
      <c r="C118" s="34" t="s">
        <v>184</v>
      </c>
      <c r="D118" s="35">
        <v>45016</v>
      </c>
      <c r="E118" s="34">
        <v>758.22</v>
      </c>
      <c r="F118" s="35">
        <v>45052</v>
      </c>
      <c r="G118" s="34">
        <v>758.22</v>
      </c>
      <c r="H118" s="35"/>
      <c r="I118" s="34" t="s">
        <v>367</v>
      </c>
    </row>
    <row r="119" spans="1:9" ht="105" x14ac:dyDescent="0.25">
      <c r="A119" s="39" t="s">
        <v>102</v>
      </c>
      <c r="B119" s="33" t="s">
        <v>208</v>
      </c>
      <c r="C119" s="34" t="s">
        <v>185</v>
      </c>
      <c r="D119" s="35">
        <v>45016</v>
      </c>
      <c r="E119" s="34">
        <v>818.56</v>
      </c>
      <c r="F119" s="35">
        <v>45052</v>
      </c>
      <c r="G119" s="34">
        <v>818.56</v>
      </c>
      <c r="H119" s="35"/>
      <c r="I119" s="34" t="s">
        <v>367</v>
      </c>
    </row>
    <row r="120" spans="1:9" ht="105" x14ac:dyDescent="0.25">
      <c r="A120" s="39" t="s">
        <v>102</v>
      </c>
      <c r="B120" s="33" t="s">
        <v>208</v>
      </c>
      <c r="C120" s="34" t="s">
        <v>186</v>
      </c>
      <c r="D120" s="35">
        <v>45016</v>
      </c>
      <c r="E120" s="36">
        <v>9896.8799999999992</v>
      </c>
      <c r="F120" s="35">
        <v>45052</v>
      </c>
      <c r="G120" s="36">
        <v>9896.8799999999992</v>
      </c>
      <c r="H120" s="35"/>
      <c r="I120" s="34" t="s">
        <v>367</v>
      </c>
    </row>
    <row r="121" spans="1:9" ht="105" x14ac:dyDescent="0.25">
      <c r="A121" s="39" t="s">
        <v>102</v>
      </c>
      <c r="B121" s="33" t="s">
        <v>208</v>
      </c>
      <c r="C121" s="34" t="s">
        <v>187</v>
      </c>
      <c r="D121" s="35">
        <v>45016</v>
      </c>
      <c r="E121" s="34">
        <v>128.96</v>
      </c>
      <c r="F121" s="35">
        <v>45052</v>
      </c>
      <c r="G121" s="34">
        <v>128.96</v>
      </c>
      <c r="H121" s="35"/>
      <c r="I121" s="34" t="s">
        <v>367</v>
      </c>
    </row>
    <row r="122" spans="1:9" ht="105" x14ac:dyDescent="0.25">
      <c r="A122" s="39" t="s">
        <v>102</v>
      </c>
      <c r="B122" s="33" t="s">
        <v>208</v>
      </c>
      <c r="C122" s="34" t="s">
        <v>188</v>
      </c>
      <c r="D122" s="35">
        <v>45016</v>
      </c>
      <c r="E122" s="36">
        <v>2847.59</v>
      </c>
      <c r="F122" s="35">
        <v>45052</v>
      </c>
      <c r="G122" s="36">
        <v>2847.59</v>
      </c>
      <c r="H122" s="35"/>
      <c r="I122" s="34" t="s">
        <v>367</v>
      </c>
    </row>
    <row r="123" spans="1:9" ht="105" x14ac:dyDescent="0.25">
      <c r="A123" s="39" t="s">
        <v>102</v>
      </c>
      <c r="B123" s="33" t="s">
        <v>208</v>
      </c>
      <c r="C123" s="34" t="s">
        <v>189</v>
      </c>
      <c r="D123" s="35">
        <v>45016</v>
      </c>
      <c r="E123" s="36">
        <v>3874.16</v>
      </c>
      <c r="F123" s="35">
        <v>45052</v>
      </c>
      <c r="G123" s="36">
        <v>3874.16</v>
      </c>
      <c r="H123" s="35"/>
      <c r="I123" s="34" t="s">
        <v>367</v>
      </c>
    </row>
    <row r="124" spans="1:9" ht="105" x14ac:dyDescent="0.25">
      <c r="A124" s="39" t="s">
        <v>102</v>
      </c>
      <c r="B124" s="33" t="s">
        <v>208</v>
      </c>
      <c r="C124" s="34" t="s">
        <v>190</v>
      </c>
      <c r="D124" s="35">
        <v>45016</v>
      </c>
      <c r="E124" s="34">
        <v>715.12</v>
      </c>
      <c r="F124" s="35">
        <v>45052</v>
      </c>
      <c r="G124" s="34">
        <v>715.12</v>
      </c>
      <c r="H124" s="35"/>
      <c r="I124" s="34" t="s">
        <v>367</v>
      </c>
    </row>
    <row r="125" spans="1:9" ht="105" x14ac:dyDescent="0.25">
      <c r="A125" s="39" t="s">
        <v>102</v>
      </c>
      <c r="B125" s="33" t="s">
        <v>208</v>
      </c>
      <c r="C125" s="34" t="s">
        <v>191</v>
      </c>
      <c r="D125" s="35">
        <v>45016</v>
      </c>
      <c r="E125" s="34">
        <v>861.66</v>
      </c>
      <c r="F125" s="35">
        <v>45052</v>
      </c>
      <c r="G125" s="34">
        <v>861.66</v>
      </c>
      <c r="H125" s="35"/>
      <c r="I125" s="34" t="s">
        <v>367</v>
      </c>
    </row>
    <row r="126" spans="1:9" ht="105" x14ac:dyDescent="0.25">
      <c r="A126" s="39" t="s">
        <v>102</v>
      </c>
      <c r="B126" s="33" t="s">
        <v>208</v>
      </c>
      <c r="C126" s="34" t="s">
        <v>192</v>
      </c>
      <c r="D126" s="35">
        <v>45016</v>
      </c>
      <c r="E126" s="36">
        <v>1318.52</v>
      </c>
      <c r="F126" s="35">
        <v>45052</v>
      </c>
      <c r="G126" s="36">
        <v>1318.52</v>
      </c>
      <c r="H126" s="35"/>
      <c r="I126" s="34" t="s">
        <v>367</v>
      </c>
    </row>
    <row r="127" spans="1:9" ht="105" x14ac:dyDescent="0.25">
      <c r="A127" s="39" t="s">
        <v>102</v>
      </c>
      <c r="B127" s="33" t="s">
        <v>208</v>
      </c>
      <c r="C127" s="34" t="s">
        <v>193</v>
      </c>
      <c r="D127" s="35">
        <v>45016</v>
      </c>
      <c r="E127" s="36">
        <v>29647.21</v>
      </c>
      <c r="F127" s="35">
        <v>45052</v>
      </c>
      <c r="G127" s="36">
        <v>29647.21</v>
      </c>
      <c r="H127" s="35"/>
      <c r="I127" s="34" t="s">
        <v>367</v>
      </c>
    </row>
    <row r="128" spans="1:9" ht="105" x14ac:dyDescent="0.25">
      <c r="A128" s="39" t="s">
        <v>102</v>
      </c>
      <c r="B128" s="33" t="s">
        <v>208</v>
      </c>
      <c r="C128" s="34" t="s">
        <v>194</v>
      </c>
      <c r="D128" s="35">
        <v>45016</v>
      </c>
      <c r="E128" s="36">
        <v>1292.6600000000001</v>
      </c>
      <c r="F128" s="35">
        <v>45052</v>
      </c>
      <c r="G128" s="36">
        <v>1292.6600000000001</v>
      </c>
      <c r="H128" s="35"/>
      <c r="I128" s="34" t="s">
        <v>367</v>
      </c>
    </row>
    <row r="129" spans="1:9" ht="105" x14ac:dyDescent="0.25">
      <c r="A129" s="39" t="s">
        <v>102</v>
      </c>
      <c r="B129" s="33" t="s">
        <v>208</v>
      </c>
      <c r="C129" s="34" t="s">
        <v>195</v>
      </c>
      <c r="D129" s="35">
        <v>45016</v>
      </c>
      <c r="E129" s="34">
        <v>611.67999999999995</v>
      </c>
      <c r="F129" s="35">
        <v>45052</v>
      </c>
      <c r="G129" s="34">
        <v>611.67999999999995</v>
      </c>
      <c r="H129" s="35"/>
      <c r="I129" s="34" t="s">
        <v>367</v>
      </c>
    </row>
    <row r="130" spans="1:9" ht="105" x14ac:dyDescent="0.25">
      <c r="A130" s="39" t="s">
        <v>102</v>
      </c>
      <c r="B130" s="33" t="s">
        <v>208</v>
      </c>
      <c r="C130" s="34" t="s">
        <v>196</v>
      </c>
      <c r="D130" s="35">
        <v>45016</v>
      </c>
      <c r="E130" s="36">
        <v>2126.21</v>
      </c>
      <c r="F130" s="35">
        <v>45052</v>
      </c>
      <c r="G130" s="36">
        <v>2126.21</v>
      </c>
      <c r="H130" s="35"/>
      <c r="I130" s="34" t="s">
        <v>367</v>
      </c>
    </row>
    <row r="131" spans="1:9" ht="105" x14ac:dyDescent="0.25">
      <c r="A131" s="39" t="s">
        <v>102</v>
      </c>
      <c r="B131" s="33" t="s">
        <v>208</v>
      </c>
      <c r="C131" s="34" t="s">
        <v>197</v>
      </c>
      <c r="D131" s="35">
        <v>45016</v>
      </c>
      <c r="E131" s="36">
        <v>66365.33</v>
      </c>
      <c r="F131" s="35">
        <v>45052</v>
      </c>
      <c r="G131" s="36">
        <v>66365.33</v>
      </c>
      <c r="H131" s="35"/>
      <c r="I131" s="34" t="s">
        <v>367</v>
      </c>
    </row>
    <row r="132" spans="1:9" ht="105" x14ac:dyDescent="0.25">
      <c r="A132" s="39" t="s">
        <v>102</v>
      </c>
      <c r="B132" s="33" t="s">
        <v>208</v>
      </c>
      <c r="C132" s="34" t="s">
        <v>198</v>
      </c>
      <c r="D132" s="35">
        <v>45016</v>
      </c>
      <c r="E132" s="36">
        <v>5531.66</v>
      </c>
      <c r="F132" s="35">
        <v>45052</v>
      </c>
      <c r="G132" s="36">
        <v>5531.66</v>
      </c>
      <c r="H132" s="35"/>
      <c r="I132" s="34" t="s">
        <v>367</v>
      </c>
    </row>
    <row r="133" spans="1:9" ht="105" x14ac:dyDescent="0.25">
      <c r="A133" s="39" t="s">
        <v>102</v>
      </c>
      <c r="B133" s="33" t="s">
        <v>208</v>
      </c>
      <c r="C133" s="34" t="s">
        <v>199</v>
      </c>
      <c r="D133" s="35">
        <v>45016</v>
      </c>
      <c r="E133" s="34">
        <v>827.18</v>
      </c>
      <c r="F133" s="35">
        <v>45052</v>
      </c>
      <c r="G133" s="34">
        <v>827.18</v>
      </c>
      <c r="H133" s="35"/>
      <c r="I133" s="34" t="s">
        <v>367</v>
      </c>
    </row>
    <row r="134" spans="1:9" ht="105" x14ac:dyDescent="0.25">
      <c r="A134" s="39" t="s">
        <v>102</v>
      </c>
      <c r="B134" s="33" t="s">
        <v>208</v>
      </c>
      <c r="C134" s="34" t="s">
        <v>200</v>
      </c>
      <c r="D134" s="35">
        <v>45016</v>
      </c>
      <c r="E134" s="34">
        <v>266.88</v>
      </c>
      <c r="F134" s="35">
        <v>45052</v>
      </c>
      <c r="G134" s="34">
        <v>266.88</v>
      </c>
      <c r="H134" s="35"/>
      <c r="I134" s="34" t="s">
        <v>367</v>
      </c>
    </row>
    <row r="135" spans="1:9" ht="105" x14ac:dyDescent="0.25">
      <c r="A135" s="39" t="s">
        <v>102</v>
      </c>
      <c r="B135" s="33" t="s">
        <v>208</v>
      </c>
      <c r="C135" s="34" t="s">
        <v>201</v>
      </c>
      <c r="D135" s="35">
        <v>45016</v>
      </c>
      <c r="E135" s="36">
        <v>1689.18</v>
      </c>
      <c r="F135" s="35">
        <v>45052</v>
      </c>
      <c r="G135" s="36">
        <v>1689.18</v>
      </c>
      <c r="H135" s="35"/>
      <c r="I135" s="34" t="s">
        <v>367</v>
      </c>
    </row>
    <row r="136" spans="1:9" ht="105" x14ac:dyDescent="0.25">
      <c r="A136" s="39" t="s">
        <v>102</v>
      </c>
      <c r="B136" s="33" t="s">
        <v>208</v>
      </c>
      <c r="C136" s="34" t="s">
        <v>202</v>
      </c>
      <c r="D136" s="35">
        <v>45016</v>
      </c>
      <c r="E136" s="34">
        <v>396.18</v>
      </c>
      <c r="F136" s="35">
        <v>45052</v>
      </c>
      <c r="G136" s="34">
        <v>396.18</v>
      </c>
      <c r="H136" s="35"/>
      <c r="I136" s="34" t="s">
        <v>367</v>
      </c>
    </row>
    <row r="137" spans="1:9" ht="105" x14ac:dyDescent="0.25">
      <c r="A137" s="39" t="s">
        <v>102</v>
      </c>
      <c r="B137" s="33" t="s">
        <v>208</v>
      </c>
      <c r="C137" s="34" t="s">
        <v>203</v>
      </c>
      <c r="D137" s="35">
        <v>45016</v>
      </c>
      <c r="E137" s="36">
        <v>1232.32</v>
      </c>
      <c r="F137" s="35">
        <v>45052</v>
      </c>
      <c r="G137" s="36">
        <v>1232.32</v>
      </c>
      <c r="H137" s="35"/>
      <c r="I137" s="34" t="s">
        <v>367</v>
      </c>
    </row>
    <row r="138" spans="1:9" ht="105" x14ac:dyDescent="0.25">
      <c r="A138" s="39" t="s">
        <v>102</v>
      </c>
      <c r="B138" s="33" t="s">
        <v>208</v>
      </c>
      <c r="C138" s="34" t="s">
        <v>204</v>
      </c>
      <c r="D138" s="35">
        <v>45016</v>
      </c>
      <c r="E138" s="36">
        <v>42074.37</v>
      </c>
      <c r="F138" s="35">
        <v>45052</v>
      </c>
      <c r="G138" s="36">
        <v>42074.37</v>
      </c>
      <c r="H138" s="35"/>
      <c r="I138" s="34" t="s">
        <v>367</v>
      </c>
    </row>
    <row r="139" spans="1:9" ht="105" x14ac:dyDescent="0.25">
      <c r="A139" s="39" t="s">
        <v>102</v>
      </c>
      <c r="B139" s="33" t="s">
        <v>208</v>
      </c>
      <c r="C139" s="34" t="s">
        <v>205</v>
      </c>
      <c r="D139" s="35">
        <v>45016</v>
      </c>
      <c r="E139" s="34">
        <v>586.97</v>
      </c>
      <c r="F139" s="35">
        <v>45052</v>
      </c>
      <c r="G139" s="34">
        <v>586.97</v>
      </c>
      <c r="H139" s="35"/>
      <c r="I139" s="34" t="s">
        <v>367</v>
      </c>
    </row>
    <row r="140" spans="1:9" ht="105" x14ac:dyDescent="0.25">
      <c r="A140" s="39" t="s">
        <v>102</v>
      </c>
      <c r="B140" s="33" t="s">
        <v>208</v>
      </c>
      <c r="C140" s="34" t="s">
        <v>206</v>
      </c>
      <c r="D140" s="35">
        <v>45016</v>
      </c>
      <c r="E140" s="36">
        <v>2999</v>
      </c>
      <c r="F140" s="35">
        <v>45052</v>
      </c>
      <c r="G140" s="36">
        <v>2999</v>
      </c>
      <c r="H140" s="35"/>
      <c r="I140" s="34" t="s">
        <v>367</v>
      </c>
    </row>
    <row r="141" spans="1:9" ht="105" x14ac:dyDescent="0.25">
      <c r="A141" s="39" t="s">
        <v>102</v>
      </c>
      <c r="B141" s="33" t="s">
        <v>208</v>
      </c>
      <c r="C141" s="34" t="s">
        <v>207</v>
      </c>
      <c r="D141" s="35">
        <v>45016</v>
      </c>
      <c r="E141" s="34">
        <v>896.14</v>
      </c>
      <c r="F141" s="35">
        <v>45052</v>
      </c>
      <c r="G141" s="34">
        <v>896.14</v>
      </c>
      <c r="H141" s="35"/>
      <c r="I141" s="34" t="s">
        <v>367</v>
      </c>
    </row>
    <row r="142" spans="1:9" ht="135" x14ac:dyDescent="0.25">
      <c r="A142" s="39" t="s">
        <v>23</v>
      </c>
      <c r="B142" s="33" t="s">
        <v>209</v>
      </c>
      <c r="C142" s="34" t="s">
        <v>210</v>
      </c>
      <c r="D142" s="35">
        <v>44853</v>
      </c>
      <c r="E142" s="36">
        <v>221100</v>
      </c>
      <c r="F142" s="35">
        <v>45043</v>
      </c>
      <c r="G142" s="36">
        <v>221100</v>
      </c>
      <c r="H142" s="35"/>
      <c r="I142" s="34" t="s">
        <v>367</v>
      </c>
    </row>
    <row r="143" spans="1:9" ht="90" x14ac:dyDescent="0.25">
      <c r="A143" s="39" t="s">
        <v>23</v>
      </c>
      <c r="B143" s="33" t="s">
        <v>211</v>
      </c>
      <c r="C143" s="34" t="s">
        <v>399</v>
      </c>
      <c r="D143" s="35">
        <v>45233</v>
      </c>
      <c r="E143" s="36">
        <v>221100</v>
      </c>
      <c r="F143" s="35">
        <v>45043</v>
      </c>
      <c r="G143" s="36">
        <v>221100</v>
      </c>
      <c r="H143" s="35"/>
      <c r="I143" s="34" t="s">
        <v>367</v>
      </c>
    </row>
    <row r="144" spans="1:9" ht="120" x14ac:dyDescent="0.25">
      <c r="A144" s="39" t="s">
        <v>23</v>
      </c>
      <c r="B144" s="37" t="s">
        <v>212</v>
      </c>
      <c r="C144" s="34" t="s">
        <v>213</v>
      </c>
      <c r="D144" s="35">
        <v>44984</v>
      </c>
      <c r="E144" s="36">
        <v>442200</v>
      </c>
      <c r="F144" s="35">
        <v>45043</v>
      </c>
      <c r="G144" s="36">
        <v>442200</v>
      </c>
      <c r="H144" s="34"/>
      <c r="I144" s="34" t="s">
        <v>367</v>
      </c>
    </row>
    <row r="145" spans="1:9" ht="135" customHeight="1" x14ac:dyDescent="0.25">
      <c r="A145" s="39" t="s">
        <v>23</v>
      </c>
      <c r="B145" s="33" t="s">
        <v>214</v>
      </c>
      <c r="C145" s="34" t="s">
        <v>215</v>
      </c>
      <c r="D145" s="35">
        <v>44961</v>
      </c>
      <c r="E145" s="36">
        <v>442200</v>
      </c>
      <c r="F145" s="35">
        <v>45043</v>
      </c>
      <c r="G145" s="36">
        <v>442200</v>
      </c>
      <c r="H145" s="34"/>
      <c r="I145" s="34" t="s">
        <v>367</v>
      </c>
    </row>
    <row r="146" spans="1:9" ht="105" x14ac:dyDescent="0.25">
      <c r="A146" s="39" t="s">
        <v>217</v>
      </c>
      <c r="B146" s="33" t="s">
        <v>216</v>
      </c>
      <c r="C146" s="34" t="s">
        <v>218</v>
      </c>
      <c r="D146" s="35">
        <v>44995</v>
      </c>
      <c r="E146" s="36">
        <v>4487500</v>
      </c>
      <c r="F146" s="35">
        <v>45052</v>
      </c>
      <c r="G146" s="36">
        <v>4487500</v>
      </c>
      <c r="H146" s="34"/>
      <c r="I146" s="34"/>
    </row>
    <row r="147" spans="1:9" ht="105" x14ac:dyDescent="0.25">
      <c r="A147" s="39" t="s">
        <v>217</v>
      </c>
      <c r="B147" s="48" t="s">
        <v>216</v>
      </c>
      <c r="C147" s="34" t="s">
        <v>394</v>
      </c>
      <c r="D147" s="35">
        <v>44923</v>
      </c>
      <c r="E147" s="36">
        <v>4487500</v>
      </c>
      <c r="F147" s="35">
        <v>44953</v>
      </c>
      <c r="G147" s="36">
        <v>4487500</v>
      </c>
      <c r="H147" s="34"/>
      <c r="I147" s="34" t="s">
        <v>367</v>
      </c>
    </row>
    <row r="148" spans="1:9" ht="135" x14ac:dyDescent="0.25">
      <c r="A148" s="39" t="s">
        <v>219</v>
      </c>
      <c r="B148" s="33" t="s">
        <v>220</v>
      </c>
      <c r="C148" s="34" t="s">
        <v>221</v>
      </c>
      <c r="D148" s="35">
        <v>44612</v>
      </c>
      <c r="E148" s="36">
        <v>5260850.42</v>
      </c>
      <c r="F148" s="35">
        <v>45052</v>
      </c>
      <c r="G148" s="36">
        <v>5260850.42</v>
      </c>
      <c r="H148" s="34"/>
      <c r="I148" s="34" t="s">
        <v>367</v>
      </c>
    </row>
    <row r="149" spans="1:9" ht="78" customHeight="1" x14ac:dyDescent="0.25">
      <c r="A149" s="56" t="s">
        <v>222</v>
      </c>
      <c r="B149" s="33" t="s">
        <v>227</v>
      </c>
      <c r="C149" s="34" t="s">
        <v>223</v>
      </c>
      <c r="D149" s="35">
        <v>44645</v>
      </c>
      <c r="E149" s="36">
        <v>225000</v>
      </c>
      <c r="F149" s="35">
        <v>45051</v>
      </c>
      <c r="G149" s="36">
        <v>225000</v>
      </c>
      <c r="H149" s="34"/>
      <c r="I149" s="35" t="s">
        <v>367</v>
      </c>
    </row>
    <row r="150" spans="1:9" ht="74.25" customHeight="1" x14ac:dyDescent="0.25">
      <c r="A150" s="56" t="s">
        <v>222</v>
      </c>
      <c r="B150" s="33" t="s">
        <v>227</v>
      </c>
      <c r="C150" s="34" t="s">
        <v>224</v>
      </c>
      <c r="D150" s="35">
        <v>44645</v>
      </c>
      <c r="E150" s="36">
        <v>337500</v>
      </c>
      <c r="F150" s="35">
        <v>45051</v>
      </c>
      <c r="G150" s="36">
        <v>337500</v>
      </c>
      <c r="H150" s="34"/>
      <c r="I150" s="35" t="s">
        <v>367</v>
      </c>
    </row>
    <row r="151" spans="1:9" ht="78.75" customHeight="1" x14ac:dyDescent="0.25">
      <c r="A151" s="56" t="s">
        <v>222</v>
      </c>
      <c r="B151" s="33" t="s">
        <v>227</v>
      </c>
      <c r="C151" s="34" t="s">
        <v>225</v>
      </c>
      <c r="D151" s="35">
        <v>44645</v>
      </c>
      <c r="E151" s="36">
        <v>150000</v>
      </c>
      <c r="F151" s="35">
        <v>45051</v>
      </c>
      <c r="G151" s="36">
        <v>150000</v>
      </c>
      <c r="H151" s="34"/>
      <c r="I151" s="35" t="s">
        <v>367</v>
      </c>
    </row>
    <row r="152" spans="1:9" ht="80.25" customHeight="1" x14ac:dyDescent="0.25">
      <c r="A152" s="56" t="s">
        <v>222</v>
      </c>
      <c r="B152" s="33" t="s">
        <v>227</v>
      </c>
      <c r="C152" s="34" t="s">
        <v>226</v>
      </c>
      <c r="D152" s="35">
        <v>44645</v>
      </c>
      <c r="E152" s="36">
        <v>206250</v>
      </c>
      <c r="F152" s="35">
        <v>45051</v>
      </c>
      <c r="G152" s="36">
        <v>206250</v>
      </c>
      <c r="H152" s="34"/>
      <c r="I152" s="35" t="s">
        <v>367</v>
      </c>
    </row>
    <row r="153" spans="1:9" ht="92.25" customHeight="1" x14ac:dyDescent="0.25">
      <c r="A153" s="56" t="s">
        <v>230</v>
      </c>
      <c r="B153" s="33" t="s">
        <v>228</v>
      </c>
      <c r="C153" s="34" t="s">
        <v>229</v>
      </c>
      <c r="D153" s="35">
        <v>44991</v>
      </c>
      <c r="E153" s="36">
        <v>43530.96</v>
      </c>
      <c r="F153" s="35">
        <v>45051</v>
      </c>
      <c r="G153" s="36">
        <v>43530.96</v>
      </c>
      <c r="H153" s="34"/>
      <c r="I153" s="34" t="s">
        <v>367</v>
      </c>
    </row>
    <row r="154" spans="1:9" ht="120" x14ac:dyDescent="0.25">
      <c r="A154" s="39" t="s">
        <v>231</v>
      </c>
      <c r="B154" s="33" t="s">
        <v>232</v>
      </c>
      <c r="C154" s="34" t="s">
        <v>233</v>
      </c>
      <c r="D154" s="35">
        <v>44981</v>
      </c>
      <c r="E154" s="36">
        <v>32096</v>
      </c>
      <c r="F154" s="35">
        <v>45051</v>
      </c>
      <c r="G154" s="36">
        <v>32096</v>
      </c>
      <c r="H154" s="34"/>
      <c r="I154" s="34" t="s">
        <v>367</v>
      </c>
    </row>
    <row r="155" spans="1:9" ht="105" x14ac:dyDescent="0.25">
      <c r="A155" s="39" t="s">
        <v>53</v>
      </c>
      <c r="B155" s="33" t="s">
        <v>234</v>
      </c>
      <c r="C155" s="34" t="s">
        <v>235</v>
      </c>
      <c r="D155" s="35">
        <v>44869</v>
      </c>
      <c r="E155" s="36">
        <v>2869829.99</v>
      </c>
      <c r="F155" s="35">
        <v>45042</v>
      </c>
      <c r="G155" s="36">
        <v>2869829.99</v>
      </c>
      <c r="H155" s="34"/>
      <c r="I155" s="34" t="s">
        <v>367</v>
      </c>
    </row>
    <row r="156" spans="1:9" ht="126.75" customHeight="1" x14ac:dyDescent="0.25">
      <c r="A156" s="56" t="s">
        <v>368</v>
      </c>
      <c r="B156" s="49" t="s">
        <v>369</v>
      </c>
      <c r="C156" s="34" t="s">
        <v>370</v>
      </c>
      <c r="D156" s="35">
        <v>44782</v>
      </c>
      <c r="E156" s="36">
        <v>103050.11</v>
      </c>
      <c r="F156" s="35">
        <v>45052</v>
      </c>
      <c r="G156" s="36">
        <v>103050.11</v>
      </c>
      <c r="H156" s="34"/>
      <c r="I156" s="34" t="s">
        <v>367</v>
      </c>
    </row>
    <row r="157" spans="1:9" ht="90" customHeight="1" x14ac:dyDescent="0.25">
      <c r="A157" s="39" t="s">
        <v>53</v>
      </c>
      <c r="B157" s="37" t="s">
        <v>371</v>
      </c>
      <c r="C157" s="34" t="s">
        <v>372</v>
      </c>
      <c r="D157" s="35">
        <v>44977</v>
      </c>
      <c r="E157" s="36">
        <v>26819.14</v>
      </c>
      <c r="F157" s="35">
        <v>45052</v>
      </c>
      <c r="G157" s="36">
        <v>26819.14</v>
      </c>
      <c r="H157" s="34"/>
      <c r="I157" s="34" t="s">
        <v>367</v>
      </c>
    </row>
    <row r="158" spans="1:9" ht="90" x14ac:dyDescent="0.25">
      <c r="A158" s="56" t="s">
        <v>46</v>
      </c>
      <c r="B158" s="33" t="s">
        <v>373</v>
      </c>
      <c r="C158" s="34" t="s">
        <v>374</v>
      </c>
      <c r="D158" s="35">
        <v>45005</v>
      </c>
      <c r="E158" s="36">
        <v>2064036.75</v>
      </c>
      <c r="F158" s="35">
        <v>44692</v>
      </c>
      <c r="G158" s="36">
        <v>2064036.75</v>
      </c>
      <c r="H158" s="34"/>
      <c r="I158" s="34" t="s">
        <v>367</v>
      </c>
    </row>
    <row r="159" spans="1:9" ht="90" x14ac:dyDescent="0.25">
      <c r="A159" s="39" t="s">
        <v>375</v>
      </c>
      <c r="B159" s="37" t="s">
        <v>377</v>
      </c>
      <c r="C159" s="34" t="s">
        <v>376</v>
      </c>
      <c r="D159" s="35">
        <v>45027</v>
      </c>
      <c r="E159" s="36">
        <v>1368800</v>
      </c>
      <c r="F159" s="35">
        <v>45044</v>
      </c>
      <c r="G159" s="36">
        <v>1368800</v>
      </c>
      <c r="H159" s="34"/>
      <c r="I159" s="34" t="s">
        <v>367</v>
      </c>
    </row>
    <row r="160" spans="1:9" ht="135" x14ac:dyDescent="0.25">
      <c r="A160" s="39" t="s">
        <v>91</v>
      </c>
      <c r="B160" s="37" t="s">
        <v>92</v>
      </c>
      <c r="C160" s="34" t="s">
        <v>93</v>
      </c>
      <c r="D160" s="35">
        <v>44977</v>
      </c>
      <c r="E160" s="36">
        <v>10380109.380000001</v>
      </c>
      <c r="F160" s="35">
        <v>45078</v>
      </c>
      <c r="G160" s="36">
        <v>10380109.380000001</v>
      </c>
      <c r="H160" s="34"/>
      <c r="I160" s="34" t="s">
        <v>367</v>
      </c>
    </row>
    <row r="161" spans="1:9" ht="91.5" customHeight="1" x14ac:dyDescent="0.25">
      <c r="A161" s="39" t="s">
        <v>329</v>
      </c>
      <c r="B161" s="33" t="s">
        <v>378</v>
      </c>
      <c r="C161" s="34" t="s">
        <v>386</v>
      </c>
      <c r="D161" s="35">
        <v>44874</v>
      </c>
      <c r="E161" s="34">
        <v>288</v>
      </c>
      <c r="F161" s="35">
        <v>45056</v>
      </c>
      <c r="G161" s="34">
        <v>288</v>
      </c>
      <c r="H161" s="34"/>
      <c r="I161" s="34" t="s">
        <v>367</v>
      </c>
    </row>
    <row r="162" spans="1:9" ht="92.25" customHeight="1" x14ac:dyDescent="0.25">
      <c r="A162" s="39" t="s">
        <v>329</v>
      </c>
      <c r="B162" s="33" t="s">
        <v>378</v>
      </c>
      <c r="C162" s="34" t="s">
        <v>385</v>
      </c>
      <c r="D162" s="35">
        <v>44874</v>
      </c>
      <c r="E162" s="34">
        <v>180</v>
      </c>
      <c r="F162" s="35">
        <v>45056</v>
      </c>
      <c r="G162" s="34">
        <v>180</v>
      </c>
      <c r="H162" s="34"/>
      <c r="I162" s="34" t="s">
        <v>367</v>
      </c>
    </row>
    <row r="163" spans="1:9" ht="91.5" customHeight="1" x14ac:dyDescent="0.25">
      <c r="A163" s="39" t="s">
        <v>329</v>
      </c>
      <c r="B163" s="33" t="s">
        <v>378</v>
      </c>
      <c r="C163" s="34" t="s">
        <v>384</v>
      </c>
      <c r="D163" s="35">
        <v>44993</v>
      </c>
      <c r="E163" s="34">
        <v>288</v>
      </c>
      <c r="F163" s="35">
        <v>45056</v>
      </c>
      <c r="G163" s="34">
        <v>288</v>
      </c>
      <c r="H163" s="34"/>
      <c r="I163" s="34" t="s">
        <v>367</v>
      </c>
    </row>
    <row r="164" spans="1:9" ht="91.5" customHeight="1" x14ac:dyDescent="0.25">
      <c r="A164" s="39" t="s">
        <v>329</v>
      </c>
      <c r="B164" s="33" t="s">
        <v>378</v>
      </c>
      <c r="C164" s="34" t="s">
        <v>383</v>
      </c>
      <c r="D164" s="35">
        <v>44993</v>
      </c>
      <c r="E164" s="34">
        <v>180</v>
      </c>
      <c r="F164" s="35">
        <v>45056</v>
      </c>
      <c r="G164" s="34">
        <v>180</v>
      </c>
      <c r="H164" s="34"/>
      <c r="I164" s="34" t="s">
        <v>367</v>
      </c>
    </row>
    <row r="165" spans="1:9" ht="90.75" customHeight="1" x14ac:dyDescent="0.25">
      <c r="A165" s="39" t="s">
        <v>329</v>
      </c>
      <c r="B165" s="33" t="s">
        <v>378</v>
      </c>
      <c r="C165" s="34" t="s">
        <v>382</v>
      </c>
      <c r="D165" s="35">
        <v>44993</v>
      </c>
      <c r="E165" s="34">
        <v>696</v>
      </c>
      <c r="F165" s="35">
        <v>45056</v>
      </c>
      <c r="G165" s="34">
        <v>696</v>
      </c>
      <c r="H165" s="34"/>
      <c r="I165" s="34" t="s">
        <v>367</v>
      </c>
    </row>
    <row r="166" spans="1:9" ht="93" customHeight="1" x14ac:dyDescent="0.25">
      <c r="A166" s="39" t="s">
        <v>329</v>
      </c>
      <c r="B166" s="33" t="s">
        <v>378</v>
      </c>
      <c r="C166" s="34" t="s">
        <v>381</v>
      </c>
      <c r="D166" s="35">
        <v>44993</v>
      </c>
      <c r="E166" s="34">
        <v>696</v>
      </c>
      <c r="F166" s="35">
        <v>45056</v>
      </c>
      <c r="G166" s="34">
        <v>696</v>
      </c>
      <c r="H166" s="34"/>
      <c r="I166" s="34" t="s">
        <v>367</v>
      </c>
    </row>
    <row r="167" spans="1:9" ht="90.75" customHeight="1" x14ac:dyDescent="0.25">
      <c r="A167" s="39" t="s">
        <v>329</v>
      </c>
      <c r="B167" s="33" t="s">
        <v>378</v>
      </c>
      <c r="C167" s="34" t="s">
        <v>380</v>
      </c>
      <c r="D167" s="35">
        <v>45037</v>
      </c>
      <c r="E167" s="34">
        <v>300</v>
      </c>
      <c r="F167" s="35">
        <v>45056</v>
      </c>
      <c r="G167" s="34">
        <v>300</v>
      </c>
      <c r="H167" s="34"/>
      <c r="I167" s="34" t="s">
        <v>367</v>
      </c>
    </row>
    <row r="168" spans="1:9" ht="91.5" customHeight="1" x14ac:dyDescent="0.25">
      <c r="A168" s="39" t="s">
        <v>329</v>
      </c>
      <c r="B168" s="33" t="s">
        <v>378</v>
      </c>
      <c r="C168" s="34" t="s">
        <v>379</v>
      </c>
      <c r="D168" s="35">
        <v>44993</v>
      </c>
      <c r="E168" s="34">
        <v>240</v>
      </c>
      <c r="F168" s="35">
        <v>45056</v>
      </c>
      <c r="G168" s="34">
        <v>240</v>
      </c>
      <c r="H168" s="34"/>
      <c r="I168" s="34" t="s">
        <v>367</v>
      </c>
    </row>
    <row r="169" spans="1:9" ht="120" x14ac:dyDescent="0.25">
      <c r="A169" s="39" t="s">
        <v>23</v>
      </c>
      <c r="B169" s="33" t="s">
        <v>388</v>
      </c>
      <c r="C169" s="34" t="s">
        <v>387</v>
      </c>
      <c r="D169" s="35">
        <v>44896</v>
      </c>
      <c r="E169" s="36">
        <v>3215741.61</v>
      </c>
      <c r="F169" s="35">
        <v>45041</v>
      </c>
      <c r="G169" s="36">
        <v>3215741.61</v>
      </c>
      <c r="H169" s="34"/>
      <c r="I169" s="34" t="s">
        <v>367</v>
      </c>
    </row>
    <row r="170" spans="1:9" ht="105" x14ac:dyDescent="0.25">
      <c r="A170" s="56" t="s">
        <v>389</v>
      </c>
      <c r="B170" s="33" t="s">
        <v>390</v>
      </c>
      <c r="C170" s="34" t="s">
        <v>391</v>
      </c>
      <c r="D170" s="35">
        <v>44938</v>
      </c>
      <c r="E170" s="36">
        <v>623927.36</v>
      </c>
      <c r="F170" s="35">
        <v>45051</v>
      </c>
      <c r="G170" s="36">
        <v>623927.36</v>
      </c>
      <c r="H170" s="34"/>
      <c r="I170" s="34" t="s">
        <v>367</v>
      </c>
    </row>
    <row r="171" spans="1:9" ht="79.5" customHeight="1" x14ac:dyDescent="0.25">
      <c r="A171" s="56" t="s">
        <v>389</v>
      </c>
      <c r="B171" s="33" t="s">
        <v>392</v>
      </c>
      <c r="C171" s="34" t="s">
        <v>393</v>
      </c>
      <c r="D171" s="35">
        <v>44915</v>
      </c>
      <c r="E171" s="36">
        <v>646085.4</v>
      </c>
      <c r="F171" s="35">
        <v>45051</v>
      </c>
      <c r="G171" s="36">
        <v>646085.4</v>
      </c>
      <c r="H171" s="34"/>
      <c r="I171" s="34" t="s">
        <v>367</v>
      </c>
    </row>
    <row r="172" spans="1:9" ht="15.75" thickBot="1" x14ac:dyDescent="0.3">
      <c r="A172" s="57" t="s">
        <v>400</v>
      </c>
      <c r="B172" s="51"/>
      <c r="C172" s="51"/>
      <c r="D172" s="51"/>
      <c r="E172" s="50">
        <f>SUM(E15:E171)</f>
        <v>94677072.720000014</v>
      </c>
      <c r="F172" s="51"/>
      <c r="G172" s="50">
        <f>SUM(G15:G171)</f>
        <v>93704022.719999999</v>
      </c>
      <c r="H172" s="51"/>
      <c r="I172" s="51"/>
    </row>
    <row r="173" spans="1:9" ht="15.75" thickTop="1" x14ac:dyDescent="0.25"/>
  </sheetData>
  <mergeCells count="3">
    <mergeCell ref="A10:I10"/>
    <mergeCell ref="A11:I11"/>
    <mergeCell ref="A12:I12"/>
  </mergeCells>
  <pageMargins left="0.9055118110236221" right="0.70866141732283472" top="0.74803149606299213" bottom="0.74803149606299213" header="0.70866141732283472" footer="0.31496062992125984"/>
  <pageSetup scale="75" orientation="landscape" verticalDpi="0" r:id="rId1"/>
  <headerFooter>
    <oddFooter>&amp;C&amp;P</oddFooter>
  </headerFooter>
  <rowBreaks count="1" manualBreakCount="1">
    <brk id="11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6"/>
  <sheetViews>
    <sheetView tabSelected="1" topLeftCell="A15" zoomScaleNormal="100" workbookViewId="0">
      <selection activeCell="H25" sqref="H25"/>
    </sheetView>
  </sheetViews>
  <sheetFormatPr baseColWidth="10" defaultColWidth="6.85546875" defaultRowHeight="15" x14ac:dyDescent="0.25"/>
  <cols>
    <col min="1" max="1" width="6.85546875" style="4"/>
    <col min="2" max="2" width="12.7109375" style="4" customWidth="1"/>
    <col min="3" max="3" width="49.85546875" style="5" customWidth="1"/>
    <col min="4" max="4" width="14.7109375" style="4" customWidth="1"/>
    <col min="5" max="253" width="6.85546875" style="4"/>
    <col min="254" max="254" width="8.85546875" style="4" customWidth="1"/>
    <col min="255" max="255" width="49.85546875" style="4" customWidth="1"/>
    <col min="256" max="256" width="11.42578125" style="4" customWidth="1"/>
    <col min="257" max="257" width="6.85546875" style="4"/>
    <col min="258" max="258" width="16.7109375" style="4" customWidth="1"/>
    <col min="259" max="509" width="6.85546875" style="4"/>
    <col min="510" max="510" width="8.85546875" style="4" customWidth="1"/>
    <col min="511" max="511" width="49.85546875" style="4" customWidth="1"/>
    <col min="512" max="512" width="11.42578125" style="4" customWidth="1"/>
    <col min="513" max="513" width="6.85546875" style="4"/>
    <col min="514" max="514" width="16.7109375" style="4" customWidth="1"/>
    <col min="515" max="765" width="6.85546875" style="4"/>
    <col min="766" max="766" width="8.85546875" style="4" customWidth="1"/>
    <col min="767" max="767" width="49.85546875" style="4" customWidth="1"/>
    <col min="768" max="768" width="11.42578125" style="4" customWidth="1"/>
    <col min="769" max="769" width="6.85546875" style="4"/>
    <col min="770" max="770" width="16.7109375" style="4" customWidth="1"/>
    <col min="771" max="1021" width="6.85546875" style="4"/>
    <col min="1022" max="1022" width="8.85546875" style="4" customWidth="1"/>
    <col min="1023" max="1023" width="49.85546875" style="4" customWidth="1"/>
    <col min="1024" max="1024" width="11.42578125" style="4" customWidth="1"/>
    <col min="1025" max="1025" width="6.85546875" style="4"/>
    <col min="1026" max="1026" width="16.7109375" style="4" customWidth="1"/>
    <col min="1027" max="1277" width="6.85546875" style="4"/>
    <col min="1278" max="1278" width="8.85546875" style="4" customWidth="1"/>
    <col min="1279" max="1279" width="49.85546875" style="4" customWidth="1"/>
    <col min="1280" max="1280" width="11.42578125" style="4" customWidth="1"/>
    <col min="1281" max="1281" width="6.85546875" style="4"/>
    <col min="1282" max="1282" width="16.7109375" style="4" customWidth="1"/>
    <col min="1283" max="1533" width="6.85546875" style="4"/>
    <col min="1534" max="1534" width="8.85546875" style="4" customWidth="1"/>
    <col min="1535" max="1535" width="49.85546875" style="4" customWidth="1"/>
    <col min="1536" max="1536" width="11.42578125" style="4" customWidth="1"/>
    <col min="1537" max="1537" width="6.85546875" style="4"/>
    <col min="1538" max="1538" width="16.7109375" style="4" customWidth="1"/>
    <col min="1539" max="1789" width="6.85546875" style="4"/>
    <col min="1790" max="1790" width="8.85546875" style="4" customWidth="1"/>
    <col min="1791" max="1791" width="49.85546875" style="4" customWidth="1"/>
    <col min="1792" max="1792" width="11.42578125" style="4" customWidth="1"/>
    <col min="1793" max="1793" width="6.85546875" style="4"/>
    <col min="1794" max="1794" width="16.7109375" style="4" customWidth="1"/>
    <col min="1795" max="2045" width="6.85546875" style="4"/>
    <col min="2046" max="2046" width="8.85546875" style="4" customWidth="1"/>
    <col min="2047" max="2047" width="49.85546875" style="4" customWidth="1"/>
    <col min="2048" max="2048" width="11.42578125" style="4" customWidth="1"/>
    <col min="2049" max="2049" width="6.85546875" style="4"/>
    <col min="2050" max="2050" width="16.7109375" style="4" customWidth="1"/>
    <col min="2051" max="2301" width="6.85546875" style="4"/>
    <col min="2302" max="2302" width="8.85546875" style="4" customWidth="1"/>
    <col min="2303" max="2303" width="49.85546875" style="4" customWidth="1"/>
    <col min="2304" max="2304" width="11.42578125" style="4" customWidth="1"/>
    <col min="2305" max="2305" width="6.85546875" style="4"/>
    <col min="2306" max="2306" width="16.7109375" style="4" customWidth="1"/>
    <col min="2307" max="2557" width="6.85546875" style="4"/>
    <col min="2558" max="2558" width="8.85546875" style="4" customWidth="1"/>
    <col min="2559" max="2559" width="49.85546875" style="4" customWidth="1"/>
    <col min="2560" max="2560" width="11.42578125" style="4" customWidth="1"/>
    <col min="2561" max="2561" width="6.85546875" style="4"/>
    <col min="2562" max="2562" width="16.7109375" style="4" customWidth="1"/>
    <col min="2563" max="2813" width="6.85546875" style="4"/>
    <col min="2814" max="2814" width="8.85546875" style="4" customWidth="1"/>
    <col min="2815" max="2815" width="49.85546875" style="4" customWidth="1"/>
    <col min="2816" max="2816" width="11.42578125" style="4" customWidth="1"/>
    <col min="2817" max="2817" width="6.85546875" style="4"/>
    <col min="2818" max="2818" width="16.7109375" style="4" customWidth="1"/>
    <col min="2819" max="3069" width="6.85546875" style="4"/>
    <col min="3070" max="3070" width="8.85546875" style="4" customWidth="1"/>
    <col min="3071" max="3071" width="49.85546875" style="4" customWidth="1"/>
    <col min="3072" max="3072" width="11.42578125" style="4" customWidth="1"/>
    <col min="3073" max="3073" width="6.85546875" style="4"/>
    <col min="3074" max="3074" width="16.7109375" style="4" customWidth="1"/>
    <col min="3075" max="3325" width="6.85546875" style="4"/>
    <col min="3326" max="3326" width="8.85546875" style="4" customWidth="1"/>
    <col min="3327" max="3327" width="49.85546875" style="4" customWidth="1"/>
    <col min="3328" max="3328" width="11.42578125" style="4" customWidth="1"/>
    <col min="3329" max="3329" width="6.85546875" style="4"/>
    <col min="3330" max="3330" width="16.7109375" style="4" customWidth="1"/>
    <col min="3331" max="3581" width="6.85546875" style="4"/>
    <col min="3582" max="3582" width="8.85546875" style="4" customWidth="1"/>
    <col min="3583" max="3583" width="49.85546875" style="4" customWidth="1"/>
    <col min="3584" max="3584" width="11.42578125" style="4" customWidth="1"/>
    <col min="3585" max="3585" width="6.85546875" style="4"/>
    <col min="3586" max="3586" width="16.7109375" style="4" customWidth="1"/>
    <col min="3587" max="3837" width="6.85546875" style="4"/>
    <col min="3838" max="3838" width="8.85546875" style="4" customWidth="1"/>
    <col min="3839" max="3839" width="49.85546875" style="4" customWidth="1"/>
    <col min="3840" max="3840" width="11.42578125" style="4" customWidth="1"/>
    <col min="3841" max="3841" width="6.85546875" style="4"/>
    <col min="3842" max="3842" width="16.7109375" style="4" customWidth="1"/>
    <col min="3843" max="4093" width="6.85546875" style="4"/>
    <col min="4094" max="4094" width="8.85546875" style="4" customWidth="1"/>
    <col min="4095" max="4095" width="49.85546875" style="4" customWidth="1"/>
    <col min="4096" max="4096" width="11.42578125" style="4" customWidth="1"/>
    <col min="4097" max="4097" width="6.85546875" style="4"/>
    <col min="4098" max="4098" width="16.7109375" style="4" customWidth="1"/>
    <col min="4099" max="4349" width="6.85546875" style="4"/>
    <col min="4350" max="4350" width="8.85546875" style="4" customWidth="1"/>
    <col min="4351" max="4351" width="49.85546875" style="4" customWidth="1"/>
    <col min="4352" max="4352" width="11.42578125" style="4" customWidth="1"/>
    <col min="4353" max="4353" width="6.85546875" style="4"/>
    <col min="4354" max="4354" width="16.7109375" style="4" customWidth="1"/>
    <col min="4355" max="4605" width="6.85546875" style="4"/>
    <col min="4606" max="4606" width="8.85546875" style="4" customWidth="1"/>
    <col min="4607" max="4607" width="49.85546875" style="4" customWidth="1"/>
    <col min="4608" max="4608" width="11.42578125" style="4" customWidth="1"/>
    <col min="4609" max="4609" width="6.85546875" style="4"/>
    <col min="4610" max="4610" width="16.7109375" style="4" customWidth="1"/>
    <col min="4611" max="4861" width="6.85546875" style="4"/>
    <col min="4862" max="4862" width="8.85546875" style="4" customWidth="1"/>
    <col min="4863" max="4863" width="49.85546875" style="4" customWidth="1"/>
    <col min="4864" max="4864" width="11.42578125" style="4" customWidth="1"/>
    <col min="4865" max="4865" width="6.85546875" style="4"/>
    <col min="4866" max="4866" width="16.7109375" style="4" customWidth="1"/>
    <col min="4867" max="5117" width="6.85546875" style="4"/>
    <col min="5118" max="5118" width="8.85546875" style="4" customWidth="1"/>
    <col min="5119" max="5119" width="49.85546875" style="4" customWidth="1"/>
    <col min="5120" max="5120" width="11.42578125" style="4" customWidth="1"/>
    <col min="5121" max="5121" width="6.85546875" style="4"/>
    <col min="5122" max="5122" width="16.7109375" style="4" customWidth="1"/>
    <col min="5123" max="5373" width="6.85546875" style="4"/>
    <col min="5374" max="5374" width="8.85546875" style="4" customWidth="1"/>
    <col min="5375" max="5375" width="49.85546875" style="4" customWidth="1"/>
    <col min="5376" max="5376" width="11.42578125" style="4" customWidth="1"/>
    <col min="5377" max="5377" width="6.85546875" style="4"/>
    <col min="5378" max="5378" width="16.7109375" style="4" customWidth="1"/>
    <col min="5379" max="5629" width="6.85546875" style="4"/>
    <col min="5630" max="5630" width="8.85546875" style="4" customWidth="1"/>
    <col min="5631" max="5631" width="49.85546875" style="4" customWidth="1"/>
    <col min="5632" max="5632" width="11.42578125" style="4" customWidth="1"/>
    <col min="5633" max="5633" width="6.85546875" style="4"/>
    <col min="5634" max="5634" width="16.7109375" style="4" customWidth="1"/>
    <col min="5635" max="5885" width="6.85546875" style="4"/>
    <col min="5886" max="5886" width="8.85546875" style="4" customWidth="1"/>
    <col min="5887" max="5887" width="49.85546875" style="4" customWidth="1"/>
    <col min="5888" max="5888" width="11.42578125" style="4" customWidth="1"/>
    <col min="5889" max="5889" width="6.85546875" style="4"/>
    <col min="5890" max="5890" width="16.7109375" style="4" customWidth="1"/>
    <col min="5891" max="6141" width="6.85546875" style="4"/>
    <col min="6142" max="6142" width="8.85546875" style="4" customWidth="1"/>
    <col min="6143" max="6143" width="49.85546875" style="4" customWidth="1"/>
    <col min="6144" max="6144" width="11.42578125" style="4" customWidth="1"/>
    <col min="6145" max="6145" width="6.85546875" style="4"/>
    <col min="6146" max="6146" width="16.7109375" style="4" customWidth="1"/>
    <col min="6147" max="6397" width="6.85546875" style="4"/>
    <col min="6398" max="6398" width="8.85546875" style="4" customWidth="1"/>
    <col min="6399" max="6399" width="49.85546875" style="4" customWidth="1"/>
    <col min="6400" max="6400" width="11.42578125" style="4" customWidth="1"/>
    <col min="6401" max="6401" width="6.85546875" style="4"/>
    <col min="6402" max="6402" width="16.7109375" style="4" customWidth="1"/>
    <col min="6403" max="6653" width="6.85546875" style="4"/>
    <col min="6654" max="6654" width="8.85546875" style="4" customWidth="1"/>
    <col min="6655" max="6655" width="49.85546875" style="4" customWidth="1"/>
    <col min="6656" max="6656" width="11.42578125" style="4" customWidth="1"/>
    <col min="6657" max="6657" width="6.85546875" style="4"/>
    <col min="6658" max="6658" width="16.7109375" style="4" customWidth="1"/>
    <col min="6659" max="6909" width="6.85546875" style="4"/>
    <col min="6910" max="6910" width="8.85546875" style="4" customWidth="1"/>
    <col min="6911" max="6911" width="49.85546875" style="4" customWidth="1"/>
    <col min="6912" max="6912" width="11.42578125" style="4" customWidth="1"/>
    <col min="6913" max="6913" width="6.85546875" style="4"/>
    <col min="6914" max="6914" width="16.7109375" style="4" customWidth="1"/>
    <col min="6915" max="7165" width="6.85546875" style="4"/>
    <col min="7166" max="7166" width="8.85546875" style="4" customWidth="1"/>
    <col min="7167" max="7167" width="49.85546875" style="4" customWidth="1"/>
    <col min="7168" max="7168" width="11.42578125" style="4" customWidth="1"/>
    <col min="7169" max="7169" width="6.85546875" style="4"/>
    <col min="7170" max="7170" width="16.7109375" style="4" customWidth="1"/>
    <col min="7171" max="7421" width="6.85546875" style="4"/>
    <col min="7422" max="7422" width="8.85546875" style="4" customWidth="1"/>
    <col min="7423" max="7423" width="49.85546875" style="4" customWidth="1"/>
    <col min="7424" max="7424" width="11.42578125" style="4" customWidth="1"/>
    <col min="7425" max="7425" width="6.85546875" style="4"/>
    <col min="7426" max="7426" width="16.7109375" style="4" customWidth="1"/>
    <col min="7427" max="7677" width="6.85546875" style="4"/>
    <col min="7678" max="7678" width="8.85546875" style="4" customWidth="1"/>
    <col min="7679" max="7679" width="49.85546875" style="4" customWidth="1"/>
    <col min="7680" max="7680" width="11.42578125" style="4" customWidth="1"/>
    <col min="7681" max="7681" width="6.85546875" style="4"/>
    <col min="7682" max="7682" width="16.7109375" style="4" customWidth="1"/>
    <col min="7683" max="7933" width="6.85546875" style="4"/>
    <col min="7934" max="7934" width="8.85546875" style="4" customWidth="1"/>
    <col min="7935" max="7935" width="49.85546875" style="4" customWidth="1"/>
    <col min="7936" max="7936" width="11.42578125" style="4" customWidth="1"/>
    <col min="7937" max="7937" width="6.85546875" style="4"/>
    <col min="7938" max="7938" width="16.7109375" style="4" customWidth="1"/>
    <col min="7939" max="8189" width="6.85546875" style="4"/>
    <col min="8190" max="8190" width="8.85546875" style="4" customWidth="1"/>
    <col min="8191" max="8191" width="49.85546875" style="4" customWidth="1"/>
    <col min="8192" max="8192" width="11.42578125" style="4" customWidth="1"/>
    <col min="8193" max="8193" width="6.85546875" style="4"/>
    <col min="8194" max="8194" width="16.7109375" style="4" customWidth="1"/>
    <col min="8195" max="8445" width="6.85546875" style="4"/>
    <col min="8446" max="8446" width="8.85546875" style="4" customWidth="1"/>
    <col min="8447" max="8447" width="49.85546875" style="4" customWidth="1"/>
    <col min="8448" max="8448" width="11.42578125" style="4" customWidth="1"/>
    <col min="8449" max="8449" width="6.85546875" style="4"/>
    <col min="8450" max="8450" width="16.7109375" style="4" customWidth="1"/>
    <col min="8451" max="8701" width="6.85546875" style="4"/>
    <col min="8702" max="8702" width="8.85546875" style="4" customWidth="1"/>
    <col min="8703" max="8703" width="49.85546875" style="4" customWidth="1"/>
    <col min="8704" max="8704" width="11.42578125" style="4" customWidth="1"/>
    <col min="8705" max="8705" width="6.85546875" style="4"/>
    <col min="8706" max="8706" width="16.7109375" style="4" customWidth="1"/>
    <col min="8707" max="8957" width="6.85546875" style="4"/>
    <col min="8958" max="8958" width="8.85546875" style="4" customWidth="1"/>
    <col min="8959" max="8959" width="49.85546875" style="4" customWidth="1"/>
    <col min="8960" max="8960" width="11.42578125" style="4" customWidth="1"/>
    <col min="8961" max="8961" width="6.85546875" style="4"/>
    <col min="8962" max="8962" width="16.7109375" style="4" customWidth="1"/>
    <col min="8963" max="9213" width="6.85546875" style="4"/>
    <col min="9214" max="9214" width="8.85546875" style="4" customWidth="1"/>
    <col min="9215" max="9215" width="49.85546875" style="4" customWidth="1"/>
    <col min="9216" max="9216" width="11.42578125" style="4" customWidth="1"/>
    <col min="9217" max="9217" width="6.85546875" style="4"/>
    <col min="9218" max="9218" width="16.7109375" style="4" customWidth="1"/>
    <col min="9219" max="9469" width="6.85546875" style="4"/>
    <col min="9470" max="9470" width="8.85546875" style="4" customWidth="1"/>
    <col min="9471" max="9471" width="49.85546875" style="4" customWidth="1"/>
    <col min="9472" max="9472" width="11.42578125" style="4" customWidth="1"/>
    <col min="9473" max="9473" width="6.85546875" style="4"/>
    <col min="9474" max="9474" width="16.7109375" style="4" customWidth="1"/>
    <col min="9475" max="9725" width="6.85546875" style="4"/>
    <col min="9726" max="9726" width="8.85546875" style="4" customWidth="1"/>
    <col min="9727" max="9727" width="49.85546875" style="4" customWidth="1"/>
    <col min="9728" max="9728" width="11.42578125" style="4" customWidth="1"/>
    <col min="9729" max="9729" width="6.85546875" style="4"/>
    <col min="9730" max="9730" width="16.7109375" style="4" customWidth="1"/>
    <col min="9731" max="9981" width="6.85546875" style="4"/>
    <col min="9982" max="9982" width="8.85546875" style="4" customWidth="1"/>
    <col min="9983" max="9983" width="49.85546875" style="4" customWidth="1"/>
    <col min="9984" max="9984" width="11.42578125" style="4" customWidth="1"/>
    <col min="9985" max="9985" width="6.85546875" style="4"/>
    <col min="9986" max="9986" width="16.7109375" style="4" customWidth="1"/>
    <col min="9987" max="10237" width="6.85546875" style="4"/>
    <col min="10238" max="10238" width="8.85546875" style="4" customWidth="1"/>
    <col min="10239" max="10239" width="49.85546875" style="4" customWidth="1"/>
    <col min="10240" max="10240" width="11.42578125" style="4" customWidth="1"/>
    <col min="10241" max="10241" width="6.85546875" style="4"/>
    <col min="10242" max="10242" width="16.7109375" style="4" customWidth="1"/>
    <col min="10243" max="10493" width="6.85546875" style="4"/>
    <col min="10494" max="10494" width="8.85546875" style="4" customWidth="1"/>
    <col min="10495" max="10495" width="49.85546875" style="4" customWidth="1"/>
    <col min="10496" max="10496" width="11.42578125" style="4" customWidth="1"/>
    <col min="10497" max="10497" width="6.85546875" style="4"/>
    <col min="10498" max="10498" width="16.7109375" style="4" customWidth="1"/>
    <col min="10499" max="10749" width="6.85546875" style="4"/>
    <col min="10750" max="10750" width="8.85546875" style="4" customWidth="1"/>
    <col min="10751" max="10751" width="49.85546875" style="4" customWidth="1"/>
    <col min="10752" max="10752" width="11.42578125" style="4" customWidth="1"/>
    <col min="10753" max="10753" width="6.85546875" style="4"/>
    <col min="10754" max="10754" width="16.7109375" style="4" customWidth="1"/>
    <col min="10755" max="11005" width="6.85546875" style="4"/>
    <col min="11006" max="11006" width="8.85546875" style="4" customWidth="1"/>
    <col min="11007" max="11007" width="49.85546875" style="4" customWidth="1"/>
    <col min="11008" max="11008" width="11.42578125" style="4" customWidth="1"/>
    <col min="11009" max="11009" width="6.85546875" style="4"/>
    <col min="11010" max="11010" width="16.7109375" style="4" customWidth="1"/>
    <col min="11011" max="11261" width="6.85546875" style="4"/>
    <col min="11262" max="11262" width="8.85546875" style="4" customWidth="1"/>
    <col min="11263" max="11263" width="49.85546875" style="4" customWidth="1"/>
    <col min="11264" max="11264" width="11.42578125" style="4" customWidth="1"/>
    <col min="11265" max="11265" width="6.85546875" style="4"/>
    <col min="11266" max="11266" width="16.7109375" style="4" customWidth="1"/>
    <col min="11267" max="11517" width="6.85546875" style="4"/>
    <col min="11518" max="11518" width="8.85546875" style="4" customWidth="1"/>
    <col min="11519" max="11519" width="49.85546875" style="4" customWidth="1"/>
    <col min="11520" max="11520" width="11.42578125" style="4" customWidth="1"/>
    <col min="11521" max="11521" width="6.85546875" style="4"/>
    <col min="11522" max="11522" width="16.7109375" style="4" customWidth="1"/>
    <col min="11523" max="11773" width="6.85546875" style="4"/>
    <col min="11774" max="11774" width="8.85546875" style="4" customWidth="1"/>
    <col min="11775" max="11775" width="49.85546875" style="4" customWidth="1"/>
    <col min="11776" max="11776" width="11.42578125" style="4" customWidth="1"/>
    <col min="11777" max="11777" width="6.85546875" style="4"/>
    <col min="11778" max="11778" width="16.7109375" style="4" customWidth="1"/>
    <col min="11779" max="12029" width="6.85546875" style="4"/>
    <col min="12030" max="12030" width="8.85546875" style="4" customWidth="1"/>
    <col min="12031" max="12031" width="49.85546875" style="4" customWidth="1"/>
    <col min="12032" max="12032" width="11.42578125" style="4" customWidth="1"/>
    <col min="12033" max="12033" width="6.85546875" style="4"/>
    <col min="12034" max="12034" width="16.7109375" style="4" customWidth="1"/>
    <col min="12035" max="12285" width="6.85546875" style="4"/>
    <col min="12286" max="12286" width="8.85546875" style="4" customWidth="1"/>
    <col min="12287" max="12287" width="49.85546875" style="4" customWidth="1"/>
    <col min="12288" max="12288" width="11.42578125" style="4" customWidth="1"/>
    <col min="12289" max="12289" width="6.85546875" style="4"/>
    <col min="12290" max="12290" width="16.7109375" style="4" customWidth="1"/>
    <col min="12291" max="12541" width="6.85546875" style="4"/>
    <col min="12542" max="12542" width="8.85546875" style="4" customWidth="1"/>
    <col min="12543" max="12543" width="49.85546875" style="4" customWidth="1"/>
    <col min="12544" max="12544" width="11.42578125" style="4" customWidth="1"/>
    <col min="12545" max="12545" width="6.85546875" style="4"/>
    <col min="12546" max="12546" width="16.7109375" style="4" customWidth="1"/>
    <col min="12547" max="12797" width="6.85546875" style="4"/>
    <col min="12798" max="12798" width="8.85546875" style="4" customWidth="1"/>
    <col min="12799" max="12799" width="49.85546875" style="4" customWidth="1"/>
    <col min="12800" max="12800" width="11.42578125" style="4" customWidth="1"/>
    <col min="12801" max="12801" width="6.85546875" style="4"/>
    <col min="12802" max="12802" width="16.7109375" style="4" customWidth="1"/>
    <col min="12803" max="13053" width="6.85546875" style="4"/>
    <col min="13054" max="13054" width="8.85546875" style="4" customWidth="1"/>
    <col min="13055" max="13055" width="49.85546875" style="4" customWidth="1"/>
    <col min="13056" max="13056" width="11.42578125" style="4" customWidth="1"/>
    <col min="13057" max="13057" width="6.85546875" style="4"/>
    <col min="13058" max="13058" width="16.7109375" style="4" customWidth="1"/>
    <col min="13059" max="13309" width="6.85546875" style="4"/>
    <col min="13310" max="13310" width="8.85546875" style="4" customWidth="1"/>
    <col min="13311" max="13311" width="49.85546875" style="4" customWidth="1"/>
    <col min="13312" max="13312" width="11.42578125" style="4" customWidth="1"/>
    <col min="13313" max="13313" width="6.85546875" style="4"/>
    <col min="13314" max="13314" width="16.7109375" style="4" customWidth="1"/>
    <col min="13315" max="13565" width="6.85546875" style="4"/>
    <col min="13566" max="13566" width="8.85546875" style="4" customWidth="1"/>
    <col min="13567" max="13567" width="49.85546875" style="4" customWidth="1"/>
    <col min="13568" max="13568" width="11.42578125" style="4" customWidth="1"/>
    <col min="13569" max="13569" width="6.85546875" style="4"/>
    <col min="13570" max="13570" width="16.7109375" style="4" customWidth="1"/>
    <col min="13571" max="13821" width="6.85546875" style="4"/>
    <col min="13822" max="13822" width="8.85546875" style="4" customWidth="1"/>
    <col min="13823" max="13823" width="49.85546875" style="4" customWidth="1"/>
    <col min="13824" max="13824" width="11.42578125" style="4" customWidth="1"/>
    <col min="13825" max="13825" width="6.85546875" style="4"/>
    <col min="13826" max="13826" width="16.7109375" style="4" customWidth="1"/>
    <col min="13827" max="14077" width="6.85546875" style="4"/>
    <col min="14078" max="14078" width="8.85546875" style="4" customWidth="1"/>
    <col min="14079" max="14079" width="49.85546875" style="4" customWidth="1"/>
    <col min="14080" max="14080" width="11.42578125" style="4" customWidth="1"/>
    <col min="14081" max="14081" width="6.85546875" style="4"/>
    <col min="14082" max="14082" width="16.7109375" style="4" customWidth="1"/>
    <col min="14083" max="14333" width="6.85546875" style="4"/>
    <col min="14334" max="14334" width="8.85546875" style="4" customWidth="1"/>
    <col min="14335" max="14335" width="49.85546875" style="4" customWidth="1"/>
    <col min="14336" max="14336" width="11.42578125" style="4" customWidth="1"/>
    <col min="14337" max="14337" width="6.85546875" style="4"/>
    <col min="14338" max="14338" width="16.7109375" style="4" customWidth="1"/>
    <col min="14339" max="14589" width="6.85546875" style="4"/>
    <col min="14590" max="14590" width="8.85546875" style="4" customWidth="1"/>
    <col min="14591" max="14591" width="49.85546875" style="4" customWidth="1"/>
    <col min="14592" max="14592" width="11.42578125" style="4" customWidth="1"/>
    <col min="14593" max="14593" width="6.85546875" style="4"/>
    <col min="14594" max="14594" width="16.7109375" style="4" customWidth="1"/>
    <col min="14595" max="14845" width="6.85546875" style="4"/>
    <col min="14846" max="14846" width="8.85546875" style="4" customWidth="1"/>
    <col min="14847" max="14847" width="49.85546875" style="4" customWidth="1"/>
    <col min="14848" max="14848" width="11.42578125" style="4" customWidth="1"/>
    <col min="14849" max="14849" width="6.85546875" style="4"/>
    <col min="14850" max="14850" width="16.7109375" style="4" customWidth="1"/>
    <col min="14851" max="15101" width="6.85546875" style="4"/>
    <col min="15102" max="15102" width="8.85546875" style="4" customWidth="1"/>
    <col min="15103" max="15103" width="49.85546875" style="4" customWidth="1"/>
    <col min="15104" max="15104" width="11.42578125" style="4" customWidth="1"/>
    <col min="15105" max="15105" width="6.85546875" style="4"/>
    <col min="15106" max="15106" width="16.7109375" style="4" customWidth="1"/>
    <col min="15107" max="15357" width="6.85546875" style="4"/>
    <col min="15358" max="15358" width="8.85546875" style="4" customWidth="1"/>
    <col min="15359" max="15359" width="49.85546875" style="4" customWidth="1"/>
    <col min="15360" max="15360" width="11.42578125" style="4" customWidth="1"/>
    <col min="15361" max="15361" width="6.85546875" style="4"/>
    <col min="15362" max="15362" width="16.7109375" style="4" customWidth="1"/>
    <col min="15363" max="15613" width="6.85546875" style="4"/>
    <col min="15614" max="15614" width="8.85546875" style="4" customWidth="1"/>
    <col min="15615" max="15615" width="49.85546875" style="4" customWidth="1"/>
    <col min="15616" max="15616" width="11.42578125" style="4" customWidth="1"/>
    <col min="15617" max="15617" width="6.85546875" style="4"/>
    <col min="15618" max="15618" width="16.7109375" style="4" customWidth="1"/>
    <col min="15619" max="15869" width="6.85546875" style="4"/>
    <col min="15870" max="15870" width="8.85546875" style="4" customWidth="1"/>
    <col min="15871" max="15871" width="49.85546875" style="4" customWidth="1"/>
    <col min="15872" max="15872" width="11.42578125" style="4" customWidth="1"/>
    <col min="15873" max="15873" width="6.85546875" style="4"/>
    <col min="15874" max="15874" width="16.7109375" style="4" customWidth="1"/>
    <col min="15875" max="16125" width="6.85546875" style="4"/>
    <col min="16126" max="16126" width="8.85546875" style="4" customWidth="1"/>
    <col min="16127" max="16127" width="49.85546875" style="4" customWidth="1"/>
    <col min="16128" max="16128" width="11.42578125" style="4" customWidth="1"/>
    <col min="16129" max="16129" width="6.85546875" style="4"/>
    <col min="16130" max="16130" width="16.7109375" style="4" customWidth="1"/>
    <col min="16131" max="16384" width="6.85546875" style="4"/>
  </cols>
  <sheetData>
    <row r="1" spans="1:4" ht="3" customHeight="1" x14ac:dyDescent="0.25"/>
    <row r="2" spans="1:4" ht="12" customHeight="1" x14ac:dyDescent="0.25"/>
    <row r="3" spans="1:4" ht="15" customHeight="1" x14ac:dyDescent="0.25"/>
    <row r="4" spans="1:4" ht="15" customHeight="1" x14ac:dyDescent="0.25"/>
    <row r="5" spans="1:4" ht="9" customHeight="1" x14ac:dyDescent="0.25"/>
    <row r="7" spans="1:4" ht="13.5" customHeight="1" x14ac:dyDescent="0.25"/>
    <row r="8" spans="1:4" ht="9" customHeight="1" x14ac:dyDescent="0.25"/>
    <row r="9" spans="1:4" ht="9" customHeight="1" x14ac:dyDescent="0.25"/>
    <row r="10" spans="1:4" ht="9" customHeight="1" x14ac:dyDescent="0.25"/>
    <row r="11" spans="1:4" ht="9" customHeight="1" x14ac:dyDescent="0.25"/>
    <row r="12" spans="1:4" ht="9" customHeight="1" x14ac:dyDescent="0.25"/>
    <row r="13" spans="1:4" ht="18" customHeight="1" x14ac:dyDescent="0.25">
      <c r="A13" s="59" t="s">
        <v>236</v>
      </c>
      <c r="B13" s="59"/>
      <c r="C13" s="59"/>
      <c r="D13" s="59"/>
    </row>
    <row r="14" spans="1:4" ht="18" customHeight="1" x14ac:dyDescent="0.25">
      <c r="A14" s="59" t="s">
        <v>237</v>
      </c>
      <c r="B14" s="59"/>
      <c r="C14" s="59"/>
      <c r="D14" s="59"/>
    </row>
    <row r="15" spans="1:4" ht="18" customHeight="1" x14ac:dyDescent="0.25">
      <c r="A15" s="59" t="s">
        <v>267</v>
      </c>
      <c r="B15" s="59"/>
      <c r="C15" s="59"/>
      <c r="D15" s="59"/>
    </row>
    <row r="16" spans="1:4" ht="18" customHeight="1" x14ac:dyDescent="0.25">
      <c r="A16" s="9"/>
      <c r="B16" s="9"/>
      <c r="C16" s="9"/>
      <c r="D16" s="9"/>
    </row>
    <row r="17" spans="1:4" ht="18" customHeight="1" x14ac:dyDescent="0.25">
      <c r="A17" s="9"/>
      <c r="B17" s="9"/>
      <c r="C17" s="9"/>
      <c r="D17" s="9"/>
    </row>
    <row r="18" spans="1:4" ht="18" customHeight="1" x14ac:dyDescent="0.25">
      <c r="A18" s="9"/>
      <c r="B18" s="10" t="s">
        <v>261</v>
      </c>
      <c r="C18" s="10" t="s">
        <v>262</v>
      </c>
      <c r="D18" s="10" t="s">
        <v>263</v>
      </c>
    </row>
    <row r="19" spans="1:4" ht="20.100000000000001" customHeight="1" x14ac:dyDescent="0.2">
      <c r="B19" s="6" t="s">
        <v>238</v>
      </c>
      <c r="C19" s="7" t="s">
        <v>239</v>
      </c>
      <c r="D19" s="14">
        <v>83986.5</v>
      </c>
    </row>
    <row r="20" spans="1:4" ht="20.100000000000001" customHeight="1" x14ac:dyDescent="0.2">
      <c r="B20" s="6" t="s">
        <v>240</v>
      </c>
      <c r="C20" s="7" t="s">
        <v>241</v>
      </c>
      <c r="D20" s="14">
        <v>1308345.0900000001</v>
      </c>
    </row>
    <row r="21" spans="1:4" ht="24" customHeight="1" x14ac:dyDescent="0.25">
      <c r="B21" s="6" t="s">
        <v>242</v>
      </c>
      <c r="C21" s="7" t="s">
        <v>243</v>
      </c>
      <c r="D21" s="15">
        <v>551642.93999999994</v>
      </c>
    </row>
    <row r="22" spans="1:4" ht="15" customHeight="1" x14ac:dyDescent="0.2">
      <c r="B22" s="6" t="s">
        <v>244</v>
      </c>
      <c r="C22" s="7" t="s">
        <v>245</v>
      </c>
      <c r="D22" s="14">
        <v>2892</v>
      </c>
    </row>
    <row r="23" spans="1:4" ht="15" customHeight="1" x14ac:dyDescent="0.2">
      <c r="B23" s="6" t="s">
        <v>246</v>
      </c>
      <c r="C23" s="7" t="s">
        <v>247</v>
      </c>
      <c r="D23" s="14">
        <v>419372</v>
      </c>
    </row>
    <row r="24" spans="1:4" ht="20.100000000000001" customHeight="1" x14ac:dyDescent="0.2">
      <c r="B24" s="6" t="s">
        <v>248</v>
      </c>
      <c r="C24" s="7" t="s">
        <v>249</v>
      </c>
      <c r="D24" s="14">
        <v>1626866</v>
      </c>
    </row>
    <row r="25" spans="1:4" ht="16.5" customHeight="1" x14ac:dyDescent="0.2">
      <c r="B25" s="6" t="s">
        <v>250</v>
      </c>
      <c r="C25" s="7" t="s">
        <v>251</v>
      </c>
      <c r="D25" s="14">
        <v>24922.73</v>
      </c>
    </row>
    <row r="26" spans="1:4" ht="24" customHeight="1" x14ac:dyDescent="0.2">
      <c r="B26" s="6" t="s">
        <v>252</v>
      </c>
      <c r="C26" s="7" t="s">
        <v>253</v>
      </c>
      <c r="D26" s="14">
        <v>1503600</v>
      </c>
    </row>
    <row r="27" spans="1:4" ht="20.100000000000001" customHeight="1" x14ac:dyDescent="0.2">
      <c r="B27" s="6" t="s">
        <v>254</v>
      </c>
      <c r="C27" s="7" t="s">
        <v>255</v>
      </c>
      <c r="D27" s="14">
        <v>1035000</v>
      </c>
    </row>
    <row r="28" spans="1:4" ht="20.100000000000001" customHeight="1" x14ac:dyDescent="0.2">
      <c r="B28" s="6" t="s">
        <v>256</v>
      </c>
      <c r="C28" s="7" t="s">
        <v>257</v>
      </c>
      <c r="D28" s="14">
        <v>37807.199999999997</v>
      </c>
    </row>
    <row r="29" spans="1:4" ht="20.100000000000001" customHeight="1" x14ac:dyDescent="0.2">
      <c r="B29" s="6" t="s">
        <v>246</v>
      </c>
      <c r="C29" s="7" t="s">
        <v>247</v>
      </c>
      <c r="D29" s="14">
        <v>34102</v>
      </c>
    </row>
    <row r="30" spans="1:4" ht="20.100000000000001" customHeight="1" x14ac:dyDescent="0.2">
      <c r="B30" s="6" t="s">
        <v>258</v>
      </c>
      <c r="C30" s="7" t="s">
        <v>259</v>
      </c>
      <c r="D30" s="14">
        <v>291014.2</v>
      </c>
    </row>
    <row r="31" spans="1:4" ht="20.100000000000001" customHeight="1" thickBot="1" x14ac:dyDescent="0.3">
      <c r="B31" s="11" t="s">
        <v>260</v>
      </c>
      <c r="C31" s="12"/>
      <c r="D31" s="13">
        <f>SUM(D19:D30)</f>
        <v>6919550.6600000001</v>
      </c>
    </row>
    <row r="32" spans="1:4" ht="15" customHeight="1" thickTop="1" x14ac:dyDescent="0.25">
      <c r="D32" s="8"/>
    </row>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8.4499999999999993" customHeight="1" x14ac:dyDescent="0.25"/>
    <row r="56" ht="8.25" customHeight="1" x14ac:dyDescent="0.25"/>
  </sheetData>
  <mergeCells count="3">
    <mergeCell ref="A13:D13"/>
    <mergeCell ref="A14:D14"/>
    <mergeCell ref="A15:D15"/>
  </mergeCells>
  <pageMargins left="0.7" right="0.7" top="0.75" bottom="0.75" header="0.3" footer="0.3"/>
  <pageSetup orientation="portrait"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9:F86"/>
  <sheetViews>
    <sheetView workbookViewId="0">
      <selection activeCell="J11" sqref="J11"/>
    </sheetView>
  </sheetViews>
  <sheetFormatPr baseColWidth="10" defaultRowHeight="15" x14ac:dyDescent="0.25"/>
  <cols>
    <col min="2" max="2" width="16.7109375" customWidth="1"/>
    <col min="3" max="3" width="25.42578125" customWidth="1"/>
    <col min="4" max="4" width="32.28515625" customWidth="1"/>
  </cols>
  <sheetData>
    <row r="9" spans="2:6" ht="18.75" x14ac:dyDescent="0.25">
      <c r="B9" s="60" t="s">
        <v>0</v>
      </c>
      <c r="C9" s="60"/>
      <c r="D9" s="60"/>
      <c r="E9" s="60"/>
      <c r="F9" s="60"/>
    </row>
    <row r="10" spans="2:6" ht="18.75" x14ac:dyDescent="0.25">
      <c r="B10" s="60" t="s">
        <v>264</v>
      </c>
      <c r="C10" s="60"/>
      <c r="D10" s="60"/>
      <c r="E10" s="60"/>
      <c r="F10" s="60"/>
    </row>
    <row r="11" spans="2:6" ht="18.75" x14ac:dyDescent="0.25">
      <c r="B11" s="60" t="s">
        <v>267</v>
      </c>
      <c r="C11" s="60"/>
      <c r="D11" s="60"/>
      <c r="E11" s="60"/>
      <c r="F11" s="60"/>
    </row>
    <row r="12" spans="2:6" x14ac:dyDescent="0.25">
      <c r="B12" s="16"/>
      <c r="C12" s="17"/>
      <c r="D12" s="4"/>
      <c r="E12" s="4"/>
      <c r="F12" s="18"/>
    </row>
    <row r="13" spans="2:6" ht="38.25" x14ac:dyDescent="0.25">
      <c r="B13" s="19" t="s">
        <v>265</v>
      </c>
      <c r="C13" s="20" t="s">
        <v>2</v>
      </c>
      <c r="D13" s="20" t="s">
        <v>3</v>
      </c>
      <c r="E13" s="19" t="s">
        <v>266</v>
      </c>
      <c r="F13" s="20" t="s">
        <v>263</v>
      </c>
    </row>
    <row r="14" spans="2:6" ht="85.5" x14ac:dyDescent="0.25">
      <c r="B14" s="24" t="s">
        <v>268</v>
      </c>
      <c r="C14" s="25" t="s">
        <v>56</v>
      </c>
      <c r="D14" s="26" t="s">
        <v>269</v>
      </c>
      <c r="E14" s="27">
        <v>45035</v>
      </c>
      <c r="F14" s="28">
        <v>83986.5</v>
      </c>
    </row>
    <row r="15" spans="2:6" ht="57.75" customHeight="1" x14ac:dyDescent="0.25">
      <c r="B15" s="24" t="s">
        <v>270</v>
      </c>
      <c r="C15" s="25" t="s">
        <v>59</v>
      </c>
      <c r="D15" s="29" t="s">
        <v>271</v>
      </c>
      <c r="E15" s="27">
        <v>45036</v>
      </c>
      <c r="F15" s="28">
        <v>130023.02</v>
      </c>
    </row>
    <row r="16" spans="2:6" ht="57.75" customHeight="1" x14ac:dyDescent="0.25">
      <c r="B16" s="24" t="s">
        <v>272</v>
      </c>
      <c r="C16" s="25" t="s">
        <v>59</v>
      </c>
      <c r="D16" s="29" t="s">
        <v>271</v>
      </c>
      <c r="E16" s="27">
        <v>45036</v>
      </c>
      <c r="F16" s="28">
        <v>927.14</v>
      </c>
    </row>
    <row r="17" spans="2:6" ht="56.25" customHeight="1" x14ac:dyDescent="0.25">
      <c r="B17" s="24" t="s">
        <v>273</v>
      </c>
      <c r="C17" s="25" t="s">
        <v>59</v>
      </c>
      <c r="D17" s="29" t="s">
        <v>271</v>
      </c>
      <c r="E17" s="27">
        <v>45036</v>
      </c>
      <c r="F17" s="28">
        <v>137.58000000000001</v>
      </c>
    </row>
    <row r="18" spans="2:6" ht="63" x14ac:dyDescent="0.25">
      <c r="B18" s="24" t="s">
        <v>274</v>
      </c>
      <c r="C18" s="25" t="s">
        <v>59</v>
      </c>
      <c r="D18" s="29" t="s">
        <v>271</v>
      </c>
      <c r="E18" s="27">
        <v>45036</v>
      </c>
      <c r="F18" s="28">
        <v>4613.17</v>
      </c>
    </row>
    <row r="19" spans="2:6" ht="57.75" customHeight="1" x14ac:dyDescent="0.25">
      <c r="B19" s="24" t="s">
        <v>275</v>
      </c>
      <c r="C19" s="25" t="s">
        <v>59</v>
      </c>
      <c r="D19" s="29" t="s">
        <v>271</v>
      </c>
      <c r="E19" s="27">
        <v>45036</v>
      </c>
      <c r="F19" s="28">
        <v>2897.85</v>
      </c>
    </row>
    <row r="20" spans="2:6" ht="53.25" customHeight="1" x14ac:dyDescent="0.25">
      <c r="B20" s="24" t="s">
        <v>276</v>
      </c>
      <c r="C20" s="25" t="s">
        <v>59</v>
      </c>
      <c r="D20" s="29" t="s">
        <v>271</v>
      </c>
      <c r="E20" s="27">
        <v>45036</v>
      </c>
      <c r="F20" s="28">
        <v>1008.17</v>
      </c>
    </row>
    <row r="21" spans="2:6" ht="63" x14ac:dyDescent="0.25">
      <c r="B21" s="24" t="s">
        <v>277</v>
      </c>
      <c r="C21" s="25" t="s">
        <v>59</v>
      </c>
      <c r="D21" s="29" t="s">
        <v>271</v>
      </c>
      <c r="E21" s="27">
        <v>45036</v>
      </c>
      <c r="F21" s="28">
        <v>674.15</v>
      </c>
    </row>
    <row r="22" spans="2:6" ht="57" customHeight="1" x14ac:dyDescent="0.25">
      <c r="B22" s="24" t="s">
        <v>278</v>
      </c>
      <c r="C22" s="25" t="s">
        <v>59</v>
      </c>
      <c r="D22" s="29" t="s">
        <v>271</v>
      </c>
      <c r="E22" s="27">
        <v>45036</v>
      </c>
      <c r="F22" s="28">
        <v>589.75</v>
      </c>
    </row>
    <row r="23" spans="2:6" ht="54" customHeight="1" x14ac:dyDescent="0.25">
      <c r="B23" s="24" t="s">
        <v>279</v>
      </c>
      <c r="C23" s="25" t="s">
        <v>59</v>
      </c>
      <c r="D23" s="29" t="s">
        <v>271</v>
      </c>
      <c r="E23" s="27">
        <v>45036</v>
      </c>
      <c r="F23" s="28">
        <v>762.66</v>
      </c>
    </row>
    <row r="24" spans="2:6" ht="63" x14ac:dyDescent="0.25">
      <c r="B24" s="24" t="s">
        <v>280</v>
      </c>
      <c r="C24" s="25" t="s">
        <v>59</v>
      </c>
      <c r="D24" s="29" t="s">
        <v>271</v>
      </c>
      <c r="E24" s="27">
        <v>45036</v>
      </c>
      <c r="F24" s="28">
        <v>7337.41</v>
      </c>
    </row>
    <row r="25" spans="2:6" ht="54.75" customHeight="1" x14ac:dyDescent="0.25">
      <c r="B25" s="24" t="s">
        <v>281</v>
      </c>
      <c r="C25" s="25" t="s">
        <v>59</v>
      </c>
      <c r="D25" s="29" t="s">
        <v>271</v>
      </c>
      <c r="E25" s="27">
        <v>45036</v>
      </c>
      <c r="F25" s="28">
        <v>9694.94</v>
      </c>
    </row>
    <row r="26" spans="2:6" ht="55.5" customHeight="1" x14ac:dyDescent="0.25">
      <c r="B26" s="24" t="s">
        <v>282</v>
      </c>
      <c r="C26" s="25" t="s">
        <v>59</v>
      </c>
      <c r="D26" s="29" t="s">
        <v>271</v>
      </c>
      <c r="E26" s="27">
        <v>45036</v>
      </c>
      <c r="F26" s="28">
        <v>978.67</v>
      </c>
    </row>
    <row r="27" spans="2:6" ht="57.75" customHeight="1" x14ac:dyDescent="0.25">
      <c r="B27" s="24" t="s">
        <v>283</v>
      </c>
      <c r="C27" s="25" t="s">
        <v>59</v>
      </c>
      <c r="D27" s="29" t="s">
        <v>271</v>
      </c>
      <c r="E27" s="27">
        <v>45036</v>
      </c>
      <c r="F27" s="28">
        <v>1641.4</v>
      </c>
    </row>
    <row r="28" spans="2:6" ht="55.5" customHeight="1" x14ac:dyDescent="0.25">
      <c r="B28" s="24" t="s">
        <v>284</v>
      </c>
      <c r="C28" s="25" t="s">
        <v>59</v>
      </c>
      <c r="D28" s="29" t="s">
        <v>271</v>
      </c>
      <c r="E28" s="27">
        <v>45036</v>
      </c>
      <c r="F28" s="28">
        <v>101750.68</v>
      </c>
    </row>
    <row r="29" spans="2:6" ht="56.25" customHeight="1" x14ac:dyDescent="0.25">
      <c r="B29" s="24" t="s">
        <v>285</v>
      </c>
      <c r="C29" s="25" t="s">
        <v>59</v>
      </c>
      <c r="D29" s="29" t="s">
        <v>286</v>
      </c>
      <c r="E29" s="27">
        <v>45036</v>
      </c>
      <c r="F29" s="28">
        <v>5474.79</v>
      </c>
    </row>
    <row r="30" spans="2:6" ht="55.5" customHeight="1" x14ac:dyDescent="0.25">
      <c r="B30" s="24" t="s">
        <v>287</v>
      </c>
      <c r="C30" s="25" t="s">
        <v>59</v>
      </c>
      <c r="D30" s="29" t="s">
        <v>286</v>
      </c>
      <c r="E30" s="27">
        <v>45036</v>
      </c>
      <c r="F30" s="28">
        <v>127.9</v>
      </c>
    </row>
    <row r="31" spans="2:6" ht="55.5" customHeight="1" x14ac:dyDescent="0.25">
      <c r="B31" s="24" t="s">
        <v>288</v>
      </c>
      <c r="C31" s="25" t="s">
        <v>59</v>
      </c>
      <c r="D31" s="29" t="s">
        <v>286</v>
      </c>
      <c r="E31" s="27">
        <v>45036</v>
      </c>
      <c r="F31" s="28">
        <v>573.07000000000005</v>
      </c>
    </row>
    <row r="32" spans="2:6" ht="56.25" customHeight="1" x14ac:dyDescent="0.25">
      <c r="B32" s="24" t="s">
        <v>289</v>
      </c>
      <c r="C32" s="25" t="s">
        <v>59</v>
      </c>
      <c r="D32" s="29" t="s">
        <v>286</v>
      </c>
      <c r="E32" s="27">
        <v>45036</v>
      </c>
      <c r="F32" s="28">
        <v>984.45</v>
      </c>
    </row>
    <row r="33" spans="2:6" ht="56.25" customHeight="1" x14ac:dyDescent="0.25">
      <c r="B33" s="24" t="s">
        <v>290</v>
      </c>
      <c r="C33" s="25" t="s">
        <v>59</v>
      </c>
      <c r="D33" s="29" t="s">
        <v>286</v>
      </c>
      <c r="E33" s="27">
        <v>45036</v>
      </c>
      <c r="F33" s="28">
        <v>92596.479999999996</v>
      </c>
    </row>
    <row r="34" spans="2:6" ht="55.5" customHeight="1" x14ac:dyDescent="0.25">
      <c r="B34" s="24" t="s">
        <v>291</v>
      </c>
      <c r="C34" s="25" t="s">
        <v>59</v>
      </c>
      <c r="D34" s="29" t="s">
        <v>286</v>
      </c>
      <c r="E34" s="27">
        <v>45036</v>
      </c>
      <c r="F34" s="28">
        <v>454.74</v>
      </c>
    </row>
    <row r="35" spans="2:6" ht="56.25" customHeight="1" x14ac:dyDescent="0.25">
      <c r="B35" s="24" t="s">
        <v>292</v>
      </c>
      <c r="C35" s="25" t="s">
        <v>59</v>
      </c>
      <c r="D35" s="29" t="s">
        <v>286</v>
      </c>
      <c r="E35" s="27">
        <v>45036</v>
      </c>
      <c r="F35" s="28">
        <v>4208.7</v>
      </c>
    </row>
    <row r="36" spans="2:6" ht="57" customHeight="1" x14ac:dyDescent="0.25">
      <c r="B36" s="24" t="s">
        <v>293</v>
      </c>
      <c r="C36" s="25" t="s">
        <v>59</v>
      </c>
      <c r="D36" s="29" t="s">
        <v>271</v>
      </c>
      <c r="E36" s="27">
        <v>45036</v>
      </c>
      <c r="F36" s="28">
        <v>20800.03</v>
      </c>
    </row>
    <row r="37" spans="2:6" ht="52.5" customHeight="1" x14ac:dyDescent="0.25">
      <c r="B37" s="24" t="s">
        <v>294</v>
      </c>
      <c r="C37" s="25" t="s">
        <v>59</v>
      </c>
      <c r="D37" s="29" t="s">
        <v>271</v>
      </c>
      <c r="E37" s="27">
        <v>45036</v>
      </c>
      <c r="F37" s="28">
        <v>83667.63</v>
      </c>
    </row>
    <row r="38" spans="2:6" ht="56.25" customHeight="1" x14ac:dyDescent="0.25">
      <c r="B38" s="24" t="s">
        <v>295</v>
      </c>
      <c r="C38" s="25" t="s">
        <v>59</v>
      </c>
      <c r="D38" s="29" t="s">
        <v>271</v>
      </c>
      <c r="E38" s="27">
        <v>45036</v>
      </c>
      <c r="F38" s="28">
        <v>129393.52</v>
      </c>
    </row>
    <row r="39" spans="2:6" ht="56.25" customHeight="1" x14ac:dyDescent="0.25">
      <c r="B39" s="24" t="s">
        <v>296</v>
      </c>
      <c r="C39" s="25" t="s">
        <v>59</v>
      </c>
      <c r="D39" s="29" t="s">
        <v>271</v>
      </c>
      <c r="E39" s="27">
        <v>45036</v>
      </c>
      <c r="F39" s="28">
        <v>542.72</v>
      </c>
    </row>
    <row r="40" spans="2:6" ht="54" customHeight="1" x14ac:dyDescent="0.25">
      <c r="B40" s="24" t="s">
        <v>297</v>
      </c>
      <c r="C40" s="25" t="s">
        <v>59</v>
      </c>
      <c r="D40" s="29" t="s">
        <v>271</v>
      </c>
      <c r="E40" s="27">
        <v>45036</v>
      </c>
      <c r="F40" s="28">
        <v>79193.72</v>
      </c>
    </row>
    <row r="41" spans="2:6" ht="54.75" customHeight="1" x14ac:dyDescent="0.25">
      <c r="B41" s="24" t="s">
        <v>298</v>
      </c>
      <c r="C41" s="25" t="s">
        <v>59</v>
      </c>
      <c r="D41" s="29" t="s">
        <v>271</v>
      </c>
      <c r="E41" s="27">
        <v>45036</v>
      </c>
      <c r="F41" s="28">
        <v>17611.560000000001</v>
      </c>
    </row>
    <row r="42" spans="2:6" ht="57" customHeight="1" x14ac:dyDescent="0.25">
      <c r="B42" s="24" t="s">
        <v>299</v>
      </c>
      <c r="C42" s="25" t="s">
        <v>59</v>
      </c>
      <c r="D42" s="29" t="s">
        <v>271</v>
      </c>
      <c r="E42" s="27">
        <v>45036</v>
      </c>
      <c r="F42" s="28">
        <v>699.2</v>
      </c>
    </row>
    <row r="43" spans="2:6" ht="58.5" customHeight="1" x14ac:dyDescent="0.25">
      <c r="B43" s="24" t="s">
        <v>300</v>
      </c>
      <c r="C43" s="25" t="s">
        <v>59</v>
      </c>
      <c r="D43" s="29" t="s">
        <v>271</v>
      </c>
      <c r="E43" s="27">
        <v>45036</v>
      </c>
      <c r="F43" s="28">
        <v>1385.85</v>
      </c>
    </row>
    <row r="44" spans="2:6" ht="57.75" customHeight="1" x14ac:dyDescent="0.25">
      <c r="B44" s="24" t="s">
        <v>301</v>
      </c>
      <c r="C44" s="25" t="s">
        <v>59</v>
      </c>
      <c r="D44" s="29" t="s">
        <v>271</v>
      </c>
      <c r="E44" s="27">
        <v>45036</v>
      </c>
      <c r="F44" s="28">
        <v>468330.83</v>
      </c>
    </row>
    <row r="45" spans="2:6" ht="57.75" customHeight="1" x14ac:dyDescent="0.25">
      <c r="B45" s="24" t="s">
        <v>302</v>
      </c>
      <c r="C45" s="25" t="s">
        <v>59</v>
      </c>
      <c r="D45" s="29" t="s">
        <v>271</v>
      </c>
      <c r="E45" s="27">
        <v>45036</v>
      </c>
      <c r="F45" s="28">
        <v>3934.21</v>
      </c>
    </row>
    <row r="46" spans="2:6" ht="54" customHeight="1" x14ac:dyDescent="0.25">
      <c r="B46" s="24" t="s">
        <v>303</v>
      </c>
      <c r="C46" s="25" t="s">
        <v>59</v>
      </c>
      <c r="D46" s="29" t="s">
        <v>271</v>
      </c>
      <c r="E46" s="27">
        <v>45037</v>
      </c>
      <c r="F46" s="28">
        <v>1205.54</v>
      </c>
    </row>
    <row r="47" spans="2:6" ht="54.75" customHeight="1" x14ac:dyDescent="0.25">
      <c r="B47" s="24" t="s">
        <v>304</v>
      </c>
      <c r="C47" s="25" t="s">
        <v>305</v>
      </c>
      <c r="D47" s="29" t="s">
        <v>306</v>
      </c>
      <c r="E47" s="27">
        <v>45037</v>
      </c>
      <c r="F47" s="28">
        <v>17524.759999999998</v>
      </c>
    </row>
    <row r="48" spans="2:6" ht="42" x14ac:dyDescent="0.25">
      <c r="B48" s="24" t="s">
        <v>307</v>
      </c>
      <c r="C48" s="25" t="s">
        <v>308</v>
      </c>
      <c r="D48" s="29" t="s">
        <v>309</v>
      </c>
      <c r="E48" s="27">
        <v>45037</v>
      </c>
      <c r="F48" s="28">
        <v>195761.74</v>
      </c>
    </row>
    <row r="49" spans="2:6" ht="55.5" customHeight="1" x14ac:dyDescent="0.25">
      <c r="B49" s="24" t="s">
        <v>310</v>
      </c>
      <c r="C49" s="25" t="s">
        <v>59</v>
      </c>
      <c r="D49" s="29" t="s">
        <v>271</v>
      </c>
      <c r="E49" s="27">
        <v>45037</v>
      </c>
      <c r="F49" s="28">
        <v>16384.82</v>
      </c>
    </row>
    <row r="50" spans="2:6" ht="55.5" customHeight="1" x14ac:dyDescent="0.25">
      <c r="B50" s="24" t="s">
        <v>311</v>
      </c>
      <c r="C50" s="25" t="s">
        <v>59</v>
      </c>
      <c r="D50" s="29" t="s">
        <v>271</v>
      </c>
      <c r="E50" s="27">
        <v>45037</v>
      </c>
      <c r="F50" s="28">
        <v>1601.93</v>
      </c>
    </row>
    <row r="51" spans="2:6" ht="55.5" customHeight="1" x14ac:dyDescent="0.25">
      <c r="B51" s="24" t="s">
        <v>312</v>
      </c>
      <c r="C51" s="25" t="s">
        <v>59</v>
      </c>
      <c r="D51" s="29" t="s">
        <v>271</v>
      </c>
      <c r="E51" s="27">
        <v>45037</v>
      </c>
      <c r="F51" s="28">
        <v>45633.77</v>
      </c>
    </row>
    <row r="52" spans="2:6" ht="57" customHeight="1" x14ac:dyDescent="0.25">
      <c r="B52" s="24" t="s">
        <v>313</v>
      </c>
      <c r="C52" s="25" t="s">
        <v>59</v>
      </c>
      <c r="D52" s="29" t="s">
        <v>271</v>
      </c>
      <c r="E52" s="27">
        <v>45037</v>
      </c>
      <c r="F52" s="28">
        <v>415.49</v>
      </c>
    </row>
    <row r="53" spans="2:6" ht="55.5" customHeight="1" x14ac:dyDescent="0.25">
      <c r="B53" s="24" t="s">
        <v>314</v>
      </c>
      <c r="C53" s="25" t="s">
        <v>59</v>
      </c>
      <c r="D53" s="29" t="s">
        <v>271</v>
      </c>
      <c r="E53" s="27">
        <v>45040</v>
      </c>
      <c r="F53" s="28">
        <v>27168.17</v>
      </c>
    </row>
    <row r="54" spans="2:6" ht="63" x14ac:dyDescent="0.25">
      <c r="B54" s="24" t="s">
        <v>315</v>
      </c>
      <c r="C54" s="25" t="s">
        <v>59</v>
      </c>
      <c r="D54" s="29" t="s">
        <v>271</v>
      </c>
      <c r="E54" s="27">
        <v>45040</v>
      </c>
      <c r="F54" s="28">
        <v>16868.37</v>
      </c>
    </row>
    <row r="55" spans="2:6" ht="57" customHeight="1" x14ac:dyDescent="0.25">
      <c r="B55" s="24" t="s">
        <v>316</v>
      </c>
      <c r="C55" s="25" t="s">
        <v>59</v>
      </c>
      <c r="D55" s="29" t="s">
        <v>271</v>
      </c>
      <c r="E55" s="27">
        <v>45040</v>
      </c>
      <c r="F55" s="28">
        <v>699.91</v>
      </c>
    </row>
    <row r="56" spans="2:6" ht="56.25" customHeight="1" x14ac:dyDescent="0.25">
      <c r="B56" s="24" t="s">
        <v>317</v>
      </c>
      <c r="C56" s="25" t="s">
        <v>59</v>
      </c>
      <c r="D56" s="29" t="s">
        <v>271</v>
      </c>
      <c r="E56" s="27">
        <v>45040</v>
      </c>
      <c r="F56" s="28">
        <v>166.4</v>
      </c>
    </row>
    <row r="57" spans="2:6" ht="57" customHeight="1" x14ac:dyDescent="0.25">
      <c r="B57" s="24" t="s">
        <v>318</v>
      </c>
      <c r="C57" s="25" t="s">
        <v>59</v>
      </c>
      <c r="D57" s="29" t="s">
        <v>271</v>
      </c>
      <c r="E57" s="27">
        <v>45040</v>
      </c>
      <c r="F57" s="28">
        <v>13584.79</v>
      </c>
    </row>
    <row r="58" spans="2:6" ht="56.25" customHeight="1" x14ac:dyDescent="0.25">
      <c r="B58" s="24" t="s">
        <v>319</v>
      </c>
      <c r="C58" s="25" t="s">
        <v>59</v>
      </c>
      <c r="D58" s="29" t="s">
        <v>271</v>
      </c>
      <c r="E58" s="27">
        <v>45040</v>
      </c>
      <c r="F58" s="28">
        <v>214.25</v>
      </c>
    </row>
    <row r="59" spans="2:6" ht="56.25" customHeight="1" x14ac:dyDescent="0.25">
      <c r="B59" s="24" t="s">
        <v>320</v>
      </c>
      <c r="C59" s="25" t="s">
        <v>59</v>
      </c>
      <c r="D59" s="29" t="s">
        <v>271</v>
      </c>
      <c r="E59" s="27">
        <v>45040</v>
      </c>
      <c r="F59" s="28">
        <v>9136.7800000000007</v>
      </c>
    </row>
    <row r="60" spans="2:6" ht="54.75" customHeight="1" x14ac:dyDescent="0.25">
      <c r="B60" s="24" t="s">
        <v>321</v>
      </c>
      <c r="C60" s="25" t="s">
        <v>59</v>
      </c>
      <c r="D60" s="29" t="s">
        <v>271</v>
      </c>
      <c r="E60" s="27">
        <v>45040</v>
      </c>
      <c r="F60" s="28">
        <v>329.47</v>
      </c>
    </row>
    <row r="61" spans="2:6" ht="54" customHeight="1" x14ac:dyDescent="0.25">
      <c r="B61" s="24" t="s">
        <v>322</v>
      </c>
      <c r="C61" s="25" t="s">
        <v>59</v>
      </c>
      <c r="D61" s="29" t="s">
        <v>271</v>
      </c>
      <c r="E61" s="27">
        <v>45040</v>
      </c>
      <c r="F61" s="28">
        <v>561.75</v>
      </c>
    </row>
    <row r="62" spans="2:6" ht="55.5" customHeight="1" x14ac:dyDescent="0.25">
      <c r="B62" s="24" t="s">
        <v>323</v>
      </c>
      <c r="C62" s="25" t="s">
        <v>59</v>
      </c>
      <c r="D62" s="29" t="s">
        <v>271</v>
      </c>
      <c r="E62" s="27">
        <v>45040</v>
      </c>
      <c r="F62" s="28">
        <v>262.75</v>
      </c>
    </row>
    <row r="63" spans="2:6" ht="55.5" customHeight="1" x14ac:dyDescent="0.25">
      <c r="B63" s="24" t="s">
        <v>324</v>
      </c>
      <c r="C63" s="25" t="s">
        <v>59</v>
      </c>
      <c r="D63" s="29" t="s">
        <v>271</v>
      </c>
      <c r="E63" s="27">
        <v>45040</v>
      </c>
      <c r="F63" s="28">
        <v>624.48</v>
      </c>
    </row>
    <row r="64" spans="2:6" ht="53.25" customHeight="1" x14ac:dyDescent="0.25">
      <c r="B64" s="24" t="s">
        <v>325</v>
      </c>
      <c r="C64" s="25" t="s">
        <v>59</v>
      </c>
      <c r="D64" s="29" t="s">
        <v>271</v>
      </c>
      <c r="E64" s="27">
        <v>45040</v>
      </c>
      <c r="F64" s="28">
        <v>127.9</v>
      </c>
    </row>
    <row r="65" spans="2:6" ht="54.75" customHeight="1" x14ac:dyDescent="0.25">
      <c r="B65" s="24" t="s">
        <v>326</v>
      </c>
      <c r="C65" s="25" t="s">
        <v>59</v>
      </c>
      <c r="D65" s="29" t="s">
        <v>271</v>
      </c>
      <c r="E65" s="27">
        <v>45040</v>
      </c>
      <c r="F65" s="28">
        <v>127.9</v>
      </c>
    </row>
    <row r="66" spans="2:6" ht="57.75" customHeight="1" x14ac:dyDescent="0.25">
      <c r="B66" s="24" t="s">
        <v>327</v>
      </c>
      <c r="C66" s="25" t="s">
        <v>59</v>
      </c>
      <c r="D66" s="29" t="s">
        <v>271</v>
      </c>
      <c r="E66" s="27">
        <v>45040</v>
      </c>
      <c r="F66" s="28">
        <v>214.63</v>
      </c>
    </row>
    <row r="67" spans="2:6" ht="52.5" x14ac:dyDescent="0.25">
      <c r="B67" s="24" t="s">
        <v>328</v>
      </c>
      <c r="C67" s="25" t="s">
        <v>329</v>
      </c>
      <c r="D67" s="29" t="s">
        <v>330</v>
      </c>
      <c r="E67" s="27">
        <v>45042</v>
      </c>
      <c r="F67" s="28">
        <v>708</v>
      </c>
    </row>
    <row r="68" spans="2:6" ht="52.5" x14ac:dyDescent="0.25">
      <c r="B68" s="24" t="s">
        <v>331</v>
      </c>
      <c r="C68" s="25" t="s">
        <v>329</v>
      </c>
      <c r="D68" s="29" t="s">
        <v>330</v>
      </c>
      <c r="E68" s="27">
        <v>45042</v>
      </c>
      <c r="F68" s="28">
        <v>708</v>
      </c>
    </row>
    <row r="69" spans="2:6" ht="52.5" x14ac:dyDescent="0.25">
      <c r="B69" s="24" t="s">
        <v>332</v>
      </c>
      <c r="C69" s="25" t="s">
        <v>329</v>
      </c>
      <c r="D69" s="29" t="s">
        <v>330</v>
      </c>
      <c r="E69" s="27">
        <v>45042</v>
      </c>
      <c r="F69" s="28">
        <v>240</v>
      </c>
    </row>
    <row r="70" spans="2:6" ht="52.5" x14ac:dyDescent="0.25">
      <c r="B70" s="24" t="s">
        <v>333</v>
      </c>
      <c r="C70" s="25" t="s">
        <v>329</v>
      </c>
      <c r="D70" s="29" t="s">
        <v>330</v>
      </c>
      <c r="E70" s="27">
        <v>45042</v>
      </c>
      <c r="F70" s="28">
        <v>180</v>
      </c>
    </row>
    <row r="71" spans="2:6" ht="52.5" x14ac:dyDescent="0.25">
      <c r="B71" s="24" t="s">
        <v>334</v>
      </c>
      <c r="C71" s="25" t="s">
        <v>329</v>
      </c>
      <c r="D71" s="29" t="s">
        <v>330</v>
      </c>
      <c r="E71" s="27">
        <v>45042</v>
      </c>
      <c r="F71" s="28">
        <v>300</v>
      </c>
    </row>
    <row r="72" spans="2:6" ht="52.5" x14ac:dyDescent="0.25">
      <c r="B72" s="24" t="s">
        <v>335</v>
      </c>
      <c r="C72" s="25" t="s">
        <v>329</v>
      </c>
      <c r="D72" s="29" t="s">
        <v>330</v>
      </c>
      <c r="E72" s="27">
        <v>45042</v>
      </c>
      <c r="F72" s="28">
        <v>288</v>
      </c>
    </row>
    <row r="73" spans="2:6" ht="52.5" x14ac:dyDescent="0.25">
      <c r="B73" s="24" t="s">
        <v>336</v>
      </c>
      <c r="C73" s="25" t="s">
        <v>329</v>
      </c>
      <c r="D73" s="29" t="s">
        <v>330</v>
      </c>
      <c r="E73" s="27">
        <v>45042</v>
      </c>
      <c r="F73" s="28">
        <v>288</v>
      </c>
    </row>
    <row r="74" spans="2:6" ht="52.5" x14ac:dyDescent="0.25">
      <c r="B74" s="24" t="s">
        <v>337</v>
      </c>
      <c r="C74" s="25" t="s">
        <v>329</v>
      </c>
      <c r="D74" s="29" t="s">
        <v>338</v>
      </c>
      <c r="E74" s="27">
        <v>45042</v>
      </c>
      <c r="F74" s="28">
        <v>180</v>
      </c>
    </row>
    <row r="75" spans="2:6" ht="63" x14ac:dyDescent="0.25">
      <c r="B75" s="24" t="s">
        <v>339</v>
      </c>
      <c r="C75" s="25" t="s">
        <v>340</v>
      </c>
      <c r="D75" s="29" t="s">
        <v>341</v>
      </c>
      <c r="E75" s="27">
        <v>45042</v>
      </c>
      <c r="F75" s="28">
        <v>419372</v>
      </c>
    </row>
    <row r="76" spans="2:6" ht="63" x14ac:dyDescent="0.25">
      <c r="B76" s="24" t="s">
        <v>342</v>
      </c>
      <c r="C76" s="25" t="s">
        <v>343</v>
      </c>
      <c r="D76" s="29" t="s">
        <v>344</v>
      </c>
      <c r="E76" s="27">
        <v>45042</v>
      </c>
      <c r="F76" s="28">
        <v>720626</v>
      </c>
    </row>
    <row r="77" spans="2:6" ht="42" x14ac:dyDescent="0.25">
      <c r="B77" s="24" t="s">
        <v>345</v>
      </c>
      <c r="C77" s="25" t="s">
        <v>346</v>
      </c>
      <c r="D77" s="29" t="s">
        <v>347</v>
      </c>
      <c r="E77" s="27">
        <v>45042</v>
      </c>
      <c r="F77" s="28">
        <v>24922.73</v>
      </c>
    </row>
    <row r="78" spans="2:6" ht="63" x14ac:dyDescent="0.25">
      <c r="B78" s="24" t="s">
        <v>348</v>
      </c>
      <c r="C78" s="25" t="s">
        <v>135</v>
      </c>
      <c r="D78" s="29" t="s">
        <v>349</v>
      </c>
      <c r="E78" s="27">
        <v>45043</v>
      </c>
      <c r="F78" s="28">
        <v>1503600</v>
      </c>
    </row>
    <row r="79" spans="2:6" ht="26.25" x14ac:dyDescent="0.25">
      <c r="B79" s="24" t="s">
        <v>350</v>
      </c>
      <c r="C79" s="25" t="s">
        <v>135</v>
      </c>
      <c r="D79" s="30" t="s">
        <v>351</v>
      </c>
      <c r="E79" s="27">
        <v>45043</v>
      </c>
      <c r="F79" s="28">
        <v>1035000</v>
      </c>
    </row>
    <row r="80" spans="2:6" ht="42" x14ac:dyDescent="0.25">
      <c r="B80" s="24" t="s">
        <v>352</v>
      </c>
      <c r="C80" s="25" t="s">
        <v>353</v>
      </c>
      <c r="D80" s="29" t="s">
        <v>354</v>
      </c>
      <c r="E80" s="27">
        <v>45043</v>
      </c>
      <c r="F80" s="28">
        <v>37807.199999999997</v>
      </c>
    </row>
    <row r="81" spans="2:6" ht="52.5" x14ac:dyDescent="0.25">
      <c r="B81" s="24" t="s">
        <v>355</v>
      </c>
      <c r="C81" s="25" t="s">
        <v>356</v>
      </c>
      <c r="D81" s="29" t="s">
        <v>357</v>
      </c>
      <c r="E81" s="27">
        <v>45048</v>
      </c>
      <c r="F81" s="28">
        <v>906240</v>
      </c>
    </row>
    <row r="82" spans="2:6" ht="42" x14ac:dyDescent="0.25">
      <c r="B82" s="24" t="s">
        <v>358</v>
      </c>
      <c r="C82" s="25" t="s">
        <v>340</v>
      </c>
      <c r="D82" s="29" t="s">
        <v>359</v>
      </c>
      <c r="E82" s="27">
        <v>45048</v>
      </c>
      <c r="F82" s="28">
        <v>34102</v>
      </c>
    </row>
    <row r="83" spans="2:6" ht="63" x14ac:dyDescent="0.25">
      <c r="B83" s="24" t="s">
        <v>360</v>
      </c>
      <c r="C83" s="25" t="s">
        <v>361</v>
      </c>
      <c r="D83" s="29" t="s">
        <v>362</v>
      </c>
      <c r="E83" s="27">
        <v>45048</v>
      </c>
      <c r="F83" s="31">
        <v>291014.2</v>
      </c>
    </row>
    <row r="84" spans="2:6" ht="63" x14ac:dyDescent="0.25">
      <c r="B84" s="24" t="s">
        <v>363</v>
      </c>
      <c r="C84" s="25" t="s">
        <v>364</v>
      </c>
      <c r="D84" s="29" t="s">
        <v>365</v>
      </c>
      <c r="E84" s="27">
        <v>45048</v>
      </c>
      <c r="F84" s="31">
        <v>338356.44</v>
      </c>
    </row>
    <row r="85" spans="2:6" ht="18.75" customHeight="1" thickBot="1" x14ac:dyDescent="0.3">
      <c r="B85" s="21" t="s">
        <v>366</v>
      </c>
      <c r="C85" s="21"/>
      <c r="D85" s="21"/>
      <c r="E85" s="22"/>
      <c r="F85" s="23">
        <f>SUM(F14:F84)</f>
        <v>6919550.6600000011</v>
      </c>
    </row>
    <row r="86" spans="2:6" ht="15.75" thickTop="1" x14ac:dyDescent="0.25"/>
  </sheetData>
  <mergeCells count="3">
    <mergeCell ref="B9:F9"/>
    <mergeCell ref="B10:F10"/>
    <mergeCell ref="B11:F11"/>
  </mergeCells>
  <pageMargins left="0.70866141732283472" right="0.70866141732283472" top="0.74803149606299213" bottom="0.74803149606299213" header="0.31496062992125984" footer="0.31496062992125984"/>
  <pageSetup orientation="landscape" verticalDpi="360"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PAGADO 2023</vt:lpstr>
      <vt:lpstr>OBJETAL</vt:lpstr>
      <vt:lpstr>SUPLIDOR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Minquin Baez</dc:creator>
  <cp:lastModifiedBy>Maria Nuñez</cp:lastModifiedBy>
  <cp:lastPrinted>2023-05-09T15:00:33Z</cp:lastPrinted>
  <dcterms:created xsi:type="dcterms:W3CDTF">2023-04-18T12:36:01Z</dcterms:created>
  <dcterms:modified xsi:type="dcterms:W3CDTF">2023-05-30T15:51:32Z</dcterms:modified>
</cp:coreProperties>
</file>