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18-Finanza\3-Relación de ingresos y egresos\4-Abril\"/>
    </mc:Choice>
  </mc:AlternateContent>
  <xr:revisionPtr revIDLastSave="0" documentId="8_{277D3A3F-012F-483F-879D-B5D58EBC42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ndo de Fomento" sheetId="15" r:id="rId1"/>
    <sheet name="Programa de apoyo " sheetId="14" r:id="rId2"/>
    <sheet name="Fondo Reponible" sheetId="12" r:id="rId3"/>
    <sheet name="Comisión Reforma" sheetId="13" r:id="rId4"/>
  </sheets>
  <definedNames>
    <definedName name="_xlnm._FilterDatabase" localSheetId="3" hidden="1">'Comisión Reforma'!$B$12:$G$12</definedName>
    <definedName name="_xlnm._FilterDatabase" localSheetId="0" hidden="1">'Fondo de Fomento'!$B$12:$G$12</definedName>
    <definedName name="_xlnm._FilterDatabase" localSheetId="2" hidden="1">'Fondo Reponible'!$B$12:$G$12</definedName>
    <definedName name="_xlnm._FilterDatabase" localSheetId="1" hidden="1">'Programa de apoyo '!$B$12:$G$12</definedName>
    <definedName name="_xlnm.Print_Titles" localSheetId="3">'Comisión Reforma'!$1:$12</definedName>
    <definedName name="_xlnm.Print_Titles" localSheetId="0">'Fondo de Fomento'!$1:$12</definedName>
    <definedName name="_xlnm.Print_Titles" localSheetId="2">'Fondo Reponible'!$1:$12</definedName>
    <definedName name="_xlnm.Print_Titles" localSheetId="1">'Programa de apoyo 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5" l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G57" i="15" s="1"/>
  <c r="G58" i="15" s="1"/>
  <c r="G59" i="15" s="1"/>
  <c r="G60" i="15" s="1"/>
  <c r="G61" i="15" s="1"/>
  <c r="G62" i="15" s="1"/>
  <c r="G63" i="15" s="1"/>
  <c r="G64" i="15" s="1"/>
  <c r="G65" i="15" s="1"/>
  <c r="G66" i="15" s="1"/>
  <c r="G67" i="15" s="1"/>
  <c r="G68" i="15" s="1"/>
  <c r="G69" i="15" s="1"/>
  <c r="G70" i="15" s="1"/>
  <c r="G71" i="15" s="1"/>
  <c r="G72" i="15" s="1"/>
  <c r="G73" i="15" s="1"/>
  <c r="G74" i="15" s="1"/>
  <c r="G75" i="15" s="1"/>
  <c r="G76" i="15" s="1"/>
  <c r="G77" i="15" s="1"/>
  <c r="G78" i="15" s="1"/>
  <c r="G79" i="15" s="1"/>
  <c r="G80" i="15" s="1"/>
  <c r="G81" i="15" s="1"/>
  <c r="G82" i="15" s="1"/>
  <c r="G83" i="15" s="1"/>
  <c r="G84" i="15" s="1"/>
  <c r="G85" i="15" s="1"/>
  <c r="G86" i="15" s="1"/>
  <c r="G87" i="15" s="1"/>
  <c r="G88" i="15" s="1"/>
  <c r="G89" i="15" s="1"/>
  <c r="G90" i="15" s="1"/>
  <c r="G91" i="15" s="1"/>
  <c r="G92" i="15" s="1"/>
  <c r="G93" i="15" s="1"/>
  <c r="G94" i="15" s="1"/>
  <c r="G95" i="15" s="1"/>
  <c r="G96" i="15" s="1"/>
  <c r="G97" i="15" s="1"/>
  <c r="G98" i="15" s="1"/>
  <c r="G99" i="15" s="1"/>
  <c r="G100" i="15" s="1"/>
  <c r="G101" i="15" s="1"/>
  <c r="G102" i="15" s="1"/>
  <c r="G103" i="15" s="1"/>
  <c r="G104" i="15" s="1"/>
  <c r="G105" i="15" s="1"/>
  <c r="G106" i="15" s="1"/>
  <c r="G107" i="15" s="1"/>
  <c r="G108" i="15" s="1"/>
  <c r="G109" i="15" s="1"/>
  <c r="G110" i="15" s="1"/>
  <c r="G111" i="15" s="1"/>
  <c r="G112" i="15" s="1"/>
  <c r="G113" i="15" s="1"/>
  <c r="G114" i="15" s="1"/>
  <c r="G115" i="15" s="1"/>
  <c r="G116" i="15" s="1"/>
  <c r="G117" i="15" s="1"/>
  <c r="G118" i="15" s="1"/>
  <c r="G119" i="15" s="1"/>
  <c r="G120" i="15" s="1"/>
  <c r="G121" i="15" s="1"/>
  <c r="G122" i="15" s="1"/>
  <c r="G123" i="15" s="1"/>
  <c r="G124" i="15" s="1"/>
  <c r="G125" i="15" s="1"/>
  <c r="G126" i="15" s="1"/>
  <c r="G127" i="15" s="1"/>
  <c r="G128" i="15" s="1"/>
  <c r="G129" i="15" s="1"/>
  <c r="G130" i="15" s="1"/>
  <c r="G131" i="15" s="1"/>
  <c r="G132" i="15" s="1"/>
  <c r="G133" i="15" s="1"/>
  <c r="G134" i="15" s="1"/>
  <c r="G135" i="15" s="1"/>
  <c r="G136" i="15" s="1"/>
  <c r="G137" i="15" s="1"/>
  <c r="G138" i="15" s="1"/>
  <c r="G139" i="15" s="1"/>
  <c r="G140" i="15" s="1"/>
  <c r="G141" i="15" s="1"/>
  <c r="G142" i="15" s="1"/>
  <c r="G143" i="15" s="1"/>
  <c r="G144" i="15" s="1"/>
  <c r="G145" i="15" s="1"/>
  <c r="G146" i="15" s="1"/>
  <c r="G147" i="15" s="1"/>
  <c r="G148" i="15" s="1"/>
  <c r="G149" i="15" s="1"/>
  <c r="G150" i="15" s="1"/>
  <c r="G151" i="15" s="1"/>
  <c r="G152" i="15" s="1"/>
  <c r="G153" i="15" s="1"/>
  <c r="G154" i="15" s="1"/>
  <c r="G155" i="15" s="1"/>
  <c r="G156" i="15" s="1"/>
  <c r="G157" i="15" s="1"/>
  <c r="G158" i="15" s="1"/>
  <c r="G159" i="15" s="1"/>
  <c r="G160" i="15" s="1"/>
  <c r="G161" i="15" s="1"/>
  <c r="G162" i="15" s="1"/>
  <c r="G163" i="15" s="1"/>
  <c r="G164" i="15" s="1"/>
  <c r="G165" i="15" s="1"/>
  <c r="G166" i="15" s="1"/>
  <c r="G167" i="15" s="1"/>
  <c r="G168" i="15" s="1"/>
  <c r="G169" i="15" s="1"/>
  <c r="G170" i="15" s="1"/>
  <c r="G171" i="15" s="1"/>
  <c r="G172" i="15" s="1"/>
  <c r="G173" i="15" s="1"/>
  <c r="G174" i="15" s="1"/>
  <c r="G175" i="15" s="1"/>
  <c r="G176" i="15" s="1"/>
  <c r="G177" i="15" s="1"/>
  <c r="G178" i="15" s="1"/>
  <c r="G179" i="15" s="1"/>
  <c r="G180" i="15" s="1"/>
  <c r="G181" i="15" s="1"/>
  <c r="G182" i="15" s="1"/>
  <c r="G183" i="15" s="1"/>
  <c r="G184" i="15" s="1"/>
  <c r="G185" i="15" s="1"/>
  <c r="G186" i="15" s="1"/>
  <c r="G187" i="15" s="1"/>
  <c r="G188" i="15" s="1"/>
  <c r="G189" i="15" s="1"/>
  <c r="G190" i="15" s="1"/>
  <c r="G191" i="15" s="1"/>
  <c r="G192" i="15" s="1"/>
  <c r="G193" i="15" s="1"/>
  <c r="G194" i="15" s="1"/>
  <c r="G195" i="15" s="1"/>
  <c r="G196" i="15" s="1"/>
  <c r="G197" i="15" s="1"/>
  <c r="G198" i="15" s="1"/>
  <c r="G199" i="15" s="1"/>
  <c r="G200" i="15" s="1"/>
  <c r="G201" i="15" s="1"/>
  <c r="G202" i="15" s="1"/>
  <c r="G203" i="15" s="1"/>
  <c r="G204" i="15" s="1"/>
  <c r="G205" i="15" s="1"/>
  <c r="G206" i="15" s="1"/>
  <c r="G207" i="15" s="1"/>
  <c r="G208" i="15" s="1"/>
  <c r="G209" i="15" s="1"/>
  <c r="G210" i="15" s="1"/>
  <c r="G211" i="15" s="1"/>
  <c r="G212" i="15" s="1"/>
  <c r="G213" i="15" s="1"/>
  <c r="G214" i="15" s="1"/>
  <c r="G215" i="15" s="1"/>
  <c r="G216" i="15" s="1"/>
  <c r="G217" i="15" s="1"/>
  <c r="G218" i="15" s="1"/>
  <c r="G219" i="15" s="1"/>
  <c r="G220" i="15" s="1"/>
  <c r="G221" i="15" s="1"/>
  <c r="G222" i="15" s="1"/>
  <c r="G223" i="15" s="1"/>
  <c r="G224" i="15" s="1"/>
  <c r="G225" i="15" s="1"/>
  <c r="G226" i="15" s="1"/>
  <c r="G227" i="15" s="1"/>
  <c r="G228" i="15" s="1"/>
  <c r="G229" i="15" s="1"/>
  <c r="G230" i="15" s="1"/>
  <c r="G231" i="15" s="1"/>
  <c r="G232" i="15" s="1"/>
  <c r="G233" i="15" s="1"/>
  <c r="G234" i="15" s="1"/>
  <c r="G235" i="15" s="1"/>
  <c r="G236" i="15" s="1"/>
  <c r="G237" i="15" s="1"/>
  <c r="G238" i="15" s="1"/>
  <c r="G239" i="15" s="1"/>
  <c r="G240" i="15" s="1"/>
  <c r="G241" i="15" s="1"/>
  <c r="G242" i="15" s="1"/>
  <c r="G243" i="15" s="1"/>
  <c r="G244" i="15" s="1"/>
  <c r="G245" i="15" s="1"/>
  <c r="G246" i="15" s="1"/>
  <c r="G247" i="15" s="1"/>
  <c r="G248" i="15" s="1"/>
  <c r="G249" i="15" s="1"/>
  <c r="G250" i="15" s="1"/>
  <c r="G251" i="15" s="1"/>
  <c r="G252" i="15" s="1"/>
  <c r="G253" i="15" s="1"/>
  <c r="G254" i="15" s="1"/>
  <c r="G255" i="15" s="1"/>
  <c r="G256" i="15" s="1"/>
  <c r="G257" i="15" s="1"/>
  <c r="G258" i="15" s="1"/>
  <c r="G259" i="15" s="1"/>
  <c r="G260" i="15" s="1"/>
  <c r="G261" i="15" s="1"/>
  <c r="G262" i="15" s="1"/>
  <c r="G263" i="15" s="1"/>
  <c r="G264" i="15" s="1"/>
  <c r="G265" i="15" s="1"/>
  <c r="G266" i="15" s="1"/>
  <c r="G267" i="15" s="1"/>
  <c r="G268" i="15" s="1"/>
  <c r="G269" i="15" s="1"/>
  <c r="G270" i="15" s="1"/>
  <c r="G271" i="15" s="1"/>
  <c r="G272" i="15" s="1"/>
  <c r="G273" i="15" s="1"/>
  <c r="G274" i="15" s="1"/>
  <c r="G275" i="15" s="1"/>
  <c r="G276" i="15" s="1"/>
  <c r="G277" i="15" s="1"/>
  <c r="G278" i="15" s="1"/>
  <c r="G279" i="15" s="1"/>
  <c r="G280" i="15" s="1"/>
  <c r="G281" i="15" s="1"/>
  <c r="G282" i="15" s="1"/>
  <c r="G283" i="15" s="1"/>
  <c r="G284" i="15" s="1"/>
  <c r="G285" i="15" s="1"/>
  <c r="G286" i="15" s="1"/>
  <c r="G287" i="15" s="1"/>
  <c r="G288" i="15" s="1"/>
  <c r="G289" i="15" s="1"/>
  <c r="G290" i="15" s="1"/>
  <c r="G291" i="15" s="1"/>
  <c r="G292" i="15" s="1"/>
  <c r="G293" i="15" s="1"/>
  <c r="G294" i="15" s="1"/>
  <c r="G295" i="15" s="1"/>
  <c r="G296" i="15" s="1"/>
  <c r="G297" i="15" s="1"/>
  <c r="G298" i="15" s="1"/>
  <c r="G299" i="15" s="1"/>
  <c r="G300" i="15" s="1"/>
  <c r="G301" i="15" s="1"/>
  <c r="G302" i="15" s="1"/>
  <c r="G303" i="15" s="1"/>
  <c r="G304" i="15" s="1"/>
  <c r="G305" i="15" s="1"/>
  <c r="G306" i="15" s="1"/>
  <c r="G307" i="15" s="1"/>
  <c r="G308" i="15" s="1"/>
  <c r="G309" i="15" s="1"/>
  <c r="G310" i="15" s="1"/>
  <c r="G311" i="15" s="1"/>
  <c r="G312" i="15" s="1"/>
  <c r="G313" i="15" s="1"/>
  <c r="G314" i="15" s="1"/>
  <c r="G315" i="15" s="1"/>
  <c r="G316" i="15" s="1"/>
  <c r="G13" i="14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G106" i="14" s="1"/>
  <c r="G107" i="14" s="1"/>
  <c r="G108" i="14" s="1"/>
  <c r="G109" i="14" s="1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G133" i="14" s="1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G144" i="14" s="1"/>
  <c r="G145" i="14" s="1"/>
  <c r="G146" i="14" s="1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G170" i="14" s="1"/>
  <c r="G171" i="14" s="1"/>
  <c r="G172" i="14" s="1"/>
  <c r="G173" i="14" s="1"/>
  <c r="G174" i="14" s="1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G196" i="14" s="1"/>
  <c r="G197" i="14" s="1"/>
  <c r="G198" i="14" s="1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G222" i="14" s="1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G247" i="14" s="1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G274" i="14" s="1"/>
  <c r="G275" i="14" s="1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01" i="14" s="1"/>
  <c r="G302" i="14" s="1"/>
  <c r="G303" i="14" s="1"/>
  <c r="G304" i="14" s="1"/>
  <c r="G305" i="14" s="1"/>
  <c r="G306" i="14" s="1"/>
  <c r="G307" i="14" s="1"/>
  <c r="G308" i="14" s="1"/>
  <c r="G309" i="14" s="1"/>
  <c r="G310" i="14" s="1"/>
  <c r="G311" i="14" s="1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G337" i="14" s="1"/>
  <c r="G338" i="14" s="1"/>
  <c r="G339" i="14" s="1"/>
  <c r="G340" i="14" s="1"/>
  <c r="G341" i="14" s="1"/>
  <c r="G13" i="13"/>
  <c r="G14" i="13"/>
  <c r="G15" i="13" s="1"/>
  <c r="G16" i="13" s="1"/>
  <c r="G13" i="12"/>
  <c r="G14" i="12" s="1"/>
  <c r="G15" i="12" s="1"/>
  <c r="G16" i="12" s="1"/>
  <c r="G17" i="12" s="1"/>
  <c r="G18" i="12" s="1"/>
  <c r="G19" i="12" s="1"/>
  <c r="G20" i="12" s="1"/>
  <c r="G21" i="12" s="1"/>
</calcChain>
</file>

<file path=xl/sharedStrings.xml><?xml version="1.0" encoding="utf-8"?>
<sst xmlns="http://schemas.openxmlformats.org/spreadsheetml/2006/main" count="1341" uniqueCount="812">
  <si>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</si>
  <si>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</si>
  <si>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</si>
  <si>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</si>
  <si>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</si>
  <si>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</si>
  <si>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</si>
  <si>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Libro Banco</t>
  </si>
  <si>
    <t xml:space="preserve"> MINISTERIO DE AGRICULTURA</t>
  </si>
  <si>
    <t>NULO</t>
  </si>
  <si>
    <t>BANRESERVAS</t>
  </si>
  <si>
    <t xml:space="preserve">                       PEDRO CARLOS VERAS TAVÁREZ</t>
  </si>
  <si>
    <t xml:space="preserve">             DIRECTOR DEL DEPARTAMENTO FINANCIERO</t>
  </si>
  <si>
    <t>Cuenta Bancaria No: 010-240-018334-6  FONDO REPONIBLE INSTITUCIONAL</t>
  </si>
  <si>
    <t>LUZ MARIBEL DE LOS SANTOS DE LOS SANTOS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</si>
  <si>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30 DE ABRIL</t>
    </r>
    <r>
      <rPr>
        <b/>
        <sz val="14"/>
        <rFont val="Arial"/>
        <family val="2"/>
      </rPr>
      <t xml:space="preserve"> DEL 2023</t>
    </r>
  </si>
  <si>
    <t>DOMINGA GARCIA SILVERIO</t>
  </si>
  <si>
    <t>LISSELOTT RAMIREZ ABREU</t>
  </si>
  <si>
    <t>ADA LUISA DESCHAMPS</t>
  </si>
  <si>
    <t>JOHANNY MARIA PERALTA GOMEZ</t>
  </si>
  <si>
    <t>NOTA DE CREDITO</t>
  </si>
  <si>
    <t>MARIELA  MERCEDES CACERES  CASTILLO</t>
  </si>
  <si>
    <t>#718</t>
  </si>
  <si>
    <t>#719</t>
  </si>
  <si>
    <t>#720</t>
  </si>
  <si>
    <t>#721</t>
  </si>
  <si>
    <t>#722</t>
  </si>
  <si>
    <t>#723</t>
  </si>
  <si>
    <t>N/C.#00367</t>
  </si>
  <si>
    <t>#724</t>
  </si>
  <si>
    <t>CARGOS BANCARIOS</t>
  </si>
  <si>
    <t>PAGO DE SERVICIOS PERSONALES Y GASTOS OPERACIONALES, ABRIL 2023</t>
  </si>
  <si>
    <t>LIB. #2297</t>
  </si>
  <si>
    <t>PAGO SUELDO MES DE MARZO 2023</t>
  </si>
  <si>
    <t>TRANSF. #13371</t>
  </si>
  <si>
    <t>TRANSF. #13370</t>
  </si>
  <si>
    <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</si>
  <si>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30 DE ABRIL</t>
    </r>
    <r>
      <rPr>
        <b/>
        <sz val="14"/>
        <rFont val="Arial"/>
        <family val="2"/>
      </rPr>
      <t xml:space="preserve"> DEL 2023</t>
    </r>
  </si>
  <si>
    <t>Cuenta Bancaria No: 010-250160-2  PROGRAMA DE APOYO A LA PRODUCCION</t>
  </si>
  <si>
    <t>TRANSF. #12132</t>
  </si>
  <si>
    <t>LINCOLN ROAD</t>
  </si>
  <si>
    <t>TRANSF. #12136</t>
  </si>
  <si>
    <t>VARIOS-NOMINAS</t>
  </si>
  <si>
    <t>TRANSF. #12114</t>
  </si>
  <si>
    <t>TRANSF. #12125</t>
  </si>
  <si>
    <t>TRANSF. #12162</t>
  </si>
  <si>
    <t>DIMAS JOSE JAQUEZ YNOA</t>
  </si>
  <si>
    <t>TRANSF. #12128</t>
  </si>
  <si>
    <t>HAREL KATS</t>
  </si>
  <si>
    <t>TRANSF. #12207</t>
  </si>
  <si>
    <t>MARIA DOMITILA  GARCIA SALETA</t>
  </si>
  <si>
    <t>TRANSF. #</t>
  </si>
  <si>
    <t>RAMONA  RODRIGUEZ GARCIA D.</t>
  </si>
  <si>
    <t>REC#301008</t>
  </si>
  <si>
    <t>DEPOSITO</t>
  </si>
  <si>
    <t>TRANSF. #12222</t>
  </si>
  <si>
    <t>JUANA MRGARITA LIRIANO MARTE</t>
  </si>
  <si>
    <t>TRANSF. #12225</t>
  </si>
  <si>
    <t>MARIA MADALENA  CASTILLO ALCANTARA</t>
  </si>
  <si>
    <t>REC#302643</t>
  </si>
  <si>
    <t>REC#302553</t>
  </si>
  <si>
    <t>REC#202653</t>
  </si>
  <si>
    <t>TRANSF. #12277</t>
  </si>
  <si>
    <t xml:space="preserve">GROUP MEDIA JLB, </t>
  </si>
  <si>
    <t>REC#452458</t>
  </si>
  <si>
    <t>TRANSF. #12394</t>
  </si>
  <si>
    <t>MEDIOS PANORAMA</t>
  </si>
  <si>
    <t>TRANSF. #12384</t>
  </si>
  <si>
    <t>TRANSF. #12376</t>
  </si>
  <si>
    <t>REC#302231</t>
  </si>
  <si>
    <t>REC#202567</t>
  </si>
  <si>
    <t>REC#202583</t>
  </si>
  <si>
    <t>REC#202646</t>
  </si>
  <si>
    <t>REC#202647</t>
  </si>
  <si>
    <t>REC#202644</t>
  </si>
  <si>
    <t>TRANSF. #12449</t>
  </si>
  <si>
    <t>REC#302926</t>
  </si>
  <si>
    <t>TRANSF. #12472</t>
  </si>
  <si>
    <t>JULIO CESAR MELO CORDERO</t>
  </si>
  <si>
    <t>REC#230191</t>
  </si>
  <si>
    <t>REC#230194</t>
  </si>
  <si>
    <t>TRANSF. #12458</t>
  </si>
  <si>
    <t>MELISSA VIÑAS BURGOS</t>
  </si>
  <si>
    <t>REC#230382</t>
  </si>
  <si>
    <t>REC#230385</t>
  </si>
  <si>
    <t>REC#230388</t>
  </si>
  <si>
    <t>REC#230391</t>
  </si>
  <si>
    <t>REC#230394</t>
  </si>
  <si>
    <t>REC#230397</t>
  </si>
  <si>
    <t>REC#230400</t>
  </si>
  <si>
    <t>REC#230403</t>
  </si>
  <si>
    <t>TRANSF. #12681</t>
  </si>
  <si>
    <t>INSTITUTO  DOMINICANO DEL CAFÉ (INDOCAFE)</t>
  </si>
  <si>
    <t>TRANSF. #12661</t>
  </si>
  <si>
    <t>TRANSF. #12736</t>
  </si>
  <si>
    <t>WSTER TAVAREZ MARTINEZ</t>
  </si>
  <si>
    <t>TRANSF. #12769</t>
  </si>
  <si>
    <t>GASPAR ANTONIO POLANCO VIRELLA</t>
  </si>
  <si>
    <t>TRANSF. #12771</t>
  </si>
  <si>
    <t xml:space="preserve">ABREU TOURS, </t>
  </si>
  <si>
    <t>REC#302991</t>
  </si>
  <si>
    <t>REC#103270</t>
  </si>
  <si>
    <t>REC#202015</t>
  </si>
  <si>
    <t>TRANSF. #12881</t>
  </si>
  <si>
    <t>RAFAEL ORTIZ QUEZADA</t>
  </si>
  <si>
    <t>REC#202769</t>
  </si>
  <si>
    <t>TRANSF. #12868</t>
  </si>
  <si>
    <t xml:space="preserve">YISA MARIS GARCIA ALENJDRO </t>
  </si>
  <si>
    <t>REC#150499</t>
  </si>
  <si>
    <t>REC#202590</t>
  </si>
  <si>
    <t>REC#202281</t>
  </si>
  <si>
    <t>TRANSF. #12941</t>
  </si>
  <si>
    <t>FRANNCISCO FRIAS</t>
  </si>
  <si>
    <t>TRANSF. #12929</t>
  </si>
  <si>
    <t>VOZZ MEDINA NETWORK, SRL</t>
  </si>
  <si>
    <t>TRANSF. #12936</t>
  </si>
  <si>
    <t>GRUPO MECCA, SRL, (EL PROGONERO)</t>
  </si>
  <si>
    <t>TRANSF. #12925</t>
  </si>
  <si>
    <t>JUAN CADENA  (LOS COMENTARIOS DE JUAN CADENA)</t>
  </si>
  <si>
    <t>TRANSF. #12944</t>
  </si>
  <si>
    <t>VARIOS-NOMINA</t>
  </si>
  <si>
    <t>TRANSF. #12955</t>
  </si>
  <si>
    <t>PINTURA Y COLORES CAIRO, SRL</t>
  </si>
  <si>
    <t>TRANSF. #12656</t>
  </si>
  <si>
    <t>CESAR MANUEL FALCON GALAN</t>
  </si>
  <si>
    <t>TRANSF. #12952</t>
  </si>
  <si>
    <t>WALLY OLAVERRIA SENA</t>
  </si>
  <si>
    <t>TRANSF. #12950</t>
  </si>
  <si>
    <t>UNIVERSISDAD APEC UNAPEC,</t>
  </si>
  <si>
    <t>TRANSF. #10593</t>
  </si>
  <si>
    <t xml:space="preserve">ADOLFO GARCIA </t>
  </si>
  <si>
    <t>REC#201312</t>
  </si>
  <si>
    <t>DEPOSITO-PROMOCION AGRICOLA Y GANADERA</t>
  </si>
  <si>
    <t>REC#452272</t>
  </si>
  <si>
    <t>REC#302881</t>
  </si>
  <si>
    <t>REC#302194</t>
  </si>
  <si>
    <t>REC#202708</t>
  </si>
  <si>
    <t>REC#202767</t>
  </si>
  <si>
    <t>REC#452241</t>
  </si>
  <si>
    <t>REC#202932</t>
  </si>
  <si>
    <t>REC#202108</t>
  </si>
  <si>
    <t>TRANSF. #13113</t>
  </si>
  <si>
    <t>HYLSA</t>
  </si>
  <si>
    <t>TRANSF. #12972</t>
  </si>
  <si>
    <t>CESAR GEOVANNY MATOS MEJIA</t>
  </si>
  <si>
    <t>TRANSF. #13131</t>
  </si>
  <si>
    <t>RAQUEL ACEVEDO QUEZADA</t>
  </si>
  <si>
    <t>REF. #103133</t>
  </si>
  <si>
    <t>DEPOSITO-BANCO AGRICOLA</t>
  </si>
  <si>
    <t>TRANSF. #13146</t>
  </si>
  <si>
    <t>JOSE ANTONIO ENCARNACION MONTERO</t>
  </si>
  <si>
    <t>TRANSF. #13140</t>
  </si>
  <si>
    <t>JUAN VALDEZ BATISATA</t>
  </si>
  <si>
    <t>TRANSF. #13143</t>
  </si>
  <si>
    <t>RAFAEL ANTONIO ORTIZ</t>
  </si>
  <si>
    <t>TRANSF. #13155</t>
  </si>
  <si>
    <t xml:space="preserve">HYLSA </t>
  </si>
  <si>
    <t>TRANSF. #13169</t>
  </si>
  <si>
    <t>ZEILA M. RODRIGUEZ</t>
  </si>
  <si>
    <t>TRANSF. #13167</t>
  </si>
  <si>
    <t>JOSE P PEGUERO MEZA</t>
  </si>
  <si>
    <t>TRANSF. #13177</t>
  </si>
  <si>
    <t>FLOR MARIA JAQUEZ</t>
  </si>
  <si>
    <t>REC#302042</t>
  </si>
  <si>
    <t>REC#230150</t>
  </si>
  <si>
    <t>REC#230153</t>
  </si>
  <si>
    <t>REC#230156</t>
  </si>
  <si>
    <t>REC#230160</t>
  </si>
  <si>
    <t>REC#202539</t>
  </si>
  <si>
    <t>REC#202540</t>
  </si>
  <si>
    <t>TRANSF. #13289</t>
  </si>
  <si>
    <t>OFFITEK, SRL</t>
  </si>
  <si>
    <t>TRANSF. #13314</t>
  </si>
  <si>
    <t>VARIIOS- NOMINAS</t>
  </si>
  <si>
    <t>TRANSF. #13259</t>
  </si>
  <si>
    <t>ANGEL MONTERO</t>
  </si>
  <si>
    <t>REC#302465</t>
  </si>
  <si>
    <t>DEPOSITO-PROMOCION AGRICOLA</t>
  </si>
  <si>
    <t>TRANSF. #13349</t>
  </si>
  <si>
    <t>IVANNA SUSSETTE ALMONTE RUGGIERO</t>
  </si>
  <si>
    <t>TRANSF. #13399</t>
  </si>
  <si>
    <t>JOSE ALBERTO DE JESUS</t>
  </si>
  <si>
    <t>TRANSF. #13175</t>
  </si>
  <si>
    <t>CARMEN NURYS PEREZ REYES</t>
  </si>
  <si>
    <t>TRANSF. #13400</t>
  </si>
  <si>
    <t>DISTITO MUNICIPAL PALO VERDE</t>
  </si>
  <si>
    <t>TRANSF. #13402</t>
  </si>
  <si>
    <t>UNIVERSIDAD APEC UNAPEC</t>
  </si>
  <si>
    <t>TRANSF. #13280</t>
  </si>
  <si>
    <t>DACO EXPRESO, SRL</t>
  </si>
  <si>
    <t>TRANSF. #13122</t>
  </si>
  <si>
    <t>EXPRESSO, SRL</t>
  </si>
  <si>
    <t>REC#202897</t>
  </si>
  <si>
    <t>REC#202621</t>
  </si>
  <si>
    <t>TRANSF. #13414</t>
  </si>
  <si>
    <t>FAISA, SR</t>
  </si>
  <si>
    <t>TRANSF. #13443</t>
  </si>
  <si>
    <t xml:space="preserve"> HAREL KATZ</t>
  </si>
  <si>
    <t>REC#230295</t>
  </si>
  <si>
    <t>REC#230298</t>
  </si>
  <si>
    <t>TRANSF. #13517</t>
  </si>
  <si>
    <t>JOSE VENTURA VASQUSEZ</t>
  </si>
  <si>
    <t>TRANSF. #13525</t>
  </si>
  <si>
    <t xml:space="preserve">JUAN JOSE  MARCELINO </t>
  </si>
  <si>
    <t>TRANSF. #13508</t>
  </si>
  <si>
    <t>JOSE VENTURA VASQUEZ</t>
  </si>
  <si>
    <t>REC#202034</t>
  </si>
  <si>
    <t>REC#303413</t>
  </si>
  <si>
    <t>CK#64117</t>
  </si>
  <si>
    <t>BRIXIS ROSAURA TEJADA CASADO</t>
  </si>
  <si>
    <t>CK#64118</t>
  </si>
  <si>
    <t>NATY ANTONIA  MARTINEZ COLON</t>
  </si>
  <si>
    <t>REC#202143</t>
  </si>
  <si>
    <t>TRANSF. #13681</t>
  </si>
  <si>
    <t>PERLA MASSIEL CABRAL DUME</t>
  </si>
  <si>
    <t>TRANSF. #13178</t>
  </si>
  <si>
    <t>REGIONAL NORDESTE, MARIA TRINIDAD SANCHEZ</t>
  </si>
  <si>
    <t>REGIONAL NORTE, SANTIAGO</t>
  </si>
  <si>
    <t>TRANSF. #13384</t>
  </si>
  <si>
    <t xml:space="preserve">REGIONAL  CENTRAL, BANI </t>
  </si>
  <si>
    <t>TRANSF. #13388</t>
  </si>
  <si>
    <t>TRANSF. #13390</t>
  </si>
  <si>
    <t>TRANSF. #13391</t>
  </si>
  <si>
    <t>REGIONAL NOROESTE, MAO</t>
  </si>
  <si>
    <t>TRANSF. #13393</t>
  </si>
  <si>
    <t>TRANSF. #13395</t>
  </si>
  <si>
    <t>REGIONAL NOROESTE, ZONA VALVERDE</t>
  </si>
  <si>
    <t>TRANSF. #13397</t>
  </si>
  <si>
    <t>TRANSF. #13398</t>
  </si>
  <si>
    <t>TRANSF. #13403</t>
  </si>
  <si>
    <t>TRANSF. #13404</t>
  </si>
  <si>
    <t>REGIONAL NORCENTRAL, LA VEGA</t>
  </si>
  <si>
    <t>TRANSF. #13405</t>
  </si>
  <si>
    <t>TRANSF. #13406</t>
  </si>
  <si>
    <t>TRANSF. #13407</t>
  </si>
  <si>
    <t>REGIONAL ESTE, HIGUEY</t>
  </si>
  <si>
    <t>TRANSF. #13408</t>
  </si>
  <si>
    <t>REGIONAL CENTRAL, SAN CRISTOBAL</t>
  </si>
  <si>
    <t>TRANSF. #S/N-79</t>
  </si>
  <si>
    <t>REGIONAL CENTRAL, BANI</t>
  </si>
  <si>
    <t>TRANSF. #13409</t>
  </si>
  <si>
    <t>TRANSF. #13410</t>
  </si>
  <si>
    <t>REGIONAL CENTRAL, ZONA SAN JOSE DE OCOA</t>
  </si>
  <si>
    <t>TRANSF. #13411</t>
  </si>
  <si>
    <t>REGIONAL CENTRAL , BANI</t>
  </si>
  <si>
    <t>TRANSF. #13412</t>
  </si>
  <si>
    <t>REGIONAL CENTRAL ,ZONA SAN JOSE DE OCOA</t>
  </si>
  <si>
    <t>TRANSF. #13413</t>
  </si>
  <si>
    <t>REGIONAL SUR, BARAHONA, ZONA NEYBA</t>
  </si>
  <si>
    <t>TRANSF. #13180</t>
  </si>
  <si>
    <t xml:space="preserve">REGIONAL NORDESTE, </t>
  </si>
  <si>
    <t>TRANSF. #13179</t>
  </si>
  <si>
    <t>REGIONAL NORDESTE, ZONA DUARTE</t>
  </si>
  <si>
    <t>TRANSF. #13183</t>
  </si>
  <si>
    <t>REGIONAL NORDESTE, SAN FCO.</t>
  </si>
  <si>
    <t>TRANSF. #13369</t>
  </si>
  <si>
    <t>TRANSF. #13365</t>
  </si>
  <si>
    <t>TRANSF. #13320</t>
  </si>
  <si>
    <t>TRANSF. 13317#</t>
  </si>
  <si>
    <t>REGIONAL NORDESTE, ZONA SAMANA</t>
  </si>
  <si>
    <t>TRANSF. #13181</t>
  </si>
  <si>
    <t>REGIONAL NORTE, ZONA PUERTO PLATA</t>
  </si>
  <si>
    <t>TRANSF. #13313</t>
  </si>
  <si>
    <t>TRANSF. #1316</t>
  </si>
  <si>
    <t>REGIONAL NORDESATE</t>
  </si>
  <si>
    <t>TRANSF. #13182</t>
  </si>
  <si>
    <t>REC#202834</t>
  </si>
  <si>
    <t>TRANSF. #13800</t>
  </si>
  <si>
    <t>RAMON CAMACHO DE JESUS</t>
  </si>
  <si>
    <t>TRANSF. #13803</t>
  </si>
  <si>
    <t>DIMAS J. JAQUEZ YNOA</t>
  </si>
  <si>
    <t>REC#707653</t>
  </si>
  <si>
    <t>REC#452090</t>
  </si>
  <si>
    <t>REC#703575</t>
  </si>
  <si>
    <t>DEPOSITO-BANCO AGRICOLA REP.DOM.</t>
  </si>
  <si>
    <t>REC#703305</t>
  </si>
  <si>
    <t>TRANSF. #13910</t>
  </si>
  <si>
    <t>JESSUS NOEL RRAMIREZ HERRERA</t>
  </si>
  <si>
    <t>TRANSF.  #13938</t>
  </si>
  <si>
    <t>HAREL KATZ</t>
  </si>
  <si>
    <t>TRANSF.  #13935</t>
  </si>
  <si>
    <t>TRANSF.  #13831</t>
  </si>
  <si>
    <t>TRANSF.  #13949</t>
  </si>
  <si>
    <t>REGIONAL NOROESTE</t>
  </si>
  <si>
    <t>TRANSF.  #13951</t>
  </si>
  <si>
    <t>TRANSF.  #13926</t>
  </si>
  <si>
    <t>ESCUELA DOMINICANA DE COMUNICACIÓN ORAL  (EDOCO)</t>
  </si>
  <si>
    <t>TRANSF.  #13998</t>
  </si>
  <si>
    <t>VICTOR HUGO HERNANDEZ DIAZ</t>
  </si>
  <si>
    <t>TRANSF.  #13994</t>
  </si>
  <si>
    <t xml:space="preserve">MARCOS APOLINAR FAMILIA PEÑA </t>
  </si>
  <si>
    <t>TRANSF.  #13985</t>
  </si>
  <si>
    <t>LA VEGA NEWS, EIRL</t>
  </si>
  <si>
    <t>TRANSF.  #14006</t>
  </si>
  <si>
    <t>LORENZA BAUTISTA</t>
  </si>
  <si>
    <t>TRANSF.  #14007</t>
  </si>
  <si>
    <t>ELIMERG COMUNICACIONES, SRL</t>
  </si>
  <si>
    <t>TRANSF.  #14009</t>
  </si>
  <si>
    <t>EDITH RULIN VARGAS ALMONTE</t>
  </si>
  <si>
    <t>TRANSF.  #14011</t>
  </si>
  <si>
    <t>IMPPRESIONES DIGITAL Y/O ALTAGRACIA MARTINEZ JIMENEZ</t>
  </si>
  <si>
    <t>REC#230322</t>
  </si>
  <si>
    <t>REC#202109</t>
  </si>
  <si>
    <t>REC#202462</t>
  </si>
  <si>
    <t>REF#144451</t>
  </si>
  <si>
    <t>TRANSF. #14185</t>
  </si>
  <si>
    <t>TRANSF. #14192</t>
  </si>
  <si>
    <t>JESUS MENDEZ PEREZ</t>
  </si>
  <si>
    <t>REC#303665</t>
  </si>
  <si>
    <t>REC#303055</t>
  </si>
  <si>
    <t>REC#303525</t>
  </si>
  <si>
    <t>REC#303015</t>
  </si>
  <si>
    <t>TRANSF. #14196</t>
  </si>
  <si>
    <t>VARIOS- NOMINA</t>
  </si>
  <si>
    <t>TRANSF. #14178</t>
  </si>
  <si>
    <t>REC#303064</t>
  </si>
  <si>
    <t xml:space="preserve">DEPOSITO-PROMOCION AGRICOLA Y GANADERA </t>
  </si>
  <si>
    <t>REC#303810</t>
  </si>
  <si>
    <t>REC#303317</t>
  </si>
  <si>
    <t>REC#452550</t>
  </si>
  <si>
    <t>REC#303793</t>
  </si>
  <si>
    <t>REC#230314</t>
  </si>
  <si>
    <t>DEPOSITO- PRODUCCION AGARICOLA Y MERCADEO</t>
  </si>
  <si>
    <t>REC#230317</t>
  </si>
  <si>
    <t>REC#230320</t>
  </si>
  <si>
    <t>REC#230323</t>
  </si>
  <si>
    <t>REC#230326</t>
  </si>
  <si>
    <t>REC#202913</t>
  </si>
  <si>
    <t>DEPOSITO DE PROMOCION AGRAICOLA Y GANADERA</t>
  </si>
  <si>
    <t>TRANSF#14320</t>
  </si>
  <si>
    <t>ACTIVIDADES CAOMA, SRL</t>
  </si>
  <si>
    <t>TRANSF#14295</t>
  </si>
  <si>
    <t>JOSE ANTONIO RODRIGUEZ MOLINA</t>
  </si>
  <si>
    <t>TRANSF#14302</t>
  </si>
  <si>
    <t xml:space="preserve">NELSON LOPEZ </t>
  </si>
  <si>
    <t>TRANSF#13278</t>
  </si>
  <si>
    <t>TRANSF#13272</t>
  </si>
  <si>
    <t>TRANSF#13130</t>
  </si>
  <si>
    <t>TRANSF#14339</t>
  </si>
  <si>
    <t>SANTO DOMINGO MOTORS</t>
  </si>
  <si>
    <t>TRANSF#14368</t>
  </si>
  <si>
    <t>VARIOS -OCTAVIO CABRALV.</t>
  </si>
  <si>
    <t>TRANSF#14363</t>
  </si>
  <si>
    <t>VARIOS-YENIRSE A. TEJADA VILLAR</t>
  </si>
  <si>
    <t>TRANSF#14360</t>
  </si>
  <si>
    <t>VARIOS -TEODORO RAMIREZ</t>
  </si>
  <si>
    <t>TRANSF#14346</t>
  </si>
  <si>
    <t>SECUNDINO LOPEZ Y/O SECUND FILL</t>
  </si>
  <si>
    <t>TRANSF#14343</t>
  </si>
  <si>
    <t>TRANSF#14372</t>
  </si>
  <si>
    <t>ELIZABETH MENA MUÑOZ</t>
  </si>
  <si>
    <t>TRANSF#14369</t>
  </si>
  <si>
    <t>TRANSF#14370</t>
  </si>
  <si>
    <t>VARIOS -WADI CABRERA</t>
  </si>
  <si>
    <t>TRANSF#14374</t>
  </si>
  <si>
    <t>VARIOS -LUIS MIGUEL VASQUEZ</t>
  </si>
  <si>
    <t>REC#303565</t>
  </si>
  <si>
    <t>REC#452019</t>
  </si>
  <si>
    <t>REC#452020</t>
  </si>
  <si>
    <t>REC#230091</t>
  </si>
  <si>
    <t>TRANSF. #14423</t>
  </si>
  <si>
    <t>ANTONIO DE JESUS MOLINA</t>
  </si>
  <si>
    <t>TRASF.#14400</t>
  </si>
  <si>
    <t>RODOLFO MIGUEL MARICHAL POPOTER</t>
  </si>
  <si>
    <t>TRANSF. #14418</t>
  </si>
  <si>
    <t>THE LIZ RESTAURAN SRL.</t>
  </si>
  <si>
    <t>TRANSF. #14405</t>
  </si>
  <si>
    <t>JOSE ANTONIO ALMANZAR</t>
  </si>
  <si>
    <t>TRANSF.# 14392</t>
  </si>
  <si>
    <t>JOSWE DANIEL PIERRET VALDEZ</t>
  </si>
  <si>
    <t>TRANSF. #14408</t>
  </si>
  <si>
    <t>ANA GRACIELA PIMENTEL</t>
  </si>
  <si>
    <t>TRANSF. #14404</t>
  </si>
  <si>
    <t>GTB RADIODIFUSORES, SRL</t>
  </si>
  <si>
    <t>TRANS. #14396</t>
  </si>
  <si>
    <t>GUIDO ANTONIO YMBRT  FERREIRAS</t>
  </si>
  <si>
    <t>TRANSF. #14452</t>
  </si>
  <si>
    <t>REC#202192</t>
  </si>
  <si>
    <t>REC#202331</t>
  </si>
  <si>
    <t>TRANSF. #14503</t>
  </si>
  <si>
    <t>TRANSF. #14507</t>
  </si>
  <si>
    <t>REC#202221</t>
  </si>
  <si>
    <t>REC#202549</t>
  </si>
  <si>
    <t>TRANSF.#14518</t>
  </si>
  <si>
    <t>REC#103913</t>
  </si>
  <si>
    <t>DEPOSITO-</t>
  </si>
  <si>
    <t>TRANSF# 14284</t>
  </si>
  <si>
    <t>TRANSF# 14289</t>
  </si>
  <si>
    <t>ROBERTO RODRIGUEZ SEGURA</t>
  </si>
  <si>
    <t>TRANSF# 14389</t>
  </si>
  <si>
    <t>PATRONATO NACINAL DE GANADERIA</t>
  </si>
  <si>
    <t>TRANSF. #14376</t>
  </si>
  <si>
    <t>GLADYS ANTONIA RODRIGUEZ INOA</t>
  </si>
  <si>
    <t>REC#230063</t>
  </si>
  <si>
    <t>REC#304727</t>
  </si>
  <si>
    <t>TRANSF. #14632</t>
  </si>
  <si>
    <t>DIMAS JOSE YNOA</t>
  </si>
  <si>
    <t>REC#304194</t>
  </si>
  <si>
    <t xml:space="preserve">PROMOCION AGRICOLA Y GANADERA </t>
  </si>
  <si>
    <t>TRANSF. #14705</t>
  </si>
  <si>
    <t>MARIO DE LOS SANTOS PEÑA CUEVAS</t>
  </si>
  <si>
    <t>TRANSF. #14713</t>
  </si>
  <si>
    <t>JOAN CARLOS TEJADA</t>
  </si>
  <si>
    <t>TRANSF. #14755</t>
  </si>
  <si>
    <t>AUTO REPUESTOS E Y R.</t>
  </si>
  <si>
    <t>REC#304698</t>
  </si>
  <si>
    <t>REC#304797</t>
  </si>
  <si>
    <t>REC#304125</t>
  </si>
  <si>
    <t>TRANSF. #14891</t>
  </si>
  <si>
    <t>TWO WAY MEDIA GROUP,. SRL</t>
  </si>
  <si>
    <t>TRANSF. #14903</t>
  </si>
  <si>
    <t>ALEXANDER AUGUSTO CRUZ  CRUZ</t>
  </si>
  <si>
    <t>TRANSF. #14979</t>
  </si>
  <si>
    <t>RAUL REYNOSO REYES</t>
  </si>
  <si>
    <t>TRANSF. #14980</t>
  </si>
  <si>
    <t>IVANA SUSSETTE ALMONTE R.</t>
  </si>
  <si>
    <t>TRANSF. #14985</t>
  </si>
  <si>
    <t xml:space="preserve"> YIRALDY ALTAGRACI HERNANDEZ</t>
  </si>
  <si>
    <t>TRANSF. #15041</t>
  </si>
  <si>
    <t xml:space="preserve">ISMAEL NICOLAS DIAZ B. </t>
  </si>
  <si>
    <t>TRANSF. #15012</t>
  </si>
  <si>
    <t>TRANSF. #15053</t>
  </si>
  <si>
    <t>TRANSF. #15052</t>
  </si>
  <si>
    <t>SANTIAGO V. REGALADO LAMOUTH</t>
  </si>
  <si>
    <t>TRANSF. #15050</t>
  </si>
  <si>
    <t>TRANSF. #15054</t>
  </si>
  <si>
    <t>TRANSF. #15056</t>
  </si>
  <si>
    <t>TRANSF. #15057</t>
  </si>
  <si>
    <t>REC#954146</t>
  </si>
  <si>
    <t>REC#955149</t>
  </si>
  <si>
    <t>REC#956152</t>
  </si>
  <si>
    <t>REC#959155</t>
  </si>
  <si>
    <t>TRANSF. #15121</t>
  </si>
  <si>
    <t>TRANSPORTE SHEILA SERV. T.</t>
  </si>
  <si>
    <t>REC#700821</t>
  </si>
  <si>
    <t>TRANSF. #15158</t>
  </si>
  <si>
    <t>REC#202239</t>
  </si>
  <si>
    <t>REC#304260</t>
  </si>
  <si>
    <t>TRANSF.#15192</t>
  </si>
  <si>
    <t>JULIO ANGEL MORILLO SUAZO</t>
  </si>
  <si>
    <t>TRANSF. #15207</t>
  </si>
  <si>
    <t>TRANSF.#15245</t>
  </si>
  <si>
    <t>TRANSF. #15163</t>
  </si>
  <si>
    <t>ISOSCELES VIRGINIA DE LA ROSA</t>
  </si>
  <si>
    <t>REC#304384</t>
  </si>
  <si>
    <t>TRANSF. #15190</t>
  </si>
  <si>
    <t>REC#230206</t>
  </si>
  <si>
    <t>TRANSF. #15216</t>
  </si>
  <si>
    <t>TRANSF. #15129</t>
  </si>
  <si>
    <t>KIRSY ROSELY GENAO PEGUERO</t>
  </si>
  <si>
    <t>TRANSF. #15267</t>
  </si>
  <si>
    <t>LEIDY LAURY PEREZ</t>
  </si>
  <si>
    <t>REF.#103058</t>
  </si>
  <si>
    <t>DEPOSITO-BANCO AGRICOLA DE LA REP DOM.</t>
  </si>
  <si>
    <t>REC#230133</t>
  </si>
  <si>
    <t>DEPOSITO-PROSEMA</t>
  </si>
  <si>
    <t>TRANSF. #15334</t>
  </si>
  <si>
    <t>TRANSF. #15355</t>
  </si>
  <si>
    <t>FRANCISCO ALCANTARA SALDAÑA</t>
  </si>
  <si>
    <t>TRANSF. #15363</t>
  </si>
  <si>
    <t>CAROLINA ESTEFANI GARCIA MINAYA</t>
  </si>
  <si>
    <t>REC#304046</t>
  </si>
  <si>
    <t>REC#304190</t>
  </si>
  <si>
    <t>TRANSF. #15374</t>
  </si>
  <si>
    <t>ALEXIS ANTONIO LANTIGUA REYES</t>
  </si>
  <si>
    <t>TRANSF. #15432</t>
  </si>
  <si>
    <t>REC#202564</t>
  </si>
  <si>
    <t>TRANSF. #15506</t>
  </si>
  <si>
    <t>ADOLFO GARCIA TORRES</t>
  </si>
  <si>
    <t>TRANSF. #15502</t>
  </si>
  <si>
    <t>TRANSF. #15491</t>
  </si>
  <si>
    <t>TRANSF. #1548</t>
  </si>
  <si>
    <t>TRANSF. #15476</t>
  </si>
  <si>
    <t>TRANSF. #15452</t>
  </si>
  <si>
    <t>ROBERTO UBALDO SANCHEZ TORREZ</t>
  </si>
  <si>
    <t>TRANSF. #15626</t>
  </si>
  <si>
    <t xml:space="preserve">DORIS FERMINA JAQUEZ </t>
  </si>
  <si>
    <t>TRANSF. #15425</t>
  </si>
  <si>
    <t>MARIA DEL PILAR DESCHAMPS ALCANTARA</t>
  </si>
  <si>
    <t>TRANSF. #15438</t>
  </si>
  <si>
    <t>TRANSF. #15429</t>
  </si>
  <si>
    <t>DACO ESPRESO, SRL</t>
  </si>
  <si>
    <t>TRANSF. #14824</t>
  </si>
  <si>
    <t>TRANSF. #15513</t>
  </si>
  <si>
    <t>TRANSF. #15510</t>
  </si>
  <si>
    <t>TRANSF. #15517</t>
  </si>
  <si>
    <t>MARIA RODRIGUEZ</t>
  </si>
  <si>
    <t>REC#15522</t>
  </si>
  <si>
    <t>REC#452216</t>
  </si>
  <si>
    <t>REC#202089</t>
  </si>
  <si>
    <t>TRANSF. #15441</t>
  </si>
  <si>
    <t>DECORACIONES TACTUK</t>
  </si>
  <si>
    <t>TRANSF. #15534</t>
  </si>
  <si>
    <t>FRANCISCO JAVIER DE LEON Y/O SABADON</t>
  </si>
  <si>
    <t>TRANSF. #15544</t>
  </si>
  <si>
    <t>YANNAT NINA TEJADA</t>
  </si>
  <si>
    <t>TRANSF. #15551</t>
  </si>
  <si>
    <t>TRANSF. #15569</t>
  </si>
  <si>
    <t xml:space="preserve">TANITO ROSARIO </t>
  </si>
  <si>
    <t>REC#304619</t>
  </si>
  <si>
    <t>REC#202996</t>
  </si>
  <si>
    <t>TRANSF. #15635</t>
  </si>
  <si>
    <t>RICHAR HERNADEZ</t>
  </si>
  <si>
    <t>REF. #30487769450</t>
  </si>
  <si>
    <t>MIGUEL  A. QUEZADA</t>
  </si>
  <si>
    <t>TRANSF. #15649</t>
  </si>
  <si>
    <t>REC#452608</t>
  </si>
  <si>
    <t>REC#202497</t>
  </si>
  <si>
    <t>REC#202351</t>
  </si>
  <si>
    <t>RAMON BALDIDIABES MONTERO REYNOSO</t>
  </si>
  <si>
    <t>TRANSF. #15266</t>
  </si>
  <si>
    <t>HOTEL EMBAJADOR</t>
  </si>
  <si>
    <t>CK#64119</t>
  </si>
  <si>
    <t>SUGEY PINALES CABRAL</t>
  </si>
  <si>
    <t>CK#64120</t>
  </si>
  <si>
    <t>JOHANNY MARIA PERALTA G.</t>
  </si>
  <si>
    <t>CK#64121</t>
  </si>
  <si>
    <t>JUAN CARLOS AGRAMONTE  PEREZ</t>
  </si>
  <si>
    <t>CK#64122</t>
  </si>
  <si>
    <t>JOSE MARTIN ACOSTAS DE LA CRUZ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</si>
  <si>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30 DE ABRIL 20</t>
    </r>
    <r>
      <rPr>
        <b/>
        <sz val="14"/>
        <rFont val="Arial"/>
        <family val="2"/>
      </rPr>
      <t>23</t>
    </r>
  </si>
  <si>
    <t>CUENTA BANCARIA No: 010-392073-0 FONDO DE FOMENTO AGROPECUARIO</t>
  </si>
  <si>
    <t>REC#9221030</t>
  </si>
  <si>
    <t>DEPOSITO-SANIDAD VEGETAL</t>
  </si>
  <si>
    <t>REC#92391033</t>
  </si>
  <si>
    <t>REC#1012910</t>
  </si>
  <si>
    <t>REC#103010135</t>
  </si>
  <si>
    <t>REC#10320138</t>
  </si>
  <si>
    <t>REC#10320141</t>
  </si>
  <si>
    <t>REC#10358194</t>
  </si>
  <si>
    <t>REC#122314</t>
  </si>
  <si>
    <t>REC#83800360</t>
  </si>
  <si>
    <t>REC#83900363</t>
  </si>
  <si>
    <t>REC#8413366</t>
  </si>
  <si>
    <t>REC#452414882</t>
  </si>
  <si>
    <t>REC#7036509</t>
  </si>
  <si>
    <t>REC#45240005</t>
  </si>
  <si>
    <t>TRANSF#12129</t>
  </si>
  <si>
    <t xml:space="preserve">VARIOS-NOMINA </t>
  </si>
  <si>
    <t>TRANSF#12144</t>
  </si>
  <si>
    <t xml:space="preserve">LENNY ROSARIO GRULLON </t>
  </si>
  <si>
    <t>REC#4524489</t>
  </si>
  <si>
    <t>REC#452498</t>
  </si>
  <si>
    <t>REC#452437801</t>
  </si>
  <si>
    <t>REC#45248013</t>
  </si>
  <si>
    <t>REC#452403831</t>
  </si>
  <si>
    <t>REC#45240845</t>
  </si>
  <si>
    <t>REC#45240181</t>
  </si>
  <si>
    <t>REC#1510718</t>
  </si>
  <si>
    <t>REC#15322721</t>
  </si>
  <si>
    <t>REC#7036853</t>
  </si>
  <si>
    <t>REC#7038660</t>
  </si>
  <si>
    <t>REC#42542774</t>
  </si>
  <si>
    <t>REC#45240006</t>
  </si>
  <si>
    <t>REC#4524006</t>
  </si>
  <si>
    <t>REC#70364122</t>
  </si>
  <si>
    <t>TRANSF#12322</t>
  </si>
  <si>
    <t xml:space="preserve">KATIA SAYONARA ESPINOSA </t>
  </si>
  <si>
    <t>REC#45243183</t>
  </si>
  <si>
    <t>REC#45243459</t>
  </si>
  <si>
    <t>REC#45240866</t>
  </si>
  <si>
    <t>REC#452436518</t>
  </si>
  <si>
    <t>REC#45247223</t>
  </si>
  <si>
    <t>REC#45247242</t>
  </si>
  <si>
    <t>TRANSF#12400</t>
  </si>
  <si>
    <t xml:space="preserve">ELIZABETH ANTONIA DISLA </t>
  </si>
  <si>
    <t>TRANSF#12415</t>
  </si>
  <si>
    <t xml:space="preserve">ELVIS EMMANUEL SANTOS </t>
  </si>
  <si>
    <t>REC#155398</t>
  </si>
  <si>
    <t>REC#15572401</t>
  </si>
  <si>
    <t>REC#1552044</t>
  </si>
  <si>
    <t>REC#1558206</t>
  </si>
  <si>
    <t>TRANSF#12427</t>
  </si>
  <si>
    <t>REC#45246868</t>
  </si>
  <si>
    <t>REC#7034987</t>
  </si>
  <si>
    <t>REC#4524109</t>
  </si>
  <si>
    <t>REC#45240193</t>
  </si>
  <si>
    <t>REC#45241162</t>
  </si>
  <si>
    <t>REC#45242345</t>
  </si>
  <si>
    <t>REC#45242603</t>
  </si>
  <si>
    <t>REC#100470101</t>
  </si>
  <si>
    <t>REC#100170</t>
  </si>
  <si>
    <t>REC#1077101</t>
  </si>
  <si>
    <t>REC#1020129</t>
  </si>
  <si>
    <t>REC#1028132</t>
  </si>
  <si>
    <t>REC#10280135</t>
  </si>
  <si>
    <t>REC#7036860</t>
  </si>
  <si>
    <t>REC#45241313</t>
  </si>
  <si>
    <t>REC#45242338</t>
  </si>
  <si>
    <t>REC#45245294</t>
  </si>
  <si>
    <t>REC#4524354</t>
  </si>
  <si>
    <t>REC#45246571</t>
  </si>
  <si>
    <t>REC#9448087</t>
  </si>
  <si>
    <t>REC#9502090</t>
  </si>
  <si>
    <t>REC#70360060</t>
  </si>
  <si>
    <t>REC#1227273</t>
  </si>
  <si>
    <t>REC#1229276</t>
  </si>
  <si>
    <t>REC#4524008</t>
  </si>
  <si>
    <t>REC#4524272</t>
  </si>
  <si>
    <t>REC#45240277</t>
  </si>
  <si>
    <t>REC#45240090</t>
  </si>
  <si>
    <t>REC#45243391</t>
  </si>
  <si>
    <t>REC#45243959</t>
  </si>
  <si>
    <t>REC#45245680</t>
  </si>
  <si>
    <t>REC#45243621</t>
  </si>
  <si>
    <t>REC#45240242</t>
  </si>
  <si>
    <t>REC#45243653</t>
  </si>
  <si>
    <t>REC#452406266</t>
  </si>
  <si>
    <t>TRANSF,#12748</t>
  </si>
  <si>
    <t xml:space="preserve">DIRECCION REGIONAL CENTRAL </t>
  </si>
  <si>
    <t>REC#45240010</t>
  </si>
  <si>
    <t>REC#45240011</t>
  </si>
  <si>
    <t>REC#4524554</t>
  </si>
  <si>
    <t>REC#7037892</t>
  </si>
  <si>
    <t>REC#11320106</t>
  </si>
  <si>
    <t>REC#1144128</t>
  </si>
  <si>
    <t>REC#11460135</t>
  </si>
  <si>
    <t>REC#11478234</t>
  </si>
  <si>
    <t>REC#4524435</t>
  </si>
  <si>
    <t>REC#4524602</t>
  </si>
  <si>
    <t>REC#45247216</t>
  </si>
  <si>
    <t>REC#1547403</t>
  </si>
  <si>
    <t>REC#45240007</t>
  </si>
  <si>
    <t>REC#9340067</t>
  </si>
  <si>
    <t>REC#13370353</t>
  </si>
  <si>
    <t>REC#45241077</t>
  </si>
  <si>
    <t>REC#45243147</t>
  </si>
  <si>
    <t>REC#452400659</t>
  </si>
  <si>
    <t>REC#703632</t>
  </si>
  <si>
    <t>REC#4524687</t>
  </si>
  <si>
    <t>REC#4524398</t>
  </si>
  <si>
    <t>REC#15120220</t>
  </si>
  <si>
    <t>REC#1516806</t>
  </si>
  <si>
    <t>REC#151680169</t>
  </si>
  <si>
    <t>REC#45241354</t>
  </si>
  <si>
    <t>REC#7036345</t>
  </si>
  <si>
    <t>TRANSF#13252</t>
  </si>
  <si>
    <t>REC#452007</t>
  </si>
  <si>
    <t>REC#45243237</t>
  </si>
  <si>
    <t>REC#452434031</t>
  </si>
  <si>
    <t>REC#4524732</t>
  </si>
  <si>
    <t>REC#452407470</t>
  </si>
  <si>
    <t>REC#4524775</t>
  </si>
  <si>
    <t>REC#16388031</t>
  </si>
  <si>
    <t>REC#1639634</t>
  </si>
  <si>
    <t>REC#1524637</t>
  </si>
  <si>
    <t>REC#1646040</t>
  </si>
  <si>
    <t>REC#164643</t>
  </si>
  <si>
    <t>REC#164646</t>
  </si>
  <si>
    <t>REC#164649</t>
  </si>
  <si>
    <t>REC#164652</t>
  </si>
  <si>
    <t>REC#45241999</t>
  </si>
  <si>
    <t>REC#7039461</t>
  </si>
  <si>
    <t>REC#4524003</t>
  </si>
  <si>
    <t>REC#45243464</t>
  </si>
  <si>
    <t>REC#4524577</t>
  </si>
  <si>
    <t>REC#45247445</t>
  </si>
  <si>
    <t xml:space="preserve"> 14-04-2023</t>
  </si>
  <si>
    <t>REC#452400183</t>
  </si>
  <si>
    <t>REC#452404433</t>
  </si>
  <si>
    <t>REC#4524707</t>
  </si>
  <si>
    <t>VARIOS-NOMINA- INCENTIVO-SAN.VEG</t>
  </si>
  <si>
    <t>REC#17490225</t>
  </si>
  <si>
    <t>REC#4524750</t>
  </si>
  <si>
    <t>REC#452414001</t>
  </si>
  <si>
    <t>REC#70041500</t>
  </si>
  <si>
    <t>REC#45240008</t>
  </si>
  <si>
    <t>REC#45240082</t>
  </si>
  <si>
    <t>REC#45242716</t>
  </si>
  <si>
    <t>REC#452407633</t>
  </si>
  <si>
    <t>REC#45242320</t>
  </si>
  <si>
    <t>REC#45242328</t>
  </si>
  <si>
    <t>REC#4524334</t>
  </si>
  <si>
    <t>REC#4524977</t>
  </si>
  <si>
    <t>REC#7036989</t>
  </si>
  <si>
    <t>REC#703691</t>
  </si>
  <si>
    <t>REC#45240003</t>
  </si>
  <si>
    <t>REC#452424004</t>
  </si>
  <si>
    <t>REC#45240002</t>
  </si>
  <si>
    <t>REC#1111243</t>
  </si>
  <si>
    <t>REC#4524005</t>
  </si>
  <si>
    <t>REC#45241832</t>
  </si>
  <si>
    <t>REC#4524713</t>
  </si>
  <si>
    <t>REC#45240544</t>
  </si>
  <si>
    <t>REC#45243638</t>
  </si>
  <si>
    <t>REC#4524642</t>
  </si>
  <si>
    <t>REC#7036797</t>
  </si>
  <si>
    <t>REC#10520147</t>
  </si>
  <si>
    <t>REC#11020150</t>
  </si>
  <si>
    <t>REC#1133031</t>
  </si>
  <si>
    <t>REC#11391307</t>
  </si>
  <si>
    <t>REC#7036822</t>
  </si>
  <si>
    <t>REC#4524706</t>
  </si>
  <si>
    <t>REC#45241036</t>
  </si>
  <si>
    <t>REC#45241742</t>
  </si>
  <si>
    <t>REC#45240388</t>
  </si>
  <si>
    <t>REC#45240329</t>
  </si>
  <si>
    <t>REC#45248740</t>
  </si>
  <si>
    <t>REC#45249816</t>
  </si>
  <si>
    <t>REC#4524004</t>
  </si>
  <si>
    <t>REC#150280</t>
  </si>
  <si>
    <t>REC#15030283</t>
  </si>
  <si>
    <t>REC#1508286</t>
  </si>
  <si>
    <t>REC#927128</t>
  </si>
  <si>
    <t>REC#1215286</t>
  </si>
  <si>
    <t>REC#121290</t>
  </si>
  <si>
    <t>REC#1217293</t>
  </si>
  <si>
    <t>REC#1218296</t>
  </si>
  <si>
    <t>REC#12193299</t>
  </si>
  <si>
    <t>REC#12193302</t>
  </si>
  <si>
    <t>REC#134220248</t>
  </si>
  <si>
    <t>REC#4524353</t>
  </si>
  <si>
    <t>REC#452430472</t>
  </si>
  <si>
    <t>REC#452402384</t>
  </si>
  <si>
    <t>REC#452404838</t>
  </si>
  <si>
    <t>REC#45240104</t>
  </si>
  <si>
    <t>REC#45245567</t>
  </si>
  <si>
    <t>REC#45246904</t>
  </si>
  <si>
    <t>REC#45243695</t>
  </si>
  <si>
    <t>REC#70362726</t>
  </si>
  <si>
    <t>REC#70047657</t>
  </si>
  <si>
    <t>REC#4527186</t>
  </si>
  <si>
    <t>REC#45247296</t>
  </si>
  <si>
    <t>REC#1029172</t>
  </si>
  <si>
    <t>REC#45240421</t>
  </si>
  <si>
    <t>REC#45240252</t>
  </si>
  <si>
    <t>REC#452405100</t>
  </si>
  <si>
    <t>REC#452435426</t>
  </si>
  <si>
    <t>REC#45247723</t>
  </si>
  <si>
    <t>REC#70365986</t>
  </si>
  <si>
    <t>REC#1455532</t>
  </si>
  <si>
    <t>RERC#7004382</t>
  </si>
  <si>
    <t>REC#7036382</t>
  </si>
  <si>
    <t>REC#4524002</t>
  </si>
  <si>
    <t>REC#452405132</t>
  </si>
  <si>
    <t>REC#45247756</t>
  </si>
  <si>
    <t>REC#70362732</t>
  </si>
  <si>
    <t>REC#45240009</t>
  </si>
  <si>
    <t>REC#45243081</t>
  </si>
  <si>
    <t>REC#45240791</t>
  </si>
  <si>
    <t>REC#45242743</t>
  </si>
  <si>
    <t>REC#45242753</t>
  </si>
  <si>
    <t>REC#45240756</t>
  </si>
  <si>
    <t>REC#452404525</t>
  </si>
  <si>
    <t>REC#452405580</t>
  </si>
  <si>
    <t>REC#45245595</t>
  </si>
  <si>
    <t>REC#452405614</t>
  </si>
  <si>
    <t>REC#45240263</t>
  </si>
  <si>
    <t>TRANSF#14796</t>
  </si>
  <si>
    <t>TRANSF#14790</t>
  </si>
  <si>
    <t xml:space="preserve">REGIONAL ESTE HIGUEY </t>
  </si>
  <si>
    <t>REC#45240806</t>
  </si>
  <si>
    <t>TRANSF#14816</t>
  </si>
  <si>
    <t>VARIOS -NOMINA</t>
  </si>
  <si>
    <t>REC#7036579</t>
  </si>
  <si>
    <t>REC#70367485</t>
  </si>
  <si>
    <t>REC#45240361</t>
  </si>
  <si>
    <t>REC#452401970</t>
  </si>
  <si>
    <t>REC#45240420</t>
  </si>
  <si>
    <t>REC#452404424</t>
  </si>
  <si>
    <t>REC#45240151</t>
  </si>
  <si>
    <t>REC#1544382</t>
  </si>
  <si>
    <t>REC#15450385</t>
  </si>
  <si>
    <t>REC#154500388</t>
  </si>
  <si>
    <t>25-2023</t>
  </si>
  <si>
    <t>REC#7036787</t>
  </si>
  <si>
    <t>REC#45240283</t>
  </si>
  <si>
    <t>REC#45241602</t>
  </si>
  <si>
    <t>REC#45244961</t>
  </si>
  <si>
    <t>REC#45240298</t>
  </si>
  <si>
    <t>REC#45245577</t>
  </si>
  <si>
    <t>REC#452436729</t>
  </si>
  <si>
    <t>REC#452438127</t>
  </si>
  <si>
    <t>TRANSF#15227</t>
  </si>
  <si>
    <t xml:space="preserve">REGIONAL ESTE HIGUY </t>
  </si>
  <si>
    <t>REC#452006</t>
  </si>
  <si>
    <t>REC#1710796</t>
  </si>
  <si>
    <t>REC#45242595</t>
  </si>
  <si>
    <t>TRANSF#15298</t>
  </si>
  <si>
    <t>RANCHO CHITO,S.R.L</t>
  </si>
  <si>
    <t>RCEC#11031074</t>
  </si>
  <si>
    <t>REC#4524007</t>
  </si>
  <si>
    <t>REC#1104177</t>
  </si>
  <si>
    <t>REC#703360905</t>
  </si>
  <si>
    <t>REC#45240238</t>
  </si>
  <si>
    <t>REC#4524499</t>
  </si>
  <si>
    <t>REC#45245385</t>
  </si>
  <si>
    <t>REC#45240790</t>
  </si>
  <si>
    <t>REC#1534333</t>
  </si>
  <si>
    <t>REC#1559542</t>
  </si>
  <si>
    <t>TRANSF#, 15486</t>
  </si>
  <si>
    <t>ALTIMA AUTO PAINT,SRL</t>
  </si>
  <si>
    <t>REC#1619545</t>
  </si>
  <si>
    <t>REC#16029548</t>
  </si>
  <si>
    <t>CK#301505</t>
  </si>
  <si>
    <t xml:space="preserve">COLECTOR DE IMPUESTO INTERNOS </t>
  </si>
  <si>
    <t>REC#45241859</t>
  </si>
  <si>
    <t>TRANSF#15562</t>
  </si>
  <si>
    <t>REGIONAL CENTRAL BANI</t>
  </si>
  <si>
    <t>TRANSF#15583</t>
  </si>
  <si>
    <t>REC#7036942</t>
  </si>
  <si>
    <t>REC#11509249</t>
  </si>
  <si>
    <t>REC#1400183</t>
  </si>
  <si>
    <t>REC#14019186</t>
  </si>
  <si>
    <t>REC#45240924</t>
  </si>
  <si>
    <t>REC#452402246</t>
  </si>
  <si>
    <t>REC#45240953</t>
  </si>
  <si>
    <t>REC#1427519</t>
  </si>
  <si>
    <t>REC#45240922</t>
  </si>
  <si>
    <t>REC#14283522</t>
  </si>
  <si>
    <t>REC#14293525</t>
  </si>
  <si>
    <t>REC#18046856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</si>
</sst>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22"/>
      <name val="Algerian"/>
      <family val="5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2" fillId="2" borderId="4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14" fontId="13" fillId="3" borderId="9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4" fontId="12" fillId="4" borderId="4" xfId="0" applyNumberFormat="1" applyFont="1" applyFill="1" applyBorder="1" applyAlignment="1">
      <alignment horizontal="right"/>
    </xf>
    <xf numFmtId="14" fontId="17" fillId="0" borderId="5" xfId="2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3" fontId="17" fillId="0" borderId="5" xfId="3" applyFont="1" applyFill="1" applyBorder="1" applyAlignment="1">
      <alignment horizontal="center" vertical="center"/>
    </xf>
    <xf numFmtId="43" fontId="18" fillId="0" borderId="5" xfId="3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14" fontId="17" fillId="0" borderId="5" xfId="3" applyNumberFormat="1" applyFont="1" applyFill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4" fontId="13" fillId="3" borderId="16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3" fontId="11" fillId="0" borderId="5" xfId="1" applyFont="1" applyFill="1" applyBorder="1" applyAlignment="1">
      <alignment horizontal="center"/>
    </xf>
    <xf numFmtId="43" fontId="12" fillId="0" borderId="5" xfId="1" applyFont="1" applyFill="1" applyBorder="1" applyAlignment="1">
      <alignment horizontal="center"/>
    </xf>
    <xf numFmtId="4" fontId="12" fillId="0" borderId="5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43" fontId="11" fillId="0" borderId="5" xfId="1" applyFont="1" applyFill="1" applyBorder="1" applyAlignment="1">
      <alignment horizontal="center" wrapText="1"/>
    </xf>
    <xf numFmtId="43" fontId="11" fillId="0" borderId="5" xfId="1" applyFont="1" applyFill="1" applyBorder="1" applyAlignment="1">
      <alignment horizontal="left" vertical="center"/>
    </xf>
    <xf numFmtId="43" fontId="12" fillId="0" borderId="5" xfId="0" applyNumberFormat="1" applyFont="1" applyBorder="1" applyAlignment="1">
      <alignment horizontal="right"/>
    </xf>
    <xf numFmtId="49" fontId="2" fillId="0" borderId="5" xfId="4" applyNumberFormat="1" applyFont="1" applyFill="1" applyBorder="1" applyAlignment="1">
      <alignment horizontal="left" vertical="center" wrapText="1"/>
    </xf>
    <xf numFmtId="49" fontId="2" fillId="0" borderId="5" xfId="4" applyNumberFormat="1" applyFont="1" applyFill="1" applyBorder="1" applyAlignment="1">
      <alignment horizontal="left" vertical="center"/>
    </xf>
    <xf numFmtId="4" fontId="12" fillId="4" borderId="5" xfId="0" applyNumberFormat="1" applyFont="1" applyFill="1" applyBorder="1" applyAlignment="1">
      <alignment horizontal="right"/>
    </xf>
    <xf numFmtId="14" fontId="11" fillId="0" borderId="0" xfId="2" applyNumberFormat="1" applyFont="1" applyAlignment="1">
      <alignment horizont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4" fontId="11" fillId="0" borderId="0" xfId="2" applyNumberFormat="1" applyFont="1" applyAlignment="1">
      <alignment horizontal="right" wrapText="1"/>
    </xf>
    <xf numFmtId="4" fontId="12" fillId="0" borderId="0" xfId="0" applyNumberFormat="1" applyFont="1" applyAlignment="1">
      <alignment horizontal="right"/>
    </xf>
    <xf numFmtId="14" fontId="11" fillId="0" borderId="5" xfId="3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3" fontId="11" fillId="0" borderId="5" xfId="3" applyFont="1" applyFill="1" applyBorder="1" applyAlignment="1">
      <alignment horizontal="center"/>
    </xf>
    <xf numFmtId="43" fontId="12" fillId="0" borderId="5" xfId="1" applyFont="1" applyFill="1" applyBorder="1" applyAlignment="1"/>
    <xf numFmtId="43" fontId="11" fillId="0" borderId="5" xfId="3" applyFont="1" applyFill="1" applyBorder="1" applyAlignment="1">
      <alignment horizontal="center" wrapText="1"/>
    </xf>
    <xf numFmtId="43" fontId="12" fillId="2" borderId="5" xfId="1" applyFont="1" applyFill="1" applyBorder="1" applyAlignment="1"/>
  </cellXfs>
  <cellStyles count="5">
    <cellStyle name="Millares" xfId="1" builtinId="3"/>
    <cellStyle name="Millares [0]" xfId="4" builtinId="6"/>
    <cellStyle name="Millares 10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EB71E289-29EC-497E-98C5-3C33A2B6F5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C59C8075-127F-4D10-82CC-616EE7B645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874258</xdr:colOff>
      <xdr:row>0</xdr:row>
      <xdr:rowOff>102054</xdr:rowOff>
    </xdr:from>
    <xdr:ext cx="2808174" cy="933790"/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90EA23DF-A51B-4E05-84F3-3301509DC2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6358" y="102054"/>
          <a:ext cx="2808174" cy="9337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81BA1-EFEA-40C3-9444-629FF7B04CA0}">
  <dimension ref="A1:K346"/>
  <sheetViews>
    <sheetView tabSelected="1" zoomScale="80" zoomScaleNormal="80" zoomScaleSheetLayoutView="70" workbookViewId="0">
      <selection activeCell="J11" sqref="J11"/>
    </sheetView>
  </sheetViews>
  <sheetFormatPr baseColWidth="10" defaultColWidth="9.140625" defaultRowHeight="15" x14ac:dyDescent="0.2"/>
  <cols>
    <col min="1" max="1" width="8.140625" style="13" customWidth="1"/>
    <col min="2" max="2" width="20.85546875" style="14" customWidth="1"/>
    <col min="3" max="3" width="29.140625" style="15" customWidth="1"/>
    <col min="4" max="4" width="48.28515625" style="13" customWidth="1"/>
    <col min="5" max="5" width="23" style="13" customWidth="1"/>
    <col min="6" max="6" width="20.7109375" style="13" customWidth="1"/>
    <col min="7" max="7" width="26.7109375" style="1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1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34" t="s">
        <v>8</v>
      </c>
      <c r="B5" s="34"/>
      <c r="C5" s="34"/>
      <c r="D5" s="34"/>
      <c r="E5" s="34"/>
      <c r="F5" s="34"/>
      <c r="G5" s="34"/>
    </row>
    <row r="6" spans="1:11" s="1" customFormat="1" ht="20.25" x14ac:dyDescent="0.2">
      <c r="A6" s="35" t="s">
        <v>7</v>
      </c>
      <c r="B6" s="35"/>
      <c r="C6" s="35"/>
      <c r="D6" s="35"/>
      <c r="E6" s="35"/>
      <c r="F6" s="35"/>
      <c r="G6" s="35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36" t="s">
        <v>520</v>
      </c>
      <c r="B8" s="36"/>
      <c r="C8" s="36"/>
      <c r="D8" s="36"/>
      <c r="E8" s="36"/>
      <c r="F8" s="36"/>
      <c r="G8" s="36"/>
    </row>
    <row r="9" spans="1:11" s="1" customFormat="1" ht="19.5" customHeight="1" thickBot="1" x14ac:dyDescent="0.25">
      <c r="B9" s="2"/>
      <c r="C9" s="5"/>
      <c r="I9" s="23"/>
    </row>
    <row r="10" spans="1:11" s="10" customFormat="1" ht="36.75" customHeight="1" thickBot="1" x14ac:dyDescent="0.25">
      <c r="A10" s="37"/>
      <c r="B10" s="38" t="s">
        <v>521</v>
      </c>
      <c r="C10" s="39"/>
      <c r="D10" s="39"/>
      <c r="E10" s="39"/>
      <c r="F10" s="39"/>
      <c r="G10" s="40"/>
      <c r="H10" s="9"/>
      <c r="I10" s="23"/>
      <c r="J10" s="9"/>
      <c r="K10" s="9"/>
    </row>
    <row r="11" spans="1:11" s="10" customFormat="1" ht="37.5" customHeight="1" thickBot="1" x14ac:dyDescent="0.25">
      <c r="A11" s="37"/>
      <c r="B11" s="41"/>
      <c r="C11" s="42"/>
      <c r="D11" s="16"/>
      <c r="E11" s="42" t="s">
        <v>0</v>
      </c>
      <c r="F11" s="42"/>
      <c r="G11" s="22">
        <v>-1295573.69</v>
      </c>
      <c r="H11" s="9"/>
      <c r="I11" s="23"/>
      <c r="J11" s="9"/>
      <c r="K11" s="9"/>
    </row>
    <row r="12" spans="1:11" s="10" customFormat="1" ht="45.75" customHeight="1" thickBot="1" x14ac:dyDescent="0.25">
      <c r="A12" s="37"/>
      <c r="B12" s="17" t="s">
        <v>1</v>
      </c>
      <c r="C12" s="18" t="s">
        <v>2</v>
      </c>
      <c r="D12" s="19" t="s">
        <v>3</v>
      </c>
      <c r="E12" s="20" t="s">
        <v>4</v>
      </c>
      <c r="F12" s="18" t="s">
        <v>5</v>
      </c>
      <c r="G12" s="21" t="s">
        <v>6</v>
      </c>
      <c r="H12" s="9"/>
      <c r="I12" s="23"/>
      <c r="J12" s="9"/>
      <c r="K12" s="9"/>
    </row>
    <row r="13" spans="1:11" s="9" customFormat="1" ht="32.25" customHeight="1" x14ac:dyDescent="0.25">
      <c r="A13" s="11"/>
      <c r="B13" s="75">
        <v>45019</v>
      </c>
      <c r="C13" s="76" t="s">
        <v>522</v>
      </c>
      <c r="D13" s="77" t="s">
        <v>523</v>
      </c>
      <c r="E13" s="78">
        <v>600</v>
      </c>
      <c r="F13" s="79"/>
      <c r="G13" s="49">
        <f>+G11+E13</f>
        <v>-1294973.69</v>
      </c>
      <c r="I13" s="23"/>
    </row>
    <row r="14" spans="1:11" s="9" customFormat="1" ht="32.25" customHeight="1" x14ac:dyDescent="0.25">
      <c r="A14" s="11"/>
      <c r="B14" s="75">
        <v>45019</v>
      </c>
      <c r="C14" s="76" t="s">
        <v>524</v>
      </c>
      <c r="D14" s="77" t="s">
        <v>523</v>
      </c>
      <c r="E14" s="78">
        <v>300</v>
      </c>
      <c r="F14" s="79"/>
      <c r="G14" s="49">
        <f>+G13+E14</f>
        <v>-1294673.69</v>
      </c>
      <c r="I14" s="23"/>
    </row>
    <row r="15" spans="1:11" s="9" customFormat="1" ht="32.25" customHeight="1" x14ac:dyDescent="0.25">
      <c r="A15" s="11"/>
      <c r="B15" s="75">
        <v>45019</v>
      </c>
      <c r="C15" s="76" t="s">
        <v>525</v>
      </c>
      <c r="D15" s="77" t="s">
        <v>523</v>
      </c>
      <c r="E15" s="78">
        <v>150</v>
      </c>
      <c r="F15" s="79"/>
      <c r="G15" s="49">
        <f t="shared" ref="G15:G26" si="0">+G14+E15</f>
        <v>-1294523.69</v>
      </c>
      <c r="I15" s="23"/>
    </row>
    <row r="16" spans="1:11" s="9" customFormat="1" ht="32.25" customHeight="1" x14ac:dyDescent="0.25">
      <c r="A16" s="11"/>
      <c r="B16" s="75">
        <v>45019</v>
      </c>
      <c r="C16" s="76" t="s">
        <v>526</v>
      </c>
      <c r="D16" s="77" t="s">
        <v>523</v>
      </c>
      <c r="E16" s="78">
        <v>1000</v>
      </c>
      <c r="F16" s="79"/>
      <c r="G16" s="49">
        <f t="shared" si="0"/>
        <v>-1293523.69</v>
      </c>
      <c r="I16" s="23"/>
    </row>
    <row r="17" spans="1:9" s="9" customFormat="1" ht="32.25" customHeight="1" x14ac:dyDescent="0.25">
      <c r="A17" s="11"/>
      <c r="B17" s="75">
        <v>45019</v>
      </c>
      <c r="C17" s="76" t="s">
        <v>527</v>
      </c>
      <c r="D17" s="77" t="s">
        <v>523</v>
      </c>
      <c r="E17" s="78">
        <v>1000</v>
      </c>
      <c r="F17" s="79"/>
      <c r="G17" s="49">
        <f t="shared" si="0"/>
        <v>-1292523.69</v>
      </c>
      <c r="I17" s="23"/>
    </row>
    <row r="18" spans="1:9" s="9" customFormat="1" ht="32.25" customHeight="1" x14ac:dyDescent="0.25">
      <c r="A18" s="11"/>
      <c r="B18" s="75">
        <v>45019</v>
      </c>
      <c r="C18" s="76" t="s">
        <v>528</v>
      </c>
      <c r="D18" s="77" t="s">
        <v>523</v>
      </c>
      <c r="E18" s="78">
        <v>1000</v>
      </c>
      <c r="F18" s="79"/>
      <c r="G18" s="49">
        <f t="shared" si="0"/>
        <v>-1291523.69</v>
      </c>
      <c r="I18" s="23"/>
    </row>
    <row r="19" spans="1:9" s="9" customFormat="1" ht="32.25" customHeight="1" x14ac:dyDescent="0.25">
      <c r="A19" s="11"/>
      <c r="B19" s="75">
        <v>45019</v>
      </c>
      <c r="C19" s="76" t="s">
        <v>529</v>
      </c>
      <c r="D19" s="77" t="s">
        <v>523</v>
      </c>
      <c r="E19" s="78">
        <v>40400</v>
      </c>
      <c r="F19" s="79"/>
      <c r="G19" s="49">
        <f t="shared" si="0"/>
        <v>-1251123.69</v>
      </c>
      <c r="I19" s="23"/>
    </row>
    <row r="20" spans="1:9" s="9" customFormat="1" ht="32.25" customHeight="1" x14ac:dyDescent="0.25">
      <c r="A20" s="11"/>
      <c r="B20" s="75">
        <v>45019</v>
      </c>
      <c r="C20" s="76" t="s">
        <v>530</v>
      </c>
      <c r="D20" s="77" t="s">
        <v>523</v>
      </c>
      <c r="E20" s="78">
        <v>1500</v>
      </c>
      <c r="F20" s="79"/>
      <c r="G20" s="49">
        <f t="shared" si="0"/>
        <v>-1249623.69</v>
      </c>
      <c r="I20" s="23"/>
    </row>
    <row r="21" spans="1:9" s="9" customFormat="1" ht="32.25" customHeight="1" x14ac:dyDescent="0.25">
      <c r="A21" s="11"/>
      <c r="B21" s="75">
        <v>45019</v>
      </c>
      <c r="C21" s="76" t="s">
        <v>531</v>
      </c>
      <c r="D21" s="77" t="s">
        <v>523</v>
      </c>
      <c r="E21" s="78">
        <v>3600</v>
      </c>
      <c r="F21" s="80"/>
      <c r="G21" s="49">
        <f t="shared" si="0"/>
        <v>-1246023.69</v>
      </c>
      <c r="I21" s="23"/>
    </row>
    <row r="22" spans="1:9" s="9" customFormat="1" ht="32.25" customHeight="1" x14ac:dyDescent="0.25">
      <c r="A22" s="11"/>
      <c r="B22" s="75">
        <v>45019</v>
      </c>
      <c r="C22" s="76" t="s">
        <v>532</v>
      </c>
      <c r="D22" s="77" t="s">
        <v>523</v>
      </c>
      <c r="E22" s="78">
        <v>6150</v>
      </c>
      <c r="F22" s="80"/>
      <c r="G22" s="49">
        <f t="shared" si="0"/>
        <v>-1239873.69</v>
      </c>
      <c r="I22" s="23"/>
    </row>
    <row r="23" spans="1:9" s="9" customFormat="1" ht="32.25" customHeight="1" x14ac:dyDescent="0.25">
      <c r="A23" s="11"/>
      <c r="B23" s="75">
        <v>45019</v>
      </c>
      <c r="C23" s="76" t="s">
        <v>533</v>
      </c>
      <c r="D23" s="77" t="s">
        <v>523</v>
      </c>
      <c r="E23" s="78">
        <v>4350</v>
      </c>
      <c r="F23" s="78"/>
      <c r="G23" s="49">
        <f t="shared" si="0"/>
        <v>-1235523.69</v>
      </c>
      <c r="I23" s="23"/>
    </row>
    <row r="24" spans="1:9" s="9" customFormat="1" ht="32.25" customHeight="1" x14ac:dyDescent="0.25">
      <c r="A24" s="11"/>
      <c r="B24" s="75">
        <v>45019</v>
      </c>
      <c r="C24" s="76" t="s">
        <v>534</v>
      </c>
      <c r="D24" s="77" t="s">
        <v>523</v>
      </c>
      <c r="E24" s="78">
        <v>29600</v>
      </c>
      <c r="F24" s="79"/>
      <c r="G24" s="49">
        <f t="shared" si="0"/>
        <v>-1205923.69</v>
      </c>
      <c r="I24" s="23"/>
    </row>
    <row r="25" spans="1:9" s="9" customFormat="1" ht="32.25" customHeight="1" x14ac:dyDescent="0.25">
      <c r="A25" s="11"/>
      <c r="B25" s="75">
        <v>45019</v>
      </c>
      <c r="C25" s="76" t="s">
        <v>535</v>
      </c>
      <c r="D25" s="77" t="s">
        <v>523</v>
      </c>
      <c r="E25" s="78">
        <v>3000</v>
      </c>
      <c r="F25" s="79"/>
      <c r="G25" s="49">
        <f t="shared" si="0"/>
        <v>-1202923.69</v>
      </c>
      <c r="I25" s="23"/>
    </row>
    <row r="26" spans="1:9" s="9" customFormat="1" ht="32.25" customHeight="1" x14ac:dyDescent="0.25">
      <c r="A26" s="11"/>
      <c r="B26" s="75">
        <v>45019</v>
      </c>
      <c r="C26" s="76" t="s">
        <v>536</v>
      </c>
      <c r="D26" s="77" t="s">
        <v>523</v>
      </c>
      <c r="E26" s="78">
        <v>39600</v>
      </c>
      <c r="F26" s="79"/>
      <c r="G26" s="49">
        <f t="shared" si="0"/>
        <v>-1163323.69</v>
      </c>
      <c r="I26" s="23"/>
    </row>
    <row r="27" spans="1:9" s="9" customFormat="1" ht="32.25" customHeight="1" x14ac:dyDescent="0.25">
      <c r="A27" s="11"/>
      <c r="B27" s="75">
        <v>45019</v>
      </c>
      <c r="C27" s="76" t="s">
        <v>537</v>
      </c>
      <c r="D27" s="77" t="s">
        <v>538</v>
      </c>
      <c r="E27" s="78"/>
      <c r="F27" s="79">
        <v>515000</v>
      </c>
      <c r="G27" s="49">
        <f>+G26-F27</f>
        <v>-1678323.69</v>
      </c>
      <c r="I27" s="23"/>
    </row>
    <row r="28" spans="1:9" s="9" customFormat="1" ht="32.25" customHeight="1" x14ac:dyDescent="0.25">
      <c r="A28" s="11"/>
      <c r="B28" s="75">
        <v>45019</v>
      </c>
      <c r="C28" s="76" t="s">
        <v>539</v>
      </c>
      <c r="D28" s="77" t="s">
        <v>540</v>
      </c>
      <c r="E28" s="78"/>
      <c r="F28" s="79">
        <v>43050</v>
      </c>
      <c r="G28" s="49">
        <f>+G27-F28</f>
        <v>-1721373.69</v>
      </c>
      <c r="I28" s="23"/>
    </row>
    <row r="29" spans="1:9" s="9" customFormat="1" ht="32.25" customHeight="1" x14ac:dyDescent="0.25">
      <c r="A29" s="11"/>
      <c r="B29" s="75">
        <v>45019</v>
      </c>
      <c r="C29" s="76" t="s">
        <v>541</v>
      </c>
      <c r="D29" s="77" t="s">
        <v>523</v>
      </c>
      <c r="E29" s="78">
        <v>190900</v>
      </c>
      <c r="F29" s="79"/>
      <c r="G29" s="49">
        <f>+G28+E29</f>
        <v>-1530473.69</v>
      </c>
      <c r="I29" s="23"/>
    </row>
    <row r="30" spans="1:9" s="9" customFormat="1" ht="32.25" customHeight="1" x14ac:dyDescent="0.25">
      <c r="A30" s="11"/>
      <c r="B30" s="75">
        <v>45019</v>
      </c>
      <c r="C30" s="76" t="s">
        <v>542</v>
      </c>
      <c r="D30" s="77" t="s">
        <v>523</v>
      </c>
      <c r="E30" s="78">
        <v>24700</v>
      </c>
      <c r="F30" s="79"/>
      <c r="G30" s="49">
        <f t="shared" ref="G30:G44" si="1">+G29+E30</f>
        <v>-1505773.69</v>
      </c>
      <c r="I30" s="23"/>
    </row>
    <row r="31" spans="1:9" s="9" customFormat="1" ht="32.25" customHeight="1" x14ac:dyDescent="0.25">
      <c r="A31" s="11"/>
      <c r="B31" s="75">
        <v>45019</v>
      </c>
      <c r="C31" s="76" t="s">
        <v>543</v>
      </c>
      <c r="D31" s="77" t="s">
        <v>523</v>
      </c>
      <c r="E31" s="78">
        <v>63000</v>
      </c>
      <c r="F31" s="79"/>
      <c r="G31" s="49">
        <f t="shared" si="1"/>
        <v>-1442773.69</v>
      </c>
      <c r="I31" s="23"/>
    </row>
    <row r="32" spans="1:9" s="9" customFormat="1" ht="32.25" customHeight="1" x14ac:dyDescent="0.25">
      <c r="A32" s="11"/>
      <c r="B32" s="75">
        <v>45019</v>
      </c>
      <c r="C32" s="76" t="s">
        <v>544</v>
      </c>
      <c r="D32" s="77" t="s">
        <v>523</v>
      </c>
      <c r="E32" s="78">
        <v>419200</v>
      </c>
      <c r="F32" s="79"/>
      <c r="G32" s="49">
        <f t="shared" si="1"/>
        <v>-1023573.69</v>
      </c>
      <c r="I32" s="23"/>
    </row>
    <row r="33" spans="1:9" s="9" customFormat="1" ht="32.25" customHeight="1" x14ac:dyDescent="0.25">
      <c r="A33" s="11"/>
      <c r="B33" s="75">
        <v>45019</v>
      </c>
      <c r="C33" s="76" t="s">
        <v>545</v>
      </c>
      <c r="D33" s="77" t="s">
        <v>523</v>
      </c>
      <c r="E33" s="78">
        <v>56900</v>
      </c>
      <c r="F33" s="79"/>
      <c r="G33" s="49">
        <f t="shared" si="1"/>
        <v>-966673.69</v>
      </c>
      <c r="I33" s="23"/>
    </row>
    <row r="34" spans="1:9" s="9" customFormat="1" ht="32.25" customHeight="1" x14ac:dyDescent="0.25">
      <c r="A34" s="11"/>
      <c r="B34" s="75">
        <v>45019</v>
      </c>
      <c r="C34" s="76" t="s">
        <v>546</v>
      </c>
      <c r="D34" s="77" t="s">
        <v>523</v>
      </c>
      <c r="E34" s="78">
        <v>17400</v>
      </c>
      <c r="F34" s="79"/>
      <c r="G34" s="49">
        <f t="shared" si="1"/>
        <v>-949273.69</v>
      </c>
      <c r="I34" s="23"/>
    </row>
    <row r="35" spans="1:9" s="9" customFormat="1" ht="32.25" customHeight="1" x14ac:dyDescent="0.25">
      <c r="A35" s="11"/>
      <c r="B35" s="75">
        <v>45019</v>
      </c>
      <c r="C35" s="76" t="s">
        <v>547</v>
      </c>
      <c r="D35" s="77" t="s">
        <v>523</v>
      </c>
      <c r="E35" s="78">
        <v>3600</v>
      </c>
      <c r="F35" s="79"/>
      <c r="G35" s="49">
        <f t="shared" si="1"/>
        <v>-945673.69</v>
      </c>
      <c r="I35" s="23"/>
    </row>
    <row r="36" spans="1:9" s="9" customFormat="1" ht="32.25" customHeight="1" x14ac:dyDescent="0.25">
      <c r="A36" s="11"/>
      <c r="B36" s="75">
        <v>45019</v>
      </c>
      <c r="C36" s="76" t="s">
        <v>548</v>
      </c>
      <c r="D36" s="77" t="s">
        <v>523</v>
      </c>
      <c r="E36" s="78">
        <v>1000</v>
      </c>
      <c r="F36" s="79"/>
      <c r="G36" s="49">
        <f t="shared" si="1"/>
        <v>-944673.69</v>
      </c>
      <c r="I36" s="23"/>
    </row>
    <row r="37" spans="1:9" s="9" customFormat="1" ht="32.25" customHeight="1" x14ac:dyDescent="0.25">
      <c r="A37" s="11"/>
      <c r="B37" s="75">
        <v>45019</v>
      </c>
      <c r="C37" s="76" t="s">
        <v>549</v>
      </c>
      <c r="D37" s="77" t="s">
        <v>523</v>
      </c>
      <c r="E37" s="78">
        <v>1000</v>
      </c>
      <c r="F37" s="79"/>
      <c r="G37" s="49">
        <f t="shared" si="1"/>
        <v>-943673.69</v>
      </c>
      <c r="I37" s="23"/>
    </row>
    <row r="38" spans="1:9" s="9" customFormat="1" ht="32.25" customHeight="1" x14ac:dyDescent="0.25">
      <c r="A38" s="11"/>
      <c r="B38" s="75">
        <v>45019</v>
      </c>
      <c r="C38" s="76" t="s">
        <v>550</v>
      </c>
      <c r="D38" s="77" t="s">
        <v>523</v>
      </c>
      <c r="E38" s="78">
        <v>6900</v>
      </c>
      <c r="F38" s="79"/>
      <c r="G38" s="49">
        <f t="shared" si="1"/>
        <v>-936773.69</v>
      </c>
      <c r="I38" s="23"/>
    </row>
    <row r="39" spans="1:9" s="9" customFormat="1" ht="32.25" customHeight="1" x14ac:dyDescent="0.25">
      <c r="A39" s="11"/>
      <c r="B39" s="75">
        <v>45020</v>
      </c>
      <c r="C39" s="76" t="s">
        <v>551</v>
      </c>
      <c r="D39" s="77" t="s">
        <v>523</v>
      </c>
      <c r="E39" s="78">
        <v>4500</v>
      </c>
      <c r="F39" s="79"/>
      <c r="G39" s="49">
        <f t="shared" si="1"/>
        <v>-932273.69</v>
      </c>
      <c r="I39" s="23"/>
    </row>
    <row r="40" spans="1:9" s="9" customFormat="1" ht="32.25" customHeight="1" x14ac:dyDescent="0.25">
      <c r="A40" s="11"/>
      <c r="B40" s="75">
        <v>45020</v>
      </c>
      <c r="C40" s="76" t="s">
        <v>552</v>
      </c>
      <c r="D40" s="77" t="s">
        <v>523</v>
      </c>
      <c r="E40" s="78">
        <v>46800</v>
      </c>
      <c r="F40" s="79"/>
      <c r="G40" s="49">
        <f t="shared" si="1"/>
        <v>-885473.69</v>
      </c>
      <c r="I40" s="23"/>
    </row>
    <row r="41" spans="1:9" s="9" customFormat="1" ht="32.25" customHeight="1" x14ac:dyDescent="0.25">
      <c r="A41" s="11"/>
      <c r="B41" s="75">
        <v>45020</v>
      </c>
      <c r="C41" s="76" t="s">
        <v>553</v>
      </c>
      <c r="D41" s="77" t="s">
        <v>523</v>
      </c>
      <c r="E41" s="78">
        <v>43300</v>
      </c>
      <c r="F41" s="79"/>
      <c r="G41" s="49">
        <f t="shared" si="1"/>
        <v>-842173.69</v>
      </c>
      <c r="I41" s="23"/>
    </row>
    <row r="42" spans="1:9" s="9" customFormat="1" ht="32.25" customHeight="1" x14ac:dyDescent="0.25">
      <c r="A42" s="11"/>
      <c r="B42" s="75">
        <v>45020</v>
      </c>
      <c r="C42" s="76" t="s">
        <v>536</v>
      </c>
      <c r="D42" s="77" t="s">
        <v>523</v>
      </c>
      <c r="E42" s="78">
        <v>5800</v>
      </c>
      <c r="F42" s="79"/>
      <c r="G42" s="49">
        <f t="shared" si="1"/>
        <v>-836373.69</v>
      </c>
      <c r="I42" s="23"/>
    </row>
    <row r="43" spans="1:9" s="9" customFormat="1" ht="32.25" customHeight="1" x14ac:dyDescent="0.25">
      <c r="A43" s="11"/>
      <c r="B43" s="75">
        <v>45020</v>
      </c>
      <c r="C43" s="76" t="s">
        <v>554</v>
      </c>
      <c r="D43" s="77" t="s">
        <v>523</v>
      </c>
      <c r="E43" s="78">
        <v>31000</v>
      </c>
      <c r="F43" s="79"/>
      <c r="G43" s="49">
        <f t="shared" si="1"/>
        <v>-805373.69</v>
      </c>
      <c r="I43" s="23"/>
    </row>
    <row r="44" spans="1:9" s="9" customFormat="1" ht="32.25" customHeight="1" x14ac:dyDescent="0.25">
      <c r="A44" s="11"/>
      <c r="B44" s="75">
        <v>45020</v>
      </c>
      <c r="C44" s="76" t="s">
        <v>555</v>
      </c>
      <c r="D44" s="77" t="s">
        <v>523</v>
      </c>
      <c r="E44" s="78">
        <v>300</v>
      </c>
      <c r="F44" s="79"/>
      <c r="G44" s="49">
        <f t="shared" si="1"/>
        <v>-805073.69</v>
      </c>
      <c r="I44" s="23"/>
    </row>
    <row r="45" spans="1:9" s="9" customFormat="1" ht="22.5" customHeight="1" x14ac:dyDescent="0.25">
      <c r="A45" s="11"/>
      <c r="B45" s="75">
        <v>45020</v>
      </c>
      <c r="C45" s="76" t="s">
        <v>556</v>
      </c>
      <c r="D45" s="77" t="s">
        <v>557</v>
      </c>
      <c r="E45" s="78"/>
      <c r="F45" s="79">
        <v>72000</v>
      </c>
      <c r="G45" s="49">
        <f>+G44-F45</f>
        <v>-877073.69</v>
      </c>
      <c r="I45" s="23"/>
    </row>
    <row r="46" spans="1:9" s="9" customFormat="1" ht="25.5" customHeight="1" x14ac:dyDescent="0.25">
      <c r="A46" s="11"/>
      <c r="B46" s="75">
        <v>45020</v>
      </c>
      <c r="C46" s="76" t="s">
        <v>558</v>
      </c>
      <c r="D46" s="77" t="s">
        <v>523</v>
      </c>
      <c r="E46" s="78">
        <v>251600</v>
      </c>
      <c r="F46" s="79"/>
      <c r="G46" s="49">
        <f>+G45+E46</f>
        <v>-625473.68999999994</v>
      </c>
      <c r="I46" s="23"/>
    </row>
    <row r="47" spans="1:9" s="9" customFormat="1" ht="32.25" customHeight="1" x14ac:dyDescent="0.25">
      <c r="A47" s="11"/>
      <c r="B47" s="75">
        <v>45020</v>
      </c>
      <c r="C47" s="76" t="s">
        <v>559</v>
      </c>
      <c r="D47" s="77" t="s">
        <v>523</v>
      </c>
      <c r="E47" s="78">
        <v>500</v>
      </c>
      <c r="F47" s="79"/>
      <c r="G47" s="49">
        <f t="shared" ref="G47:G51" si="2">+G46+E47</f>
        <v>-624973.68999999994</v>
      </c>
      <c r="I47" s="23"/>
    </row>
    <row r="48" spans="1:9" s="9" customFormat="1" ht="32.25" customHeight="1" x14ac:dyDescent="0.25">
      <c r="A48" s="11"/>
      <c r="B48" s="75">
        <v>45020</v>
      </c>
      <c r="C48" s="76" t="s">
        <v>560</v>
      </c>
      <c r="D48" s="77" t="s">
        <v>523</v>
      </c>
      <c r="E48" s="78">
        <v>21300</v>
      </c>
      <c r="F48" s="79"/>
      <c r="G48" s="49">
        <f t="shared" si="2"/>
        <v>-603673.68999999994</v>
      </c>
      <c r="I48" s="23"/>
    </row>
    <row r="49" spans="1:9" s="9" customFormat="1" ht="32.25" customHeight="1" x14ac:dyDescent="0.25">
      <c r="A49" s="11"/>
      <c r="B49" s="75">
        <v>45020</v>
      </c>
      <c r="C49" s="76" t="s">
        <v>561</v>
      </c>
      <c r="D49" s="77" t="s">
        <v>523</v>
      </c>
      <c r="E49" s="78">
        <v>432000</v>
      </c>
      <c r="F49" s="79"/>
      <c r="G49" s="49">
        <f t="shared" si="2"/>
        <v>-171673.68999999994</v>
      </c>
      <c r="I49" s="23"/>
    </row>
    <row r="50" spans="1:9" s="9" customFormat="1" ht="32.25" customHeight="1" x14ac:dyDescent="0.25">
      <c r="A50" s="11"/>
      <c r="B50" s="75">
        <v>45020</v>
      </c>
      <c r="C50" s="76" t="s">
        <v>562</v>
      </c>
      <c r="D50" s="77" t="s">
        <v>523</v>
      </c>
      <c r="E50" s="78">
        <v>2250</v>
      </c>
      <c r="F50" s="79"/>
      <c r="G50" s="49">
        <f t="shared" si="2"/>
        <v>-169423.68999999994</v>
      </c>
      <c r="I50" s="23"/>
    </row>
    <row r="51" spans="1:9" s="9" customFormat="1" ht="26.25" customHeight="1" x14ac:dyDescent="0.25">
      <c r="A51" s="11"/>
      <c r="B51" s="75">
        <v>45020</v>
      </c>
      <c r="C51" s="76" t="s">
        <v>563</v>
      </c>
      <c r="D51" s="77" t="s">
        <v>523</v>
      </c>
      <c r="E51" s="78">
        <v>600</v>
      </c>
      <c r="F51" s="79"/>
      <c r="G51" s="49">
        <f t="shared" si="2"/>
        <v>-168823.68999999994</v>
      </c>
      <c r="I51" s="23"/>
    </row>
    <row r="52" spans="1:9" s="9" customFormat="1" ht="26.25" customHeight="1" x14ac:dyDescent="0.25">
      <c r="A52" s="11"/>
      <c r="B52" s="75">
        <v>45020</v>
      </c>
      <c r="C52" s="76" t="s">
        <v>564</v>
      </c>
      <c r="D52" s="77" t="s">
        <v>565</v>
      </c>
      <c r="E52" s="78"/>
      <c r="F52" s="79">
        <v>135000</v>
      </c>
      <c r="G52" s="49">
        <f>+G51-F52</f>
        <v>-303823.68999999994</v>
      </c>
      <c r="I52" s="23"/>
    </row>
    <row r="53" spans="1:9" s="9" customFormat="1" ht="25.5" customHeight="1" x14ac:dyDescent="0.25">
      <c r="A53" s="11"/>
      <c r="B53" s="75">
        <v>45020</v>
      </c>
      <c r="C53" s="76" t="s">
        <v>566</v>
      </c>
      <c r="D53" s="77" t="s">
        <v>567</v>
      </c>
      <c r="E53" s="78"/>
      <c r="F53" s="79">
        <v>90000</v>
      </c>
      <c r="G53" s="49">
        <f>+G52-F53</f>
        <v>-393823.68999999994</v>
      </c>
      <c r="I53" s="23"/>
    </row>
    <row r="54" spans="1:9" s="9" customFormat="1" ht="26.25" customHeight="1" x14ac:dyDescent="0.25">
      <c r="A54" s="11"/>
      <c r="B54" s="75">
        <v>45020</v>
      </c>
      <c r="C54" s="76" t="s">
        <v>568</v>
      </c>
      <c r="D54" s="77" t="s">
        <v>523</v>
      </c>
      <c r="E54" s="78">
        <v>1000</v>
      </c>
      <c r="F54" s="79"/>
      <c r="G54" s="49">
        <f>+G53+E54</f>
        <v>-392823.68999999994</v>
      </c>
      <c r="I54" s="23"/>
    </row>
    <row r="55" spans="1:9" s="9" customFormat="1" ht="25.5" customHeight="1" x14ac:dyDescent="0.25">
      <c r="A55" s="11"/>
      <c r="B55" s="75">
        <v>45020</v>
      </c>
      <c r="C55" s="76" t="s">
        <v>569</v>
      </c>
      <c r="D55" s="77" t="s">
        <v>523</v>
      </c>
      <c r="E55" s="78">
        <v>1000</v>
      </c>
      <c r="F55" s="79"/>
      <c r="G55" s="49">
        <f t="shared" ref="G55:G57" si="3">+G54+E55</f>
        <v>-391823.68999999994</v>
      </c>
      <c r="I55" s="23"/>
    </row>
    <row r="56" spans="1:9" s="9" customFormat="1" ht="26.25" customHeight="1" x14ac:dyDescent="0.25">
      <c r="A56" s="11"/>
      <c r="B56" s="75">
        <v>45020</v>
      </c>
      <c r="C56" s="76" t="s">
        <v>570</v>
      </c>
      <c r="D56" s="77" t="s">
        <v>523</v>
      </c>
      <c r="E56" s="78">
        <v>1000</v>
      </c>
      <c r="F56" s="79"/>
      <c r="G56" s="49">
        <f t="shared" si="3"/>
        <v>-390823.68999999994</v>
      </c>
      <c r="I56" s="23"/>
    </row>
    <row r="57" spans="1:9" s="9" customFormat="1" ht="24.75" customHeight="1" x14ac:dyDescent="0.25">
      <c r="A57" s="11"/>
      <c r="B57" s="75">
        <v>45020</v>
      </c>
      <c r="C57" s="76" t="s">
        <v>571</v>
      </c>
      <c r="D57" s="77" t="s">
        <v>523</v>
      </c>
      <c r="E57" s="78">
        <v>48900</v>
      </c>
      <c r="F57" s="79"/>
      <c r="G57" s="49">
        <f t="shared" si="3"/>
        <v>-341923.68999999994</v>
      </c>
      <c r="I57" s="23"/>
    </row>
    <row r="58" spans="1:9" s="9" customFormat="1" ht="28.5" customHeight="1" x14ac:dyDescent="0.25">
      <c r="A58" s="11"/>
      <c r="B58" s="75">
        <v>45021</v>
      </c>
      <c r="C58" s="76" t="s">
        <v>572</v>
      </c>
      <c r="D58" s="77" t="s">
        <v>538</v>
      </c>
      <c r="E58" s="78"/>
      <c r="F58" s="79">
        <v>912000</v>
      </c>
      <c r="G58" s="49">
        <f>+G57-F58</f>
        <v>-1253923.69</v>
      </c>
      <c r="I58" s="23"/>
    </row>
    <row r="59" spans="1:9" s="9" customFormat="1" ht="28.5" customHeight="1" x14ac:dyDescent="0.25">
      <c r="A59" s="11"/>
      <c r="B59" s="75">
        <v>45021</v>
      </c>
      <c r="C59" s="76" t="s">
        <v>573</v>
      </c>
      <c r="D59" s="77" t="s">
        <v>523</v>
      </c>
      <c r="E59" s="78">
        <v>30000</v>
      </c>
      <c r="F59" s="79"/>
      <c r="G59" s="49">
        <f>+G58+E59</f>
        <v>-1223923.69</v>
      </c>
      <c r="I59" s="23"/>
    </row>
    <row r="60" spans="1:9" s="9" customFormat="1" ht="28.5" customHeight="1" x14ac:dyDescent="0.25">
      <c r="A60" s="11"/>
      <c r="B60" s="75">
        <v>45021</v>
      </c>
      <c r="C60" s="76" t="s">
        <v>574</v>
      </c>
      <c r="D60" s="77" t="s">
        <v>523</v>
      </c>
      <c r="E60" s="78">
        <v>3300</v>
      </c>
      <c r="F60" s="79"/>
      <c r="G60" s="49">
        <f t="shared" ref="G60:G95" si="4">+G59+E60</f>
        <v>-1220623.69</v>
      </c>
      <c r="I60" s="23"/>
    </row>
    <row r="61" spans="1:9" s="9" customFormat="1" ht="26.25" customHeight="1" x14ac:dyDescent="0.25">
      <c r="A61" s="11"/>
      <c r="B61" s="75">
        <v>45021</v>
      </c>
      <c r="C61" s="76" t="s">
        <v>536</v>
      </c>
      <c r="D61" s="77" t="s">
        <v>523</v>
      </c>
      <c r="E61" s="78">
        <v>78700</v>
      </c>
      <c r="F61" s="79"/>
      <c r="G61" s="49">
        <f t="shared" si="4"/>
        <v>-1141923.69</v>
      </c>
      <c r="I61" s="23"/>
    </row>
    <row r="62" spans="1:9" s="9" customFormat="1" ht="32.25" customHeight="1" x14ac:dyDescent="0.25">
      <c r="A62" s="11"/>
      <c r="B62" s="75">
        <v>45021</v>
      </c>
      <c r="C62" s="76" t="s">
        <v>575</v>
      </c>
      <c r="D62" s="77" t="s">
        <v>523</v>
      </c>
      <c r="E62" s="78">
        <v>19800</v>
      </c>
      <c r="F62" s="79"/>
      <c r="G62" s="49">
        <f t="shared" si="4"/>
        <v>-1122123.69</v>
      </c>
      <c r="I62" s="23"/>
    </row>
    <row r="63" spans="1:9" s="9" customFormat="1" ht="32.25" customHeight="1" x14ac:dyDescent="0.25">
      <c r="A63" s="11"/>
      <c r="B63" s="75">
        <v>45021</v>
      </c>
      <c r="C63" s="76" t="s">
        <v>576</v>
      </c>
      <c r="D63" s="77" t="s">
        <v>523</v>
      </c>
      <c r="E63" s="78">
        <v>201300</v>
      </c>
      <c r="F63" s="79"/>
      <c r="G63" s="49">
        <f t="shared" si="4"/>
        <v>-920823.69</v>
      </c>
      <c r="I63" s="23"/>
    </row>
    <row r="64" spans="1:9" s="9" customFormat="1" ht="32.25" customHeight="1" x14ac:dyDescent="0.25">
      <c r="A64" s="11"/>
      <c r="B64" s="75">
        <v>45021</v>
      </c>
      <c r="C64" s="76" t="s">
        <v>577</v>
      </c>
      <c r="D64" s="77" t="s">
        <v>523</v>
      </c>
      <c r="E64" s="78">
        <v>464400</v>
      </c>
      <c r="F64" s="79"/>
      <c r="G64" s="49">
        <f t="shared" si="4"/>
        <v>-456423.68999999994</v>
      </c>
      <c r="I64" s="23"/>
    </row>
    <row r="65" spans="1:9" s="9" customFormat="1" ht="32.25" customHeight="1" x14ac:dyDescent="0.25">
      <c r="A65" s="11"/>
      <c r="B65" s="75">
        <v>45021</v>
      </c>
      <c r="C65" s="76" t="s">
        <v>578</v>
      </c>
      <c r="D65" s="77" t="s">
        <v>523</v>
      </c>
      <c r="E65" s="78">
        <v>3600</v>
      </c>
      <c r="F65" s="79"/>
      <c r="G65" s="49">
        <f t="shared" si="4"/>
        <v>-452823.68999999994</v>
      </c>
      <c r="I65" s="23"/>
    </row>
    <row r="66" spans="1:9" s="9" customFormat="1" ht="32.25" customHeight="1" x14ac:dyDescent="0.25">
      <c r="A66" s="11"/>
      <c r="B66" s="75">
        <v>45022</v>
      </c>
      <c r="C66" s="76" t="s">
        <v>579</v>
      </c>
      <c r="D66" s="77" t="s">
        <v>523</v>
      </c>
      <c r="E66" s="78">
        <v>1300</v>
      </c>
      <c r="F66" s="79"/>
      <c r="G66" s="49">
        <f t="shared" si="4"/>
        <v>-451523.68999999994</v>
      </c>
      <c r="I66" s="23"/>
    </row>
    <row r="67" spans="1:9" s="9" customFormat="1" ht="32.25" customHeight="1" x14ac:dyDescent="0.25">
      <c r="A67" s="11"/>
      <c r="B67" s="75">
        <v>45022</v>
      </c>
      <c r="C67" s="76" t="s">
        <v>580</v>
      </c>
      <c r="D67" s="77" t="s">
        <v>523</v>
      </c>
      <c r="E67" s="78">
        <v>1000</v>
      </c>
      <c r="F67" s="79"/>
      <c r="G67" s="49">
        <f t="shared" si="4"/>
        <v>-450523.68999999994</v>
      </c>
      <c r="I67" s="23"/>
    </row>
    <row r="68" spans="1:9" s="9" customFormat="1" ht="32.25" customHeight="1" x14ac:dyDescent="0.25">
      <c r="A68" s="11"/>
      <c r="B68" s="75">
        <v>45022</v>
      </c>
      <c r="C68" s="76" t="s">
        <v>581</v>
      </c>
      <c r="D68" s="77" t="s">
        <v>523</v>
      </c>
      <c r="E68" s="78">
        <v>2000</v>
      </c>
      <c r="F68" s="79"/>
      <c r="G68" s="49">
        <f t="shared" si="4"/>
        <v>-448523.68999999994</v>
      </c>
      <c r="I68" s="23"/>
    </row>
    <row r="69" spans="1:9" s="9" customFormat="1" ht="32.25" customHeight="1" x14ac:dyDescent="0.25">
      <c r="A69" s="11"/>
      <c r="B69" s="75">
        <v>45022</v>
      </c>
      <c r="C69" s="76" t="s">
        <v>582</v>
      </c>
      <c r="D69" s="77" t="s">
        <v>523</v>
      </c>
      <c r="E69" s="78">
        <v>2000</v>
      </c>
      <c r="F69" s="79"/>
      <c r="G69" s="49">
        <f t="shared" si="4"/>
        <v>-446523.68999999994</v>
      </c>
      <c r="I69" s="23"/>
    </row>
    <row r="70" spans="1:9" s="9" customFormat="1" ht="32.25" customHeight="1" x14ac:dyDescent="0.25">
      <c r="A70" s="11"/>
      <c r="B70" s="75">
        <v>45022</v>
      </c>
      <c r="C70" s="76" t="s">
        <v>583</v>
      </c>
      <c r="D70" s="77" t="s">
        <v>523</v>
      </c>
      <c r="E70" s="78">
        <v>1000</v>
      </c>
      <c r="F70" s="79"/>
      <c r="G70" s="49">
        <f t="shared" si="4"/>
        <v>-445523.68999999994</v>
      </c>
      <c r="I70" s="23"/>
    </row>
    <row r="71" spans="1:9" s="9" customFormat="1" ht="32.25" customHeight="1" x14ac:dyDescent="0.25">
      <c r="A71" s="11"/>
      <c r="B71" s="75">
        <v>45022</v>
      </c>
      <c r="C71" s="76" t="s">
        <v>584</v>
      </c>
      <c r="D71" s="77" t="s">
        <v>523</v>
      </c>
      <c r="E71" s="78">
        <v>1000</v>
      </c>
      <c r="F71" s="79"/>
      <c r="G71" s="49">
        <f t="shared" si="4"/>
        <v>-444523.68999999994</v>
      </c>
      <c r="I71" s="23"/>
    </row>
    <row r="72" spans="1:9" s="9" customFormat="1" ht="32.25" customHeight="1" x14ac:dyDescent="0.25">
      <c r="A72" s="11"/>
      <c r="B72" s="75">
        <v>45022</v>
      </c>
      <c r="C72" s="76" t="s">
        <v>585</v>
      </c>
      <c r="D72" s="77" t="s">
        <v>523</v>
      </c>
      <c r="E72" s="78">
        <v>1000</v>
      </c>
      <c r="F72" s="79"/>
      <c r="G72" s="49">
        <f t="shared" si="4"/>
        <v>-443523.68999999994</v>
      </c>
      <c r="I72" s="23"/>
    </row>
    <row r="73" spans="1:9" s="9" customFormat="1" ht="32.25" customHeight="1" x14ac:dyDescent="0.25">
      <c r="A73" s="11"/>
      <c r="B73" s="75">
        <v>45022</v>
      </c>
      <c r="C73" s="76" t="s">
        <v>586</v>
      </c>
      <c r="D73" s="77" t="s">
        <v>523</v>
      </c>
      <c r="E73" s="78">
        <v>8700</v>
      </c>
      <c r="F73" s="79"/>
      <c r="G73" s="49">
        <f t="shared" si="4"/>
        <v>-434823.68999999994</v>
      </c>
      <c r="I73" s="23"/>
    </row>
    <row r="74" spans="1:9" s="9" customFormat="1" ht="32.25" customHeight="1" x14ac:dyDescent="0.25">
      <c r="A74" s="11"/>
      <c r="B74" s="75">
        <v>45022</v>
      </c>
      <c r="C74" s="76" t="s">
        <v>554</v>
      </c>
      <c r="D74" s="77" t="s">
        <v>523</v>
      </c>
      <c r="E74" s="78">
        <v>51800</v>
      </c>
      <c r="F74" s="79"/>
      <c r="G74" s="49">
        <f t="shared" si="4"/>
        <v>-383023.68999999994</v>
      </c>
      <c r="I74" s="23"/>
    </row>
    <row r="75" spans="1:9" s="9" customFormat="1" ht="32.25" customHeight="1" x14ac:dyDescent="0.25">
      <c r="A75" s="11"/>
      <c r="B75" s="75">
        <v>45026</v>
      </c>
      <c r="C75" s="76" t="s">
        <v>587</v>
      </c>
      <c r="D75" s="77" t="s">
        <v>523</v>
      </c>
      <c r="E75" s="78">
        <v>222100</v>
      </c>
      <c r="F75" s="79"/>
      <c r="G75" s="49">
        <f t="shared" si="4"/>
        <v>-160923.68999999994</v>
      </c>
      <c r="I75" s="23"/>
    </row>
    <row r="76" spans="1:9" s="9" customFormat="1" ht="32.25" customHeight="1" x14ac:dyDescent="0.25">
      <c r="A76" s="11"/>
      <c r="B76" s="75">
        <v>45026</v>
      </c>
      <c r="C76" s="76" t="s">
        <v>588</v>
      </c>
      <c r="D76" s="77" t="s">
        <v>523</v>
      </c>
      <c r="E76" s="78">
        <v>23200</v>
      </c>
      <c r="F76" s="79"/>
      <c r="G76" s="49">
        <f t="shared" si="4"/>
        <v>-137723.68999999994</v>
      </c>
      <c r="I76" s="23"/>
    </row>
    <row r="77" spans="1:9" s="9" customFormat="1" ht="32.25" customHeight="1" x14ac:dyDescent="0.25">
      <c r="A77" s="11"/>
      <c r="B77" s="75">
        <v>45026</v>
      </c>
      <c r="C77" s="76" t="s">
        <v>589</v>
      </c>
      <c r="D77" s="77" t="s">
        <v>523</v>
      </c>
      <c r="E77" s="78">
        <v>1100</v>
      </c>
      <c r="F77" s="79"/>
      <c r="G77" s="49">
        <f t="shared" si="4"/>
        <v>-136623.68999999994</v>
      </c>
      <c r="I77" s="23"/>
    </row>
    <row r="78" spans="1:9" s="9" customFormat="1" ht="32.25" customHeight="1" x14ac:dyDescent="0.25">
      <c r="A78" s="11"/>
      <c r="B78" s="75">
        <v>45026</v>
      </c>
      <c r="C78" s="76" t="s">
        <v>590</v>
      </c>
      <c r="D78" s="77" t="s">
        <v>523</v>
      </c>
      <c r="E78" s="78">
        <v>3000</v>
      </c>
      <c r="F78" s="79"/>
      <c r="G78" s="49">
        <f t="shared" si="4"/>
        <v>-133623.68999999994</v>
      </c>
      <c r="I78" s="23"/>
    </row>
    <row r="79" spans="1:9" s="9" customFormat="1" ht="32.25" customHeight="1" x14ac:dyDescent="0.25">
      <c r="A79" s="11"/>
      <c r="B79" s="75">
        <v>45026</v>
      </c>
      <c r="C79" s="76" t="s">
        <v>591</v>
      </c>
      <c r="D79" s="77" t="s">
        <v>523</v>
      </c>
      <c r="E79" s="78">
        <v>313900</v>
      </c>
      <c r="F79" s="79"/>
      <c r="G79" s="49">
        <f t="shared" si="4"/>
        <v>180276.31000000006</v>
      </c>
      <c r="I79" s="23"/>
    </row>
    <row r="80" spans="1:9" s="9" customFormat="1" ht="32.25" customHeight="1" x14ac:dyDescent="0.25">
      <c r="A80" s="11"/>
      <c r="B80" s="75">
        <v>45026</v>
      </c>
      <c r="C80" s="76" t="s">
        <v>592</v>
      </c>
      <c r="D80" s="77" t="s">
        <v>523</v>
      </c>
      <c r="E80" s="78">
        <v>40950</v>
      </c>
      <c r="F80" s="79"/>
      <c r="G80" s="49">
        <f t="shared" si="4"/>
        <v>221226.31000000006</v>
      </c>
      <c r="I80" s="23"/>
    </row>
    <row r="81" spans="1:9" s="9" customFormat="1" ht="32.25" customHeight="1" x14ac:dyDescent="0.25">
      <c r="A81" s="11"/>
      <c r="B81" s="75">
        <v>45026</v>
      </c>
      <c r="C81" s="76" t="s">
        <v>593</v>
      </c>
      <c r="D81" s="77" t="s">
        <v>523</v>
      </c>
      <c r="E81" s="78">
        <v>6400</v>
      </c>
      <c r="F81" s="79"/>
      <c r="G81" s="49">
        <f t="shared" si="4"/>
        <v>227626.31000000006</v>
      </c>
      <c r="I81" s="23"/>
    </row>
    <row r="82" spans="1:9" s="9" customFormat="1" ht="32.25" customHeight="1" x14ac:dyDescent="0.25">
      <c r="A82" s="11"/>
      <c r="B82" s="75">
        <v>45026</v>
      </c>
      <c r="C82" s="76" t="s">
        <v>594</v>
      </c>
      <c r="D82" s="77" t="s">
        <v>523</v>
      </c>
      <c r="E82" s="78">
        <v>3900</v>
      </c>
      <c r="F82" s="79"/>
      <c r="G82" s="49">
        <f t="shared" si="4"/>
        <v>231526.31000000006</v>
      </c>
      <c r="I82" s="23"/>
    </row>
    <row r="83" spans="1:9" s="9" customFormat="1" ht="32.25" customHeight="1" x14ac:dyDescent="0.25">
      <c r="A83" s="11"/>
      <c r="B83" s="75">
        <v>45026</v>
      </c>
      <c r="C83" s="76" t="s">
        <v>595</v>
      </c>
      <c r="D83" s="77" t="s">
        <v>523</v>
      </c>
      <c r="E83" s="78">
        <v>17800</v>
      </c>
      <c r="F83" s="79"/>
      <c r="G83" s="49">
        <f t="shared" si="4"/>
        <v>249326.31000000006</v>
      </c>
      <c r="I83" s="23"/>
    </row>
    <row r="84" spans="1:9" s="9" customFormat="1" ht="32.25" customHeight="1" x14ac:dyDescent="0.25">
      <c r="A84" s="11"/>
      <c r="B84" s="75">
        <v>45026</v>
      </c>
      <c r="C84" s="76" t="s">
        <v>596</v>
      </c>
      <c r="D84" s="77" t="s">
        <v>523</v>
      </c>
      <c r="E84" s="78">
        <v>7600</v>
      </c>
      <c r="F84" s="79"/>
      <c r="G84" s="49">
        <f t="shared" si="4"/>
        <v>256926.31000000006</v>
      </c>
      <c r="I84" s="23"/>
    </row>
    <row r="85" spans="1:9" s="9" customFormat="1" ht="32.25" customHeight="1" x14ac:dyDescent="0.25">
      <c r="A85" s="11"/>
      <c r="B85" s="75">
        <v>45026</v>
      </c>
      <c r="C85" s="76" t="s">
        <v>597</v>
      </c>
      <c r="D85" s="77" t="s">
        <v>523</v>
      </c>
      <c r="E85" s="78">
        <v>160800</v>
      </c>
      <c r="F85" s="79"/>
      <c r="G85" s="49">
        <f t="shared" si="4"/>
        <v>417726.31000000006</v>
      </c>
      <c r="I85" s="23"/>
    </row>
    <row r="86" spans="1:9" s="9" customFormat="1" ht="32.25" customHeight="1" x14ac:dyDescent="0.25">
      <c r="A86" s="11"/>
      <c r="B86" s="75">
        <v>45026</v>
      </c>
      <c r="C86" s="76" t="s">
        <v>598</v>
      </c>
      <c r="D86" s="77" t="s">
        <v>523</v>
      </c>
      <c r="E86" s="78">
        <v>1700</v>
      </c>
      <c r="F86" s="79"/>
      <c r="G86" s="49">
        <f t="shared" si="4"/>
        <v>419426.31000000006</v>
      </c>
      <c r="I86" s="23"/>
    </row>
    <row r="87" spans="1:9" s="9" customFormat="1" ht="32.25" customHeight="1" x14ac:dyDescent="0.25">
      <c r="A87" s="11"/>
      <c r="B87" s="75">
        <v>45026</v>
      </c>
      <c r="C87" s="76" t="s">
        <v>599</v>
      </c>
      <c r="D87" s="77" t="s">
        <v>523</v>
      </c>
      <c r="E87" s="78">
        <v>39300</v>
      </c>
      <c r="F87" s="79"/>
      <c r="G87" s="49">
        <f t="shared" si="4"/>
        <v>458726.31000000006</v>
      </c>
      <c r="I87" s="23"/>
    </row>
    <row r="88" spans="1:9" s="9" customFormat="1" ht="32.25" customHeight="1" x14ac:dyDescent="0.25">
      <c r="A88" s="11"/>
      <c r="B88" s="75">
        <v>45026</v>
      </c>
      <c r="C88" s="76" t="s">
        <v>600</v>
      </c>
      <c r="D88" s="77" t="s">
        <v>523</v>
      </c>
      <c r="E88" s="78">
        <v>150</v>
      </c>
      <c r="F88" s="79"/>
      <c r="G88" s="49">
        <f t="shared" si="4"/>
        <v>458876.31000000006</v>
      </c>
      <c r="I88" s="23"/>
    </row>
    <row r="89" spans="1:9" s="9" customFormat="1" ht="32.25" customHeight="1" x14ac:dyDescent="0.25">
      <c r="A89" s="11"/>
      <c r="B89" s="75">
        <v>45026</v>
      </c>
      <c r="C89" s="76" t="s">
        <v>601</v>
      </c>
      <c r="D89" s="77" t="s">
        <v>523</v>
      </c>
      <c r="E89" s="78">
        <v>750</v>
      </c>
      <c r="F89" s="79"/>
      <c r="G89" s="49">
        <f t="shared" si="4"/>
        <v>459626.31000000006</v>
      </c>
      <c r="I89" s="23"/>
    </row>
    <row r="90" spans="1:9" s="9" customFormat="1" ht="32.25" customHeight="1" x14ac:dyDescent="0.25">
      <c r="A90" s="11"/>
      <c r="B90" s="75">
        <v>45026</v>
      </c>
      <c r="C90" s="76" t="s">
        <v>602</v>
      </c>
      <c r="D90" s="77" t="s">
        <v>523</v>
      </c>
      <c r="E90" s="78">
        <v>300</v>
      </c>
      <c r="F90" s="79"/>
      <c r="G90" s="49">
        <f t="shared" si="4"/>
        <v>459926.31000000006</v>
      </c>
      <c r="I90" s="23"/>
    </row>
    <row r="91" spans="1:9" s="9" customFormat="1" ht="32.25" customHeight="1" x14ac:dyDescent="0.25">
      <c r="A91" s="11"/>
      <c r="B91" s="75">
        <v>45026</v>
      </c>
      <c r="C91" s="76" t="s">
        <v>603</v>
      </c>
      <c r="D91" s="77" t="s">
        <v>523</v>
      </c>
      <c r="E91" s="78">
        <v>3600</v>
      </c>
      <c r="F91" s="79"/>
      <c r="G91" s="49">
        <f t="shared" si="4"/>
        <v>463526.31000000006</v>
      </c>
      <c r="I91" s="23"/>
    </row>
    <row r="92" spans="1:9" s="9" customFormat="1" ht="32.25" customHeight="1" x14ac:dyDescent="0.25">
      <c r="A92" s="11"/>
      <c r="B92" s="75">
        <v>45026</v>
      </c>
      <c r="C92" s="76" t="s">
        <v>604</v>
      </c>
      <c r="D92" s="77" t="s">
        <v>523</v>
      </c>
      <c r="E92" s="78">
        <v>76600</v>
      </c>
      <c r="F92" s="79"/>
      <c r="G92" s="49">
        <f t="shared" si="4"/>
        <v>540126.31000000006</v>
      </c>
      <c r="I92" s="23"/>
    </row>
    <row r="93" spans="1:9" s="9" customFormat="1" ht="32.25" customHeight="1" x14ac:dyDescent="0.25">
      <c r="A93" s="11"/>
      <c r="B93" s="75">
        <v>45026</v>
      </c>
      <c r="C93" s="76" t="s">
        <v>605</v>
      </c>
      <c r="D93" s="77" t="s">
        <v>523</v>
      </c>
      <c r="E93" s="78">
        <v>3900</v>
      </c>
      <c r="F93" s="79"/>
      <c r="G93" s="49">
        <f t="shared" si="4"/>
        <v>544026.31000000006</v>
      </c>
      <c r="I93" s="23"/>
    </row>
    <row r="94" spans="1:9" s="9" customFormat="1" ht="32.25" customHeight="1" x14ac:dyDescent="0.25">
      <c r="A94" s="11"/>
      <c r="B94" s="75">
        <v>45026</v>
      </c>
      <c r="C94" s="76" t="s">
        <v>606</v>
      </c>
      <c r="D94" s="77" t="s">
        <v>523</v>
      </c>
      <c r="E94" s="78">
        <v>12900</v>
      </c>
      <c r="F94" s="79"/>
      <c r="G94" s="49">
        <f t="shared" si="4"/>
        <v>556926.31000000006</v>
      </c>
      <c r="I94" s="23"/>
    </row>
    <row r="95" spans="1:9" s="9" customFormat="1" ht="32.25" customHeight="1" x14ac:dyDescent="0.25">
      <c r="A95" s="11"/>
      <c r="B95" s="75">
        <v>45026</v>
      </c>
      <c r="C95" s="76" t="s">
        <v>607</v>
      </c>
      <c r="D95" s="77" t="s">
        <v>523</v>
      </c>
      <c r="E95" s="78">
        <v>19400</v>
      </c>
      <c r="F95" s="79"/>
      <c r="G95" s="49">
        <f t="shared" si="4"/>
        <v>576326.31000000006</v>
      </c>
      <c r="I95" s="23"/>
    </row>
    <row r="96" spans="1:9" s="9" customFormat="1" ht="32.25" customHeight="1" x14ac:dyDescent="0.25">
      <c r="A96" s="11"/>
      <c r="B96" s="75">
        <v>45026</v>
      </c>
      <c r="C96" s="76" t="s">
        <v>608</v>
      </c>
      <c r="D96" s="77" t="s">
        <v>609</v>
      </c>
      <c r="E96" s="78"/>
      <c r="F96" s="79">
        <v>70000</v>
      </c>
      <c r="G96" s="49">
        <f>+G95-F96</f>
        <v>506326.31000000006</v>
      </c>
      <c r="I96" s="23"/>
    </row>
    <row r="97" spans="1:9" s="9" customFormat="1" ht="32.25" customHeight="1" x14ac:dyDescent="0.25">
      <c r="A97" s="11"/>
      <c r="B97" s="75">
        <v>45026</v>
      </c>
      <c r="C97" s="76" t="s">
        <v>597</v>
      </c>
      <c r="D97" s="77" t="s">
        <v>523</v>
      </c>
      <c r="E97" s="78">
        <v>300</v>
      </c>
      <c r="F97" s="79"/>
      <c r="G97" s="49">
        <f>+G96+E97</f>
        <v>506626.31000000006</v>
      </c>
      <c r="I97" s="23"/>
    </row>
    <row r="98" spans="1:9" s="9" customFormat="1" ht="32.25" customHeight="1" x14ac:dyDescent="0.25">
      <c r="A98" s="11"/>
      <c r="B98" s="75">
        <v>45026</v>
      </c>
      <c r="C98" s="76" t="s">
        <v>600</v>
      </c>
      <c r="D98" s="77" t="s">
        <v>523</v>
      </c>
      <c r="E98" s="78">
        <v>9200</v>
      </c>
      <c r="F98" s="79"/>
      <c r="G98" s="49">
        <f t="shared" ref="G98:G125" si="5">+G97+E98</f>
        <v>515826.31000000006</v>
      </c>
      <c r="I98" s="23"/>
    </row>
    <row r="99" spans="1:9" s="9" customFormat="1" ht="32.25" customHeight="1" x14ac:dyDescent="0.25">
      <c r="A99" s="11"/>
      <c r="B99" s="75">
        <v>45026</v>
      </c>
      <c r="C99" s="76" t="s">
        <v>610</v>
      </c>
      <c r="D99" s="77" t="s">
        <v>523</v>
      </c>
      <c r="E99" s="78">
        <v>14600</v>
      </c>
      <c r="F99" s="79"/>
      <c r="G99" s="49">
        <f t="shared" si="5"/>
        <v>530426.31000000006</v>
      </c>
      <c r="I99" s="23"/>
    </row>
    <row r="100" spans="1:9" s="9" customFormat="1" ht="32.25" customHeight="1" x14ac:dyDescent="0.25">
      <c r="A100" s="11"/>
      <c r="B100" s="75">
        <v>45026</v>
      </c>
      <c r="C100" s="76" t="s">
        <v>611</v>
      </c>
      <c r="D100" s="77" t="s">
        <v>523</v>
      </c>
      <c r="E100" s="78">
        <v>27900</v>
      </c>
      <c r="F100" s="79"/>
      <c r="G100" s="49">
        <f t="shared" si="5"/>
        <v>558326.31000000006</v>
      </c>
      <c r="I100" s="23"/>
    </row>
    <row r="101" spans="1:9" s="9" customFormat="1" ht="32.25" customHeight="1" x14ac:dyDescent="0.25">
      <c r="A101" s="11"/>
      <c r="B101" s="75">
        <v>45026</v>
      </c>
      <c r="C101" s="76" t="s">
        <v>612</v>
      </c>
      <c r="D101" s="77" t="s">
        <v>523</v>
      </c>
      <c r="E101" s="78">
        <v>150</v>
      </c>
      <c r="F101" s="79"/>
      <c r="G101" s="49">
        <f t="shared" si="5"/>
        <v>558476.31000000006</v>
      </c>
      <c r="I101" s="23"/>
    </row>
    <row r="102" spans="1:9" s="9" customFormat="1" ht="32.25" customHeight="1" x14ac:dyDescent="0.25">
      <c r="A102" s="11"/>
      <c r="B102" s="75">
        <v>45027</v>
      </c>
      <c r="C102" s="76" t="s">
        <v>613</v>
      </c>
      <c r="D102" s="77" t="s">
        <v>523</v>
      </c>
      <c r="E102" s="78">
        <v>3100</v>
      </c>
      <c r="F102" s="79"/>
      <c r="G102" s="49">
        <f t="shared" si="5"/>
        <v>561576.31000000006</v>
      </c>
      <c r="I102" s="23"/>
    </row>
    <row r="103" spans="1:9" s="9" customFormat="1" ht="32.25" customHeight="1" x14ac:dyDescent="0.25">
      <c r="A103" s="11"/>
      <c r="B103" s="75">
        <v>45027</v>
      </c>
      <c r="C103" s="76" t="s">
        <v>614</v>
      </c>
      <c r="D103" s="77" t="s">
        <v>523</v>
      </c>
      <c r="E103" s="78">
        <v>8000</v>
      </c>
      <c r="F103" s="79"/>
      <c r="G103" s="49">
        <f t="shared" si="5"/>
        <v>569576.31000000006</v>
      </c>
      <c r="I103" s="23"/>
    </row>
    <row r="104" spans="1:9" s="9" customFormat="1" ht="32.25" customHeight="1" x14ac:dyDescent="0.25">
      <c r="A104" s="11"/>
      <c r="B104" s="75">
        <v>45027</v>
      </c>
      <c r="C104" s="76" t="s">
        <v>615</v>
      </c>
      <c r="D104" s="77" t="s">
        <v>523</v>
      </c>
      <c r="E104" s="78">
        <v>2178.5</v>
      </c>
      <c r="F104" s="79"/>
      <c r="G104" s="49">
        <f t="shared" si="5"/>
        <v>571754.81000000006</v>
      </c>
      <c r="I104" s="23"/>
    </row>
    <row r="105" spans="1:9" s="9" customFormat="1" ht="32.25" customHeight="1" x14ac:dyDescent="0.25">
      <c r="A105" s="11"/>
      <c r="B105" s="75">
        <v>45027</v>
      </c>
      <c r="C105" s="76" t="s">
        <v>616</v>
      </c>
      <c r="D105" s="77" t="s">
        <v>523</v>
      </c>
      <c r="E105" s="78">
        <v>4000</v>
      </c>
      <c r="F105" s="79"/>
      <c r="G105" s="49">
        <f t="shared" si="5"/>
        <v>575754.81000000006</v>
      </c>
      <c r="I105" s="23"/>
    </row>
    <row r="106" spans="1:9" s="9" customFormat="1" ht="32.25" customHeight="1" x14ac:dyDescent="0.25">
      <c r="A106" s="11"/>
      <c r="B106" s="75">
        <v>45027</v>
      </c>
      <c r="C106" s="76" t="s">
        <v>617</v>
      </c>
      <c r="D106" s="77" t="s">
        <v>523</v>
      </c>
      <c r="E106" s="78">
        <v>3000</v>
      </c>
      <c r="F106" s="79"/>
      <c r="G106" s="49">
        <f t="shared" si="5"/>
        <v>578754.81000000006</v>
      </c>
      <c r="I106" s="23"/>
    </row>
    <row r="107" spans="1:9" s="9" customFormat="1" ht="32.25" customHeight="1" x14ac:dyDescent="0.25">
      <c r="A107" s="11"/>
      <c r="B107" s="75">
        <v>45027</v>
      </c>
      <c r="C107" s="76" t="s">
        <v>618</v>
      </c>
      <c r="D107" s="77" t="s">
        <v>523</v>
      </c>
      <c r="E107" s="78">
        <v>115700</v>
      </c>
      <c r="F107" s="79"/>
      <c r="G107" s="49">
        <f t="shared" si="5"/>
        <v>694454.81</v>
      </c>
      <c r="I107" s="23"/>
    </row>
    <row r="108" spans="1:9" s="9" customFormat="1" ht="32.25" customHeight="1" x14ac:dyDescent="0.25">
      <c r="A108" s="11"/>
      <c r="B108" s="75">
        <v>45027</v>
      </c>
      <c r="C108" s="76" t="s">
        <v>619</v>
      </c>
      <c r="D108" s="77" t="s">
        <v>523</v>
      </c>
      <c r="E108" s="78">
        <v>35400</v>
      </c>
      <c r="F108" s="79"/>
      <c r="G108" s="49">
        <f t="shared" si="5"/>
        <v>729854.81</v>
      </c>
      <c r="I108" s="23"/>
    </row>
    <row r="109" spans="1:9" s="9" customFormat="1" ht="32.25" customHeight="1" x14ac:dyDescent="0.25">
      <c r="A109" s="11"/>
      <c r="B109" s="75">
        <v>45027</v>
      </c>
      <c r="C109" s="76" t="s">
        <v>620</v>
      </c>
      <c r="D109" s="77" t="s">
        <v>523</v>
      </c>
      <c r="E109" s="78">
        <v>304300</v>
      </c>
      <c r="F109" s="79"/>
      <c r="G109" s="49">
        <f t="shared" si="5"/>
        <v>1034154.81</v>
      </c>
      <c r="I109" s="23"/>
    </row>
    <row r="110" spans="1:9" s="9" customFormat="1" ht="32.25" customHeight="1" x14ac:dyDescent="0.25">
      <c r="A110" s="11"/>
      <c r="B110" s="75">
        <v>45027</v>
      </c>
      <c r="C110" s="76" t="s">
        <v>621</v>
      </c>
      <c r="D110" s="77" t="s">
        <v>523</v>
      </c>
      <c r="E110" s="78">
        <v>9</v>
      </c>
      <c r="F110" s="79"/>
      <c r="G110" s="49">
        <f t="shared" si="5"/>
        <v>1034163.81</v>
      </c>
      <c r="I110" s="23"/>
    </row>
    <row r="111" spans="1:9" s="9" customFormat="1" ht="32.25" customHeight="1" x14ac:dyDescent="0.25">
      <c r="A111" s="11"/>
      <c r="B111" s="75">
        <v>45028</v>
      </c>
      <c r="C111" s="76" t="s">
        <v>622</v>
      </c>
      <c r="D111" s="77" t="s">
        <v>523</v>
      </c>
      <c r="E111" s="78">
        <v>35100</v>
      </c>
      <c r="F111" s="79"/>
      <c r="G111" s="49">
        <f t="shared" si="5"/>
        <v>1069263.81</v>
      </c>
      <c r="I111" s="23"/>
    </row>
    <row r="112" spans="1:9" s="9" customFormat="1" ht="32.25" customHeight="1" x14ac:dyDescent="0.25">
      <c r="A112" s="11"/>
      <c r="B112" s="75">
        <v>45028</v>
      </c>
      <c r="C112" s="76" t="s">
        <v>623</v>
      </c>
      <c r="D112" s="77" t="s">
        <v>523</v>
      </c>
      <c r="E112" s="78">
        <v>1400</v>
      </c>
      <c r="F112" s="79"/>
      <c r="G112" s="49">
        <f t="shared" si="5"/>
        <v>1070663.81</v>
      </c>
      <c r="I112" s="23"/>
    </row>
    <row r="113" spans="1:9" s="9" customFormat="1" ht="32.25" customHeight="1" x14ac:dyDescent="0.25">
      <c r="A113" s="11"/>
      <c r="B113" s="75">
        <v>45028</v>
      </c>
      <c r="C113" s="76" t="s">
        <v>624</v>
      </c>
      <c r="D113" s="77" t="s">
        <v>523</v>
      </c>
      <c r="E113" s="78">
        <v>4500</v>
      </c>
      <c r="F113" s="79"/>
      <c r="G113" s="49">
        <f t="shared" si="5"/>
        <v>1075163.81</v>
      </c>
      <c r="I113" s="23"/>
    </row>
    <row r="114" spans="1:9" s="9" customFormat="1" ht="32.25" customHeight="1" x14ac:dyDescent="0.25">
      <c r="A114" s="11"/>
      <c r="B114" s="75">
        <v>45028</v>
      </c>
      <c r="C114" s="76" t="s">
        <v>625</v>
      </c>
      <c r="D114" s="77" t="s">
        <v>523</v>
      </c>
      <c r="E114" s="78">
        <v>5400</v>
      </c>
      <c r="F114" s="79"/>
      <c r="G114" s="49">
        <f t="shared" si="5"/>
        <v>1080563.81</v>
      </c>
      <c r="I114" s="23"/>
    </row>
    <row r="115" spans="1:9" s="9" customFormat="1" ht="32.25" customHeight="1" x14ac:dyDescent="0.25">
      <c r="A115" s="11"/>
      <c r="B115" s="75">
        <v>45028</v>
      </c>
      <c r="C115" s="76" t="s">
        <v>626</v>
      </c>
      <c r="D115" s="77" t="s">
        <v>523</v>
      </c>
      <c r="E115" s="78">
        <v>39300</v>
      </c>
      <c r="F115" s="79"/>
      <c r="G115" s="49">
        <f t="shared" si="5"/>
        <v>1119863.81</v>
      </c>
      <c r="I115" s="23"/>
    </row>
    <row r="116" spans="1:9" s="9" customFormat="1" ht="32.25" customHeight="1" x14ac:dyDescent="0.25">
      <c r="A116" s="11"/>
      <c r="B116" s="75">
        <v>45028</v>
      </c>
      <c r="C116" s="76" t="s">
        <v>627</v>
      </c>
      <c r="D116" s="77" t="s">
        <v>523</v>
      </c>
      <c r="E116" s="78">
        <v>312800</v>
      </c>
      <c r="F116" s="79"/>
      <c r="G116" s="49">
        <f t="shared" si="5"/>
        <v>1432663.81</v>
      </c>
      <c r="I116" s="23"/>
    </row>
    <row r="117" spans="1:9" s="9" customFormat="1" ht="32.25" customHeight="1" x14ac:dyDescent="0.25">
      <c r="A117" s="11"/>
      <c r="B117" s="75">
        <v>45028</v>
      </c>
      <c r="C117" s="76" t="s">
        <v>628</v>
      </c>
      <c r="D117" s="77" t="s">
        <v>523</v>
      </c>
      <c r="E117" s="78">
        <v>17000</v>
      </c>
      <c r="F117" s="79"/>
      <c r="G117" s="49">
        <f t="shared" si="5"/>
        <v>1449663.81</v>
      </c>
      <c r="I117" s="23"/>
    </row>
    <row r="118" spans="1:9" s="9" customFormat="1" ht="32.25" customHeight="1" x14ac:dyDescent="0.25">
      <c r="A118" s="11"/>
      <c r="B118" s="75">
        <v>45028</v>
      </c>
      <c r="C118" s="76" t="s">
        <v>629</v>
      </c>
      <c r="D118" s="77" t="s">
        <v>523</v>
      </c>
      <c r="E118" s="78">
        <v>469200</v>
      </c>
      <c r="F118" s="79"/>
      <c r="G118" s="49">
        <f t="shared" si="5"/>
        <v>1918863.81</v>
      </c>
      <c r="I118" s="23"/>
    </row>
    <row r="119" spans="1:9" s="9" customFormat="1" ht="32.25" customHeight="1" x14ac:dyDescent="0.25">
      <c r="A119" s="11"/>
      <c r="B119" s="75">
        <v>45028</v>
      </c>
      <c r="C119" s="76" t="s">
        <v>630</v>
      </c>
      <c r="D119" s="77" t="s">
        <v>523</v>
      </c>
      <c r="E119" s="78">
        <v>500</v>
      </c>
      <c r="F119" s="79"/>
      <c r="G119" s="49">
        <f t="shared" si="5"/>
        <v>1919363.81</v>
      </c>
      <c r="I119" s="23"/>
    </row>
    <row r="120" spans="1:9" s="9" customFormat="1" ht="32.25" customHeight="1" x14ac:dyDescent="0.25">
      <c r="A120" s="11"/>
      <c r="B120" s="75">
        <v>45028</v>
      </c>
      <c r="C120" s="76" t="s">
        <v>631</v>
      </c>
      <c r="D120" s="77" t="s">
        <v>523</v>
      </c>
      <c r="E120" s="78">
        <v>1000</v>
      </c>
      <c r="F120" s="79"/>
      <c r="G120" s="49">
        <f t="shared" si="5"/>
        <v>1920363.81</v>
      </c>
      <c r="I120" s="23"/>
    </row>
    <row r="121" spans="1:9" s="9" customFormat="1" ht="32.25" customHeight="1" x14ac:dyDescent="0.25">
      <c r="A121" s="11"/>
      <c r="B121" s="75">
        <v>45028</v>
      </c>
      <c r="C121" s="76" t="s">
        <v>632</v>
      </c>
      <c r="D121" s="77" t="s">
        <v>523</v>
      </c>
      <c r="E121" s="78">
        <v>1000</v>
      </c>
      <c r="F121" s="79"/>
      <c r="G121" s="49">
        <f t="shared" si="5"/>
        <v>1921363.81</v>
      </c>
      <c r="I121" s="23"/>
    </row>
    <row r="122" spans="1:9" s="9" customFormat="1" ht="32.25" customHeight="1" x14ac:dyDescent="0.25">
      <c r="A122" s="11"/>
      <c r="B122" s="75">
        <v>45028</v>
      </c>
      <c r="C122" s="76" t="s">
        <v>633</v>
      </c>
      <c r="D122" s="77" t="s">
        <v>523</v>
      </c>
      <c r="E122" s="78">
        <v>1000</v>
      </c>
      <c r="F122" s="79"/>
      <c r="G122" s="49">
        <f t="shared" si="5"/>
        <v>1922363.81</v>
      </c>
      <c r="I122" s="23"/>
    </row>
    <row r="123" spans="1:9" s="9" customFormat="1" ht="32.25" customHeight="1" x14ac:dyDescent="0.25">
      <c r="A123" s="11"/>
      <c r="B123" s="75">
        <v>45028</v>
      </c>
      <c r="C123" s="76" t="s">
        <v>553</v>
      </c>
      <c r="D123" s="77" t="s">
        <v>523</v>
      </c>
      <c r="E123" s="78">
        <v>63400</v>
      </c>
      <c r="F123" s="79"/>
      <c r="G123" s="49">
        <f t="shared" si="5"/>
        <v>1985763.81</v>
      </c>
      <c r="I123" s="23"/>
    </row>
    <row r="124" spans="1:9" s="9" customFormat="1" ht="32.25" customHeight="1" x14ac:dyDescent="0.25">
      <c r="A124" s="11"/>
      <c r="B124" s="75">
        <v>45029</v>
      </c>
      <c r="C124" s="76" t="s">
        <v>634</v>
      </c>
      <c r="D124" s="77" t="s">
        <v>523</v>
      </c>
      <c r="E124" s="78">
        <v>21600</v>
      </c>
      <c r="F124" s="79"/>
      <c r="G124" s="49">
        <f t="shared" si="5"/>
        <v>2007363.81</v>
      </c>
      <c r="I124" s="23"/>
    </row>
    <row r="125" spans="1:9" s="9" customFormat="1" ht="32.25" customHeight="1" x14ac:dyDescent="0.25">
      <c r="A125" s="11"/>
      <c r="B125" s="75">
        <v>45029</v>
      </c>
      <c r="C125" s="76" t="s">
        <v>635</v>
      </c>
      <c r="D125" s="77" t="s">
        <v>523</v>
      </c>
      <c r="E125" s="78">
        <v>700</v>
      </c>
      <c r="F125" s="79"/>
      <c r="G125" s="49">
        <f t="shared" si="5"/>
        <v>2008063.81</v>
      </c>
      <c r="I125" s="23"/>
    </row>
    <row r="126" spans="1:9" s="9" customFormat="1" ht="32.25" customHeight="1" x14ac:dyDescent="0.25">
      <c r="A126" s="11"/>
      <c r="B126" s="75">
        <v>45029</v>
      </c>
      <c r="C126" s="76" t="s">
        <v>636</v>
      </c>
      <c r="D126" s="77" t="s">
        <v>538</v>
      </c>
      <c r="E126" s="78"/>
      <c r="F126" s="79">
        <v>44100</v>
      </c>
      <c r="G126" s="49">
        <f>+G125-F126</f>
        <v>1963963.81</v>
      </c>
      <c r="I126" s="23"/>
    </row>
    <row r="127" spans="1:9" s="9" customFormat="1" ht="32.25" customHeight="1" x14ac:dyDescent="0.25">
      <c r="A127" s="11"/>
      <c r="B127" s="75">
        <v>45029</v>
      </c>
      <c r="C127" s="76" t="s">
        <v>637</v>
      </c>
      <c r="D127" s="77" t="s">
        <v>523</v>
      </c>
      <c r="E127" s="78">
        <v>47600</v>
      </c>
      <c r="F127" s="79"/>
      <c r="G127" s="49">
        <f>+G126+E127</f>
        <v>2011563.81</v>
      </c>
      <c r="I127" s="23"/>
    </row>
    <row r="128" spans="1:9" s="9" customFormat="1" ht="32.25" customHeight="1" x14ac:dyDescent="0.25">
      <c r="A128" s="11"/>
      <c r="B128" s="75">
        <v>45029</v>
      </c>
      <c r="C128" s="76" t="s">
        <v>536</v>
      </c>
      <c r="D128" s="77" t="s">
        <v>523</v>
      </c>
      <c r="E128" s="78">
        <v>2400</v>
      </c>
      <c r="F128" s="79"/>
      <c r="G128" s="49">
        <f t="shared" ref="G128:G150" si="6">+G127+E128</f>
        <v>2013963.81</v>
      </c>
      <c r="I128" s="23"/>
    </row>
    <row r="129" spans="1:9" s="9" customFormat="1" ht="32.25" customHeight="1" x14ac:dyDescent="0.25">
      <c r="A129" s="11"/>
      <c r="B129" s="75">
        <v>45029</v>
      </c>
      <c r="C129" s="76" t="s">
        <v>638</v>
      </c>
      <c r="D129" s="77" t="s">
        <v>523</v>
      </c>
      <c r="E129" s="78">
        <v>348000</v>
      </c>
      <c r="F129" s="79"/>
      <c r="G129" s="49">
        <f t="shared" si="6"/>
        <v>2361963.81</v>
      </c>
      <c r="I129" s="23"/>
    </row>
    <row r="130" spans="1:9" s="9" customFormat="1" ht="32.25" customHeight="1" x14ac:dyDescent="0.25">
      <c r="A130" s="11"/>
      <c r="B130" s="75">
        <v>45029</v>
      </c>
      <c r="C130" s="76" t="s">
        <v>639</v>
      </c>
      <c r="D130" s="77" t="s">
        <v>523</v>
      </c>
      <c r="E130" s="78">
        <v>51500</v>
      </c>
      <c r="F130" s="79"/>
      <c r="G130" s="49">
        <f t="shared" si="6"/>
        <v>2413463.81</v>
      </c>
      <c r="I130" s="23"/>
    </row>
    <row r="131" spans="1:9" s="9" customFormat="1" ht="32.25" customHeight="1" x14ac:dyDescent="0.25">
      <c r="A131" s="11"/>
      <c r="B131" s="75">
        <v>45029</v>
      </c>
      <c r="C131" s="76" t="s">
        <v>640</v>
      </c>
      <c r="D131" s="77" t="s">
        <v>523</v>
      </c>
      <c r="E131" s="78">
        <v>471200</v>
      </c>
      <c r="F131" s="79"/>
      <c r="G131" s="49">
        <f t="shared" si="6"/>
        <v>2884663.81</v>
      </c>
      <c r="I131" s="23"/>
    </row>
    <row r="132" spans="1:9" s="9" customFormat="1" ht="32.25" customHeight="1" x14ac:dyDescent="0.25">
      <c r="A132" s="11"/>
      <c r="B132" s="75">
        <v>45029</v>
      </c>
      <c r="C132" s="76" t="s">
        <v>641</v>
      </c>
      <c r="D132" s="77" t="s">
        <v>523</v>
      </c>
      <c r="E132" s="78">
        <v>3600</v>
      </c>
      <c r="F132" s="79"/>
      <c r="G132" s="49">
        <f t="shared" si="6"/>
        <v>2888263.81</v>
      </c>
      <c r="I132" s="23"/>
    </row>
    <row r="133" spans="1:9" s="9" customFormat="1" ht="32.25" customHeight="1" x14ac:dyDescent="0.25">
      <c r="A133" s="11"/>
      <c r="B133" s="75">
        <v>45029</v>
      </c>
      <c r="C133" s="76" t="s">
        <v>642</v>
      </c>
      <c r="D133" s="77" t="s">
        <v>523</v>
      </c>
      <c r="E133" s="78">
        <v>4000</v>
      </c>
      <c r="F133" s="79"/>
      <c r="G133" s="49">
        <f t="shared" si="6"/>
        <v>2892263.81</v>
      </c>
      <c r="I133" s="23"/>
    </row>
    <row r="134" spans="1:9" s="9" customFormat="1" ht="32.25" customHeight="1" x14ac:dyDescent="0.25">
      <c r="A134" s="11"/>
      <c r="B134" s="75">
        <v>45029</v>
      </c>
      <c r="C134" s="76" t="s">
        <v>643</v>
      </c>
      <c r="D134" s="77" t="s">
        <v>523</v>
      </c>
      <c r="E134" s="78">
        <v>1000</v>
      </c>
      <c r="F134" s="79"/>
      <c r="G134" s="49">
        <f t="shared" si="6"/>
        <v>2893263.81</v>
      </c>
      <c r="I134" s="23"/>
    </row>
    <row r="135" spans="1:9" s="9" customFormat="1" ht="32.25" customHeight="1" x14ac:dyDescent="0.25">
      <c r="A135" s="11"/>
      <c r="B135" s="75">
        <v>45029</v>
      </c>
      <c r="C135" s="76" t="s">
        <v>644</v>
      </c>
      <c r="D135" s="77" t="s">
        <v>523</v>
      </c>
      <c r="E135" s="78">
        <v>2000</v>
      </c>
      <c r="F135" s="79"/>
      <c r="G135" s="49">
        <f t="shared" si="6"/>
        <v>2895263.81</v>
      </c>
      <c r="I135" s="23"/>
    </row>
    <row r="136" spans="1:9" s="9" customFormat="1" ht="32.25" customHeight="1" x14ac:dyDescent="0.25">
      <c r="A136" s="11"/>
      <c r="B136" s="75">
        <v>45029</v>
      </c>
      <c r="C136" s="76" t="s">
        <v>645</v>
      </c>
      <c r="D136" s="77" t="s">
        <v>523</v>
      </c>
      <c r="E136" s="78">
        <v>1000</v>
      </c>
      <c r="F136" s="79"/>
      <c r="G136" s="49">
        <f t="shared" si="6"/>
        <v>2896263.81</v>
      </c>
      <c r="I136" s="23"/>
    </row>
    <row r="137" spans="1:9" s="9" customFormat="1" ht="32.25" customHeight="1" x14ac:dyDescent="0.25">
      <c r="A137" s="11"/>
      <c r="B137" s="75">
        <v>45029</v>
      </c>
      <c r="C137" s="76" t="s">
        <v>646</v>
      </c>
      <c r="D137" s="77" t="s">
        <v>523</v>
      </c>
      <c r="E137" s="78">
        <v>1000</v>
      </c>
      <c r="F137" s="79"/>
      <c r="G137" s="49">
        <f t="shared" si="6"/>
        <v>2897263.81</v>
      </c>
      <c r="I137" s="23"/>
    </row>
    <row r="138" spans="1:9" s="9" customFormat="1" ht="32.25" customHeight="1" x14ac:dyDescent="0.25">
      <c r="A138" s="11"/>
      <c r="B138" s="75">
        <v>45029</v>
      </c>
      <c r="C138" s="76" t="s">
        <v>647</v>
      </c>
      <c r="D138" s="77" t="s">
        <v>523</v>
      </c>
      <c r="E138" s="78">
        <v>1000</v>
      </c>
      <c r="F138" s="79"/>
      <c r="G138" s="49">
        <f t="shared" si="6"/>
        <v>2898263.81</v>
      </c>
      <c r="I138" s="23"/>
    </row>
    <row r="139" spans="1:9" s="9" customFormat="1" ht="32.25" customHeight="1" x14ac:dyDescent="0.25">
      <c r="A139" s="11"/>
      <c r="B139" s="75">
        <v>45029</v>
      </c>
      <c r="C139" s="76" t="s">
        <v>648</v>
      </c>
      <c r="D139" s="77" t="s">
        <v>523</v>
      </c>
      <c r="E139" s="78">
        <v>1000</v>
      </c>
      <c r="F139" s="79"/>
      <c r="G139" s="49">
        <f t="shared" si="6"/>
        <v>2899263.81</v>
      </c>
      <c r="I139" s="23"/>
    </row>
    <row r="140" spans="1:9" s="9" customFormat="1" ht="32.25" customHeight="1" x14ac:dyDescent="0.25">
      <c r="A140" s="11"/>
      <c r="B140" s="75">
        <v>45029</v>
      </c>
      <c r="C140" s="76" t="s">
        <v>649</v>
      </c>
      <c r="D140" s="77" t="s">
        <v>523</v>
      </c>
      <c r="E140" s="78">
        <v>1000</v>
      </c>
      <c r="F140" s="79"/>
      <c r="G140" s="49">
        <f t="shared" si="6"/>
        <v>2900263.81</v>
      </c>
      <c r="I140" s="23"/>
    </row>
    <row r="141" spans="1:9" s="9" customFormat="1" ht="32.25" customHeight="1" x14ac:dyDescent="0.25">
      <c r="A141" s="11"/>
      <c r="B141" s="75">
        <v>45030</v>
      </c>
      <c r="C141" s="76" t="s">
        <v>650</v>
      </c>
      <c r="D141" s="77" t="s">
        <v>523</v>
      </c>
      <c r="E141" s="78">
        <v>1000</v>
      </c>
      <c r="F141" s="79"/>
      <c r="G141" s="49">
        <f t="shared" si="6"/>
        <v>2901263.81</v>
      </c>
      <c r="I141" s="23"/>
    </row>
    <row r="142" spans="1:9" s="9" customFormat="1" ht="32.25" customHeight="1" x14ac:dyDescent="0.25">
      <c r="A142" s="11"/>
      <c r="B142" s="75">
        <v>45030</v>
      </c>
      <c r="C142" s="76" t="s">
        <v>651</v>
      </c>
      <c r="D142" s="77" t="s">
        <v>523</v>
      </c>
      <c r="E142" s="78">
        <v>4800</v>
      </c>
      <c r="F142" s="79"/>
      <c r="G142" s="49">
        <f t="shared" si="6"/>
        <v>2906063.81</v>
      </c>
      <c r="I142" s="23"/>
    </row>
    <row r="143" spans="1:9" s="9" customFormat="1" ht="32.25" customHeight="1" x14ac:dyDescent="0.25">
      <c r="A143" s="11"/>
      <c r="B143" s="75">
        <v>45030</v>
      </c>
      <c r="C143" s="76" t="s">
        <v>652</v>
      </c>
      <c r="D143" s="77" t="s">
        <v>523</v>
      </c>
      <c r="E143" s="78">
        <v>4500</v>
      </c>
      <c r="F143" s="79"/>
      <c r="G143" s="49">
        <f t="shared" si="6"/>
        <v>2910563.81</v>
      </c>
      <c r="I143" s="23"/>
    </row>
    <row r="144" spans="1:9" s="9" customFormat="1" ht="32.25" customHeight="1" x14ac:dyDescent="0.25">
      <c r="A144" s="11"/>
      <c r="B144" s="75">
        <v>45030</v>
      </c>
      <c r="C144" s="76" t="s">
        <v>653</v>
      </c>
      <c r="D144" s="77" t="s">
        <v>523</v>
      </c>
      <c r="E144" s="78">
        <v>400</v>
      </c>
      <c r="F144" s="79"/>
      <c r="G144" s="49">
        <f t="shared" si="6"/>
        <v>2910963.81</v>
      </c>
      <c r="I144" s="23"/>
    </row>
    <row r="145" spans="1:9" s="9" customFormat="1" ht="32.25" customHeight="1" x14ac:dyDescent="0.25">
      <c r="A145" s="11"/>
      <c r="B145" s="75">
        <v>45030</v>
      </c>
      <c r="C145" s="76" t="s">
        <v>654</v>
      </c>
      <c r="D145" s="77" t="s">
        <v>523</v>
      </c>
      <c r="E145" s="78">
        <v>1800</v>
      </c>
      <c r="F145" s="79"/>
      <c r="G145" s="49">
        <f t="shared" si="6"/>
        <v>2912763.81</v>
      </c>
      <c r="I145" s="23"/>
    </row>
    <row r="146" spans="1:9" s="9" customFormat="1" ht="32.25" customHeight="1" x14ac:dyDescent="0.25">
      <c r="A146" s="11"/>
      <c r="B146" s="75">
        <v>45030</v>
      </c>
      <c r="C146" s="76" t="s">
        <v>655</v>
      </c>
      <c r="D146" s="77" t="s">
        <v>523</v>
      </c>
      <c r="E146" s="78">
        <v>120800</v>
      </c>
      <c r="F146" s="79"/>
      <c r="G146" s="49">
        <f t="shared" si="6"/>
        <v>3033563.81</v>
      </c>
      <c r="I146" s="23"/>
    </row>
    <row r="147" spans="1:9" s="9" customFormat="1" ht="32.25" customHeight="1" x14ac:dyDescent="0.25">
      <c r="A147" s="11"/>
      <c r="B147" s="75">
        <v>45030</v>
      </c>
      <c r="C147" s="76" t="s">
        <v>656</v>
      </c>
      <c r="D147" s="77" t="s">
        <v>523</v>
      </c>
      <c r="E147" s="78">
        <v>62900</v>
      </c>
      <c r="F147" s="79"/>
      <c r="G147" s="49">
        <f t="shared" si="6"/>
        <v>3096463.81</v>
      </c>
      <c r="I147" s="23"/>
    </row>
    <row r="148" spans="1:9" s="9" customFormat="1" ht="32.25" customHeight="1" x14ac:dyDescent="0.25">
      <c r="A148" s="11"/>
      <c r="B148" s="75" t="s">
        <v>657</v>
      </c>
      <c r="C148" s="76" t="s">
        <v>658</v>
      </c>
      <c r="D148" s="77" t="s">
        <v>523</v>
      </c>
      <c r="E148" s="78">
        <v>4800</v>
      </c>
      <c r="F148" s="79"/>
      <c r="G148" s="49">
        <f t="shared" si="6"/>
        <v>3101263.81</v>
      </c>
      <c r="I148" s="23"/>
    </row>
    <row r="149" spans="1:9" s="9" customFormat="1" ht="32.25" customHeight="1" x14ac:dyDescent="0.25">
      <c r="A149" s="11"/>
      <c r="B149" s="75">
        <v>45030</v>
      </c>
      <c r="C149" s="76" t="s">
        <v>659</v>
      </c>
      <c r="D149" s="77" t="s">
        <v>523</v>
      </c>
      <c r="E149" s="78">
        <v>348500</v>
      </c>
      <c r="F149" s="79"/>
      <c r="G149" s="49">
        <f t="shared" si="6"/>
        <v>3449763.81</v>
      </c>
      <c r="I149" s="23"/>
    </row>
    <row r="150" spans="1:9" s="9" customFormat="1" ht="32.25" customHeight="1" x14ac:dyDescent="0.25">
      <c r="A150" s="11"/>
      <c r="B150" s="75">
        <v>45030</v>
      </c>
      <c r="C150" s="76" t="s">
        <v>660</v>
      </c>
      <c r="D150" s="77" t="s">
        <v>523</v>
      </c>
      <c r="E150" s="78">
        <v>3600</v>
      </c>
      <c r="F150" s="79"/>
      <c r="G150" s="49">
        <f t="shared" si="6"/>
        <v>3453363.81</v>
      </c>
      <c r="I150" s="23"/>
    </row>
    <row r="151" spans="1:9" s="9" customFormat="1" ht="32.25" customHeight="1" x14ac:dyDescent="0.25">
      <c r="A151" s="11"/>
      <c r="B151" s="75">
        <v>45030</v>
      </c>
      <c r="C151" s="76"/>
      <c r="D151" s="77" t="s">
        <v>661</v>
      </c>
      <c r="E151" s="78"/>
      <c r="F151" s="79">
        <v>5957415.5499999998</v>
      </c>
      <c r="G151" s="49">
        <f>+G150-F151</f>
        <v>-2504051.7399999998</v>
      </c>
      <c r="I151" s="23"/>
    </row>
    <row r="152" spans="1:9" s="9" customFormat="1" ht="32.25" customHeight="1" x14ac:dyDescent="0.25">
      <c r="A152" s="11"/>
      <c r="B152" s="75">
        <v>45030</v>
      </c>
      <c r="C152" s="76" t="s">
        <v>662</v>
      </c>
      <c r="D152" s="77" t="s">
        <v>523</v>
      </c>
      <c r="E152" s="78">
        <v>4250</v>
      </c>
      <c r="F152" s="79"/>
      <c r="G152" s="49">
        <f>+G151+E152</f>
        <v>-2499801.7399999998</v>
      </c>
      <c r="I152" s="23"/>
    </row>
    <row r="153" spans="1:9" s="9" customFormat="1" ht="32.25" customHeight="1" x14ac:dyDescent="0.25">
      <c r="A153" s="11"/>
      <c r="B153" s="75">
        <v>45030</v>
      </c>
      <c r="C153" s="76" t="s">
        <v>553</v>
      </c>
      <c r="D153" s="77" t="s">
        <v>523</v>
      </c>
      <c r="E153" s="78">
        <v>65300</v>
      </c>
      <c r="F153" s="79"/>
      <c r="G153" s="49">
        <f t="shared" ref="G153:G216" si="7">+G152+E153</f>
        <v>-2434501.7399999998</v>
      </c>
      <c r="I153" s="23"/>
    </row>
    <row r="154" spans="1:9" s="9" customFormat="1" ht="32.25" customHeight="1" x14ac:dyDescent="0.25">
      <c r="A154" s="11"/>
      <c r="B154" s="75">
        <v>45033</v>
      </c>
      <c r="C154" s="76" t="s">
        <v>663</v>
      </c>
      <c r="D154" s="77" t="s">
        <v>523</v>
      </c>
      <c r="E154" s="78">
        <v>600</v>
      </c>
      <c r="F154" s="79"/>
      <c r="G154" s="49">
        <f t="shared" si="7"/>
        <v>-2433901.7399999998</v>
      </c>
      <c r="I154" s="23"/>
    </row>
    <row r="155" spans="1:9" s="9" customFormat="1" ht="32.25" customHeight="1" x14ac:dyDescent="0.25">
      <c r="A155" s="11"/>
      <c r="B155" s="75">
        <v>45033</v>
      </c>
      <c r="C155" s="76" t="s">
        <v>664</v>
      </c>
      <c r="D155" s="77" t="s">
        <v>523</v>
      </c>
      <c r="E155" s="78">
        <v>21200</v>
      </c>
      <c r="F155" s="79"/>
      <c r="G155" s="49">
        <f t="shared" si="7"/>
        <v>-2412701.7399999998</v>
      </c>
      <c r="I155" s="23"/>
    </row>
    <row r="156" spans="1:9" s="9" customFormat="1" ht="32.25" customHeight="1" x14ac:dyDescent="0.25">
      <c r="A156" s="11"/>
      <c r="B156" s="75">
        <v>45033</v>
      </c>
      <c r="C156" s="76" t="s">
        <v>665</v>
      </c>
      <c r="D156" s="77" t="s">
        <v>523</v>
      </c>
      <c r="E156" s="78">
        <v>4000</v>
      </c>
      <c r="F156" s="79"/>
      <c r="G156" s="49">
        <f t="shared" si="7"/>
        <v>-2408701.7399999998</v>
      </c>
      <c r="I156" s="23"/>
    </row>
    <row r="157" spans="1:9" s="9" customFormat="1" ht="32.25" customHeight="1" x14ac:dyDescent="0.25">
      <c r="A157" s="11"/>
      <c r="B157" s="75">
        <v>45033</v>
      </c>
      <c r="C157" s="76" t="s">
        <v>553</v>
      </c>
      <c r="D157" s="77" t="s">
        <v>523</v>
      </c>
      <c r="E157" s="78">
        <v>600</v>
      </c>
      <c r="F157" s="79"/>
      <c r="G157" s="49">
        <f t="shared" si="7"/>
        <v>-2408101.7399999998</v>
      </c>
      <c r="I157" s="23"/>
    </row>
    <row r="158" spans="1:9" s="9" customFormat="1" ht="32.25" customHeight="1" x14ac:dyDescent="0.25">
      <c r="A158" s="11"/>
      <c r="B158" s="75">
        <v>45033</v>
      </c>
      <c r="C158" s="76" t="s">
        <v>622</v>
      </c>
      <c r="D158" s="77" t="s">
        <v>523</v>
      </c>
      <c r="E158" s="78">
        <v>35700</v>
      </c>
      <c r="F158" s="79"/>
      <c r="G158" s="49">
        <f t="shared" si="7"/>
        <v>-2372401.7399999998</v>
      </c>
      <c r="I158" s="23"/>
    </row>
    <row r="159" spans="1:9" s="9" customFormat="1" ht="32.25" customHeight="1" x14ac:dyDescent="0.25">
      <c r="A159" s="11"/>
      <c r="B159" s="75">
        <v>45033</v>
      </c>
      <c r="C159" s="76" t="s">
        <v>666</v>
      </c>
      <c r="D159" s="77" t="s">
        <v>523</v>
      </c>
      <c r="E159" s="78">
        <v>59900</v>
      </c>
      <c r="F159" s="79"/>
      <c r="G159" s="49">
        <f t="shared" si="7"/>
        <v>-2312501.7399999998</v>
      </c>
      <c r="I159" s="23"/>
    </row>
    <row r="160" spans="1:9" s="9" customFormat="1" ht="32.25" customHeight="1" x14ac:dyDescent="0.25">
      <c r="A160" s="11"/>
      <c r="B160" s="75">
        <v>45033</v>
      </c>
      <c r="C160" s="76" t="s">
        <v>667</v>
      </c>
      <c r="D160" s="77" t="s">
        <v>523</v>
      </c>
      <c r="E160" s="78">
        <v>5400</v>
      </c>
      <c r="F160" s="79"/>
      <c r="G160" s="49">
        <f t="shared" si="7"/>
        <v>-2307101.7399999998</v>
      </c>
      <c r="I160" s="23"/>
    </row>
    <row r="161" spans="1:9" s="9" customFormat="1" ht="32.25" customHeight="1" x14ac:dyDescent="0.25">
      <c r="A161" s="11"/>
      <c r="B161" s="75">
        <v>45033</v>
      </c>
      <c r="C161" s="76" t="s">
        <v>668</v>
      </c>
      <c r="D161" s="77" t="s">
        <v>523</v>
      </c>
      <c r="E161" s="78">
        <v>191200</v>
      </c>
      <c r="F161" s="79"/>
      <c r="G161" s="49">
        <f t="shared" si="7"/>
        <v>-2115901.7399999998</v>
      </c>
      <c r="I161" s="23"/>
    </row>
    <row r="162" spans="1:9" s="9" customFormat="1" ht="32.25" customHeight="1" x14ac:dyDescent="0.25">
      <c r="A162" s="11"/>
      <c r="B162" s="75">
        <v>45033</v>
      </c>
      <c r="C162" s="76" t="s">
        <v>563</v>
      </c>
      <c r="D162" s="77" t="s">
        <v>523</v>
      </c>
      <c r="E162" s="78">
        <v>20500</v>
      </c>
      <c r="F162" s="79"/>
      <c r="G162" s="49">
        <f t="shared" si="7"/>
        <v>-2095401.7399999998</v>
      </c>
      <c r="I162" s="23"/>
    </row>
    <row r="163" spans="1:9" s="9" customFormat="1" ht="32.25" customHeight="1" x14ac:dyDescent="0.25">
      <c r="A163" s="11"/>
      <c r="B163" s="75">
        <v>45033</v>
      </c>
      <c r="C163" s="76" t="s">
        <v>669</v>
      </c>
      <c r="D163" s="77" t="s">
        <v>523</v>
      </c>
      <c r="E163" s="78">
        <v>44500</v>
      </c>
      <c r="F163" s="79"/>
      <c r="G163" s="49">
        <f t="shared" si="7"/>
        <v>-2050901.7399999998</v>
      </c>
      <c r="I163" s="23"/>
    </row>
    <row r="164" spans="1:9" s="9" customFormat="1" ht="32.25" customHeight="1" x14ac:dyDescent="0.25">
      <c r="A164" s="11"/>
      <c r="B164" s="75">
        <v>45033</v>
      </c>
      <c r="C164" s="76" t="s">
        <v>670</v>
      </c>
      <c r="D164" s="77" t="s">
        <v>523</v>
      </c>
      <c r="E164" s="78">
        <v>369600</v>
      </c>
      <c r="F164" s="79"/>
      <c r="G164" s="49">
        <f t="shared" si="7"/>
        <v>-1681301.7399999998</v>
      </c>
      <c r="I164" s="23"/>
    </row>
    <row r="165" spans="1:9" s="9" customFormat="1" ht="32.25" customHeight="1" x14ac:dyDescent="0.25">
      <c r="A165" s="11"/>
      <c r="B165" s="75">
        <v>45033</v>
      </c>
      <c r="C165" s="76" t="s">
        <v>671</v>
      </c>
      <c r="D165" s="77" t="s">
        <v>523</v>
      </c>
      <c r="E165" s="78">
        <v>115100</v>
      </c>
      <c r="F165" s="79"/>
      <c r="G165" s="49">
        <f t="shared" si="7"/>
        <v>-1566201.7399999998</v>
      </c>
      <c r="I165" s="23"/>
    </row>
    <row r="166" spans="1:9" s="9" customFormat="1" ht="32.25" customHeight="1" x14ac:dyDescent="0.25">
      <c r="A166" s="11"/>
      <c r="B166" s="75">
        <v>45033</v>
      </c>
      <c r="C166" s="76" t="s">
        <v>672</v>
      </c>
      <c r="D166" s="77" t="s">
        <v>523</v>
      </c>
      <c r="E166" s="78">
        <v>5400</v>
      </c>
      <c r="F166" s="79"/>
      <c r="G166" s="49">
        <f t="shared" si="7"/>
        <v>-1560801.7399999998</v>
      </c>
      <c r="I166" s="23"/>
    </row>
    <row r="167" spans="1:9" s="9" customFormat="1" ht="32.25" customHeight="1" x14ac:dyDescent="0.25">
      <c r="A167" s="11"/>
      <c r="B167" s="75">
        <v>45033</v>
      </c>
      <c r="C167" s="76" t="s">
        <v>673</v>
      </c>
      <c r="D167" s="77" t="s">
        <v>523</v>
      </c>
      <c r="E167" s="78">
        <v>9000</v>
      </c>
      <c r="F167" s="79"/>
      <c r="G167" s="49">
        <f t="shared" si="7"/>
        <v>-1551801.7399999998</v>
      </c>
      <c r="I167" s="23"/>
    </row>
    <row r="168" spans="1:9" s="9" customFormat="1" ht="32.25" customHeight="1" x14ac:dyDescent="0.25">
      <c r="A168" s="11"/>
      <c r="B168" s="75">
        <v>45033</v>
      </c>
      <c r="C168" s="76" t="s">
        <v>674</v>
      </c>
      <c r="D168" s="77" t="s">
        <v>523</v>
      </c>
      <c r="E168" s="78">
        <v>7200</v>
      </c>
      <c r="F168" s="79"/>
      <c r="G168" s="49">
        <f t="shared" si="7"/>
        <v>-1544601.7399999998</v>
      </c>
      <c r="I168" s="23"/>
    </row>
    <row r="169" spans="1:9" s="9" customFormat="1" ht="32.25" customHeight="1" x14ac:dyDescent="0.25">
      <c r="A169" s="11"/>
      <c r="B169" s="75">
        <v>45033</v>
      </c>
      <c r="C169" s="76" t="s">
        <v>675</v>
      </c>
      <c r="D169" s="77" t="s">
        <v>523</v>
      </c>
      <c r="E169" s="78">
        <v>300</v>
      </c>
      <c r="F169" s="79"/>
      <c r="G169" s="49">
        <f t="shared" si="7"/>
        <v>-1544301.7399999998</v>
      </c>
      <c r="I169" s="23"/>
    </row>
    <row r="170" spans="1:9" s="9" customFormat="1" ht="32.25" customHeight="1" x14ac:dyDescent="0.25">
      <c r="A170" s="11"/>
      <c r="B170" s="75">
        <v>45034</v>
      </c>
      <c r="C170" s="76" t="s">
        <v>676</v>
      </c>
      <c r="D170" s="77" t="s">
        <v>523</v>
      </c>
      <c r="E170" s="78">
        <v>400</v>
      </c>
      <c r="F170" s="79"/>
      <c r="G170" s="49">
        <f t="shared" si="7"/>
        <v>-1543901.7399999998</v>
      </c>
      <c r="I170" s="23"/>
    </row>
    <row r="171" spans="1:9" s="9" customFormat="1" ht="32.25" customHeight="1" x14ac:dyDescent="0.25">
      <c r="A171" s="11"/>
      <c r="B171" s="75">
        <v>45034</v>
      </c>
      <c r="C171" s="76" t="s">
        <v>677</v>
      </c>
      <c r="D171" s="77" t="s">
        <v>523</v>
      </c>
      <c r="E171" s="78">
        <v>900</v>
      </c>
      <c r="F171" s="79"/>
      <c r="G171" s="49">
        <f t="shared" si="7"/>
        <v>-1543001.7399999998</v>
      </c>
      <c r="I171" s="23"/>
    </row>
    <row r="172" spans="1:9" s="9" customFormat="1" ht="32.25" customHeight="1" x14ac:dyDescent="0.25">
      <c r="A172" s="11"/>
      <c r="B172" s="75">
        <v>45034</v>
      </c>
      <c r="C172" s="76" t="s">
        <v>678</v>
      </c>
      <c r="D172" s="77" t="s">
        <v>523</v>
      </c>
      <c r="E172" s="78">
        <v>2900</v>
      </c>
      <c r="F172" s="79"/>
      <c r="G172" s="49">
        <f t="shared" si="7"/>
        <v>-1540101.7399999998</v>
      </c>
      <c r="I172" s="23"/>
    </row>
    <row r="173" spans="1:9" s="9" customFormat="1" ht="32.25" customHeight="1" x14ac:dyDescent="0.25">
      <c r="A173" s="11"/>
      <c r="B173" s="75">
        <v>45034</v>
      </c>
      <c r="C173" s="76" t="s">
        <v>679</v>
      </c>
      <c r="D173" s="77" t="s">
        <v>523</v>
      </c>
      <c r="E173" s="78">
        <v>1400</v>
      </c>
      <c r="F173" s="79"/>
      <c r="G173" s="49">
        <f t="shared" si="7"/>
        <v>-1538701.7399999998</v>
      </c>
      <c r="I173" s="23"/>
    </row>
    <row r="174" spans="1:9" s="9" customFormat="1" ht="32.25" customHeight="1" x14ac:dyDescent="0.25">
      <c r="A174" s="11"/>
      <c r="B174" s="75">
        <v>45034</v>
      </c>
      <c r="C174" s="76" t="s">
        <v>680</v>
      </c>
      <c r="D174" s="77" t="s">
        <v>523</v>
      </c>
      <c r="E174" s="78">
        <v>37900</v>
      </c>
      <c r="F174" s="79"/>
      <c r="G174" s="49">
        <f t="shared" si="7"/>
        <v>-1500801.7399999998</v>
      </c>
      <c r="I174" s="23"/>
    </row>
    <row r="175" spans="1:9" s="9" customFormat="1" ht="32.25" customHeight="1" x14ac:dyDescent="0.25">
      <c r="A175" s="11"/>
      <c r="B175" s="75">
        <v>45034</v>
      </c>
      <c r="C175" s="76" t="s">
        <v>681</v>
      </c>
      <c r="D175" s="77" t="s">
        <v>523</v>
      </c>
      <c r="E175" s="78">
        <v>217000</v>
      </c>
      <c r="F175" s="79"/>
      <c r="G175" s="49">
        <f t="shared" si="7"/>
        <v>-1283801.7399999998</v>
      </c>
      <c r="I175" s="23"/>
    </row>
    <row r="176" spans="1:9" s="9" customFormat="1" ht="32.25" customHeight="1" x14ac:dyDescent="0.25">
      <c r="A176" s="11"/>
      <c r="B176" s="75">
        <v>45034</v>
      </c>
      <c r="C176" s="76" t="s">
        <v>682</v>
      </c>
      <c r="D176" s="77" t="s">
        <v>523</v>
      </c>
      <c r="E176" s="78">
        <v>302700</v>
      </c>
      <c r="F176" s="79"/>
      <c r="G176" s="49">
        <f t="shared" si="7"/>
        <v>-981101.73999999976</v>
      </c>
      <c r="I176" s="23"/>
    </row>
    <row r="177" spans="1:9" s="9" customFormat="1" ht="32.25" customHeight="1" x14ac:dyDescent="0.25">
      <c r="A177" s="11"/>
      <c r="B177" s="75">
        <v>45034</v>
      </c>
      <c r="C177" s="76" t="s">
        <v>683</v>
      </c>
      <c r="D177" s="77" t="s">
        <v>523</v>
      </c>
      <c r="E177" s="78">
        <v>500</v>
      </c>
      <c r="F177" s="79"/>
      <c r="G177" s="49">
        <f t="shared" si="7"/>
        <v>-980601.73999999976</v>
      </c>
      <c r="I177" s="23"/>
    </row>
    <row r="178" spans="1:9" s="9" customFormat="1" ht="32.25" customHeight="1" x14ac:dyDescent="0.25">
      <c r="A178" s="11"/>
      <c r="B178" s="75">
        <v>45034</v>
      </c>
      <c r="C178" s="76" t="s">
        <v>684</v>
      </c>
      <c r="D178" s="77" t="s">
        <v>523</v>
      </c>
      <c r="E178" s="78">
        <v>200</v>
      </c>
      <c r="F178" s="79"/>
      <c r="G178" s="49">
        <f t="shared" si="7"/>
        <v>-980401.73999999976</v>
      </c>
      <c r="I178" s="23"/>
    </row>
    <row r="179" spans="1:9" s="9" customFormat="1" ht="32.25" customHeight="1" x14ac:dyDescent="0.25">
      <c r="A179" s="11"/>
      <c r="B179" s="75">
        <v>45034</v>
      </c>
      <c r="C179" s="76" t="s">
        <v>685</v>
      </c>
      <c r="D179" s="77" t="s">
        <v>523</v>
      </c>
      <c r="E179" s="78">
        <v>63900</v>
      </c>
      <c r="F179" s="79"/>
      <c r="G179" s="49">
        <f t="shared" si="7"/>
        <v>-916501.73999999976</v>
      </c>
      <c r="I179" s="23"/>
    </row>
    <row r="180" spans="1:9" s="9" customFormat="1" ht="32.25" customHeight="1" x14ac:dyDescent="0.25">
      <c r="A180" s="11"/>
      <c r="B180" s="75">
        <v>45034</v>
      </c>
      <c r="C180" s="76" t="s">
        <v>686</v>
      </c>
      <c r="D180" s="77" t="s">
        <v>523</v>
      </c>
      <c r="E180" s="78">
        <v>1000</v>
      </c>
      <c r="F180" s="79"/>
      <c r="G180" s="49">
        <f t="shared" si="7"/>
        <v>-915501.73999999976</v>
      </c>
      <c r="I180" s="23"/>
    </row>
    <row r="181" spans="1:9" s="9" customFormat="1" ht="32.25" customHeight="1" x14ac:dyDescent="0.25">
      <c r="A181" s="11"/>
      <c r="B181" s="75">
        <v>45035</v>
      </c>
      <c r="C181" s="76" t="s">
        <v>687</v>
      </c>
      <c r="D181" s="77" t="s">
        <v>523</v>
      </c>
      <c r="E181" s="78">
        <v>100300</v>
      </c>
      <c r="F181" s="79"/>
      <c r="G181" s="49">
        <f t="shared" si="7"/>
        <v>-815201.73999999976</v>
      </c>
      <c r="I181" s="23"/>
    </row>
    <row r="182" spans="1:9" s="9" customFormat="1" ht="32.25" customHeight="1" x14ac:dyDescent="0.25">
      <c r="A182" s="11"/>
      <c r="B182" s="75">
        <v>45035</v>
      </c>
      <c r="C182" s="76" t="s">
        <v>688</v>
      </c>
      <c r="D182" s="77" t="s">
        <v>523</v>
      </c>
      <c r="E182" s="78">
        <v>180400</v>
      </c>
      <c r="F182" s="79"/>
      <c r="G182" s="49">
        <f t="shared" si="7"/>
        <v>-634801.73999999976</v>
      </c>
      <c r="I182" s="23"/>
    </row>
    <row r="183" spans="1:9" s="9" customFormat="1" ht="32.25" customHeight="1" x14ac:dyDescent="0.25">
      <c r="A183" s="11"/>
      <c r="B183" s="75">
        <v>45035</v>
      </c>
      <c r="C183" s="76" t="s">
        <v>689</v>
      </c>
      <c r="D183" s="77" t="s">
        <v>523</v>
      </c>
      <c r="E183" s="78">
        <v>9500</v>
      </c>
      <c r="F183" s="79"/>
      <c r="G183" s="49">
        <f t="shared" si="7"/>
        <v>-625301.73999999976</v>
      </c>
      <c r="I183" s="23"/>
    </row>
    <row r="184" spans="1:9" s="9" customFormat="1" ht="32.25" customHeight="1" x14ac:dyDescent="0.25">
      <c r="A184" s="11"/>
      <c r="B184" s="75">
        <v>45035</v>
      </c>
      <c r="C184" s="76" t="s">
        <v>690</v>
      </c>
      <c r="D184" s="77" t="s">
        <v>523</v>
      </c>
      <c r="E184" s="78">
        <v>14000</v>
      </c>
      <c r="F184" s="79"/>
      <c r="G184" s="49">
        <f t="shared" si="7"/>
        <v>-611301.73999999976</v>
      </c>
      <c r="I184" s="23"/>
    </row>
    <row r="185" spans="1:9" s="9" customFormat="1" ht="32.25" customHeight="1" x14ac:dyDescent="0.25">
      <c r="A185" s="11"/>
      <c r="B185" s="75">
        <v>45035</v>
      </c>
      <c r="C185" s="76" t="s">
        <v>691</v>
      </c>
      <c r="D185" s="77" t="s">
        <v>523</v>
      </c>
      <c r="E185" s="78">
        <v>4900</v>
      </c>
      <c r="F185" s="79"/>
      <c r="G185" s="49">
        <f t="shared" si="7"/>
        <v>-606401.73999999976</v>
      </c>
      <c r="I185" s="23"/>
    </row>
    <row r="186" spans="1:9" s="9" customFormat="1" ht="32.25" customHeight="1" x14ac:dyDescent="0.25">
      <c r="A186" s="11"/>
      <c r="B186" s="75">
        <v>45035</v>
      </c>
      <c r="C186" s="76" t="s">
        <v>554</v>
      </c>
      <c r="D186" s="77" t="s">
        <v>523</v>
      </c>
      <c r="E186" s="78">
        <v>95800</v>
      </c>
      <c r="F186" s="79"/>
      <c r="G186" s="49">
        <f t="shared" si="7"/>
        <v>-510601.73999999976</v>
      </c>
      <c r="I186" s="23"/>
    </row>
    <row r="187" spans="1:9" s="9" customFormat="1" ht="32.25" customHeight="1" x14ac:dyDescent="0.25">
      <c r="A187" s="11"/>
      <c r="B187" s="75">
        <v>45035</v>
      </c>
      <c r="C187" s="76" t="s">
        <v>692</v>
      </c>
      <c r="D187" s="77" t="s">
        <v>523</v>
      </c>
      <c r="E187" s="78">
        <v>4800</v>
      </c>
      <c r="F187" s="79"/>
      <c r="G187" s="49">
        <f t="shared" si="7"/>
        <v>-505801.73999999976</v>
      </c>
      <c r="I187" s="23"/>
    </row>
    <row r="188" spans="1:9" s="9" customFormat="1" ht="32.25" customHeight="1" x14ac:dyDescent="0.25">
      <c r="A188" s="11"/>
      <c r="B188" s="75">
        <v>45035</v>
      </c>
      <c r="C188" s="76" t="s">
        <v>693</v>
      </c>
      <c r="D188" s="77" t="s">
        <v>523</v>
      </c>
      <c r="E188" s="78">
        <v>2600</v>
      </c>
      <c r="F188" s="79"/>
      <c r="G188" s="49">
        <f t="shared" si="7"/>
        <v>-503201.73999999976</v>
      </c>
      <c r="I188" s="23"/>
    </row>
    <row r="189" spans="1:9" s="9" customFormat="1" ht="32.25" customHeight="1" x14ac:dyDescent="0.25">
      <c r="A189" s="11"/>
      <c r="B189" s="75">
        <v>45035</v>
      </c>
      <c r="C189" s="76" t="s">
        <v>694</v>
      </c>
      <c r="D189" s="77" t="s">
        <v>523</v>
      </c>
      <c r="E189" s="78">
        <v>37300</v>
      </c>
      <c r="F189" s="79"/>
      <c r="G189" s="49">
        <f t="shared" si="7"/>
        <v>-465901.73999999976</v>
      </c>
      <c r="I189" s="23"/>
    </row>
    <row r="190" spans="1:9" s="9" customFormat="1" ht="32.25" customHeight="1" x14ac:dyDescent="0.25">
      <c r="A190" s="11"/>
      <c r="B190" s="75">
        <v>45035</v>
      </c>
      <c r="C190" s="76" t="s">
        <v>695</v>
      </c>
      <c r="D190" s="77" t="s">
        <v>523</v>
      </c>
      <c r="E190" s="78">
        <v>181200</v>
      </c>
      <c r="F190" s="79"/>
      <c r="G190" s="49">
        <f t="shared" si="7"/>
        <v>-284701.73999999976</v>
      </c>
      <c r="I190" s="23"/>
    </row>
    <row r="191" spans="1:9" s="9" customFormat="1" ht="32.25" customHeight="1" x14ac:dyDescent="0.25">
      <c r="A191" s="11"/>
      <c r="B191" s="75">
        <v>45035</v>
      </c>
      <c r="C191" s="76" t="s">
        <v>696</v>
      </c>
      <c r="D191" s="77" t="s">
        <v>523</v>
      </c>
      <c r="E191" s="78">
        <v>4500</v>
      </c>
      <c r="F191" s="79"/>
      <c r="G191" s="49">
        <f t="shared" si="7"/>
        <v>-280201.73999999976</v>
      </c>
      <c r="I191" s="23"/>
    </row>
    <row r="192" spans="1:9" s="9" customFormat="1" ht="32.25" customHeight="1" x14ac:dyDescent="0.25">
      <c r="A192" s="11"/>
      <c r="B192" s="75">
        <v>45035</v>
      </c>
      <c r="C192" s="76" t="s">
        <v>697</v>
      </c>
      <c r="D192" s="77" t="s">
        <v>523</v>
      </c>
      <c r="E192" s="78">
        <v>311300</v>
      </c>
      <c r="F192" s="79"/>
      <c r="G192" s="49">
        <f t="shared" si="7"/>
        <v>31098.260000000242</v>
      </c>
      <c r="I192" s="23"/>
    </row>
    <row r="193" spans="1:9" s="9" customFormat="1" ht="32.25" customHeight="1" x14ac:dyDescent="0.25">
      <c r="A193" s="11"/>
      <c r="B193" s="75">
        <v>45035</v>
      </c>
      <c r="C193" s="76" t="s">
        <v>698</v>
      </c>
      <c r="D193" s="77" t="s">
        <v>523</v>
      </c>
      <c r="E193" s="78">
        <v>12400</v>
      </c>
      <c r="F193" s="79"/>
      <c r="G193" s="49">
        <f t="shared" si="7"/>
        <v>43498.260000000242</v>
      </c>
      <c r="I193" s="23"/>
    </row>
    <row r="194" spans="1:9" s="9" customFormat="1" ht="32.25" customHeight="1" x14ac:dyDescent="0.25">
      <c r="A194" s="11"/>
      <c r="B194" s="75">
        <v>45035</v>
      </c>
      <c r="C194" s="76" t="s">
        <v>653</v>
      </c>
      <c r="D194" s="77" t="s">
        <v>523</v>
      </c>
      <c r="E194" s="78">
        <v>500</v>
      </c>
      <c r="F194" s="79"/>
      <c r="G194" s="49">
        <f t="shared" si="7"/>
        <v>43998.260000000242</v>
      </c>
      <c r="I194" s="23"/>
    </row>
    <row r="195" spans="1:9" s="9" customFormat="1" ht="32.25" customHeight="1" x14ac:dyDescent="0.25">
      <c r="A195" s="11"/>
      <c r="B195" s="75">
        <v>45035</v>
      </c>
      <c r="C195" s="76" t="s">
        <v>699</v>
      </c>
      <c r="D195" s="77" t="s">
        <v>523</v>
      </c>
      <c r="E195" s="78">
        <v>500</v>
      </c>
      <c r="F195" s="79"/>
      <c r="G195" s="49">
        <f t="shared" si="7"/>
        <v>44498.260000000242</v>
      </c>
      <c r="I195" s="23"/>
    </row>
    <row r="196" spans="1:9" s="9" customFormat="1" ht="32.25" customHeight="1" x14ac:dyDescent="0.25">
      <c r="A196" s="11"/>
      <c r="B196" s="75">
        <v>45035</v>
      </c>
      <c r="C196" s="76" t="s">
        <v>680</v>
      </c>
      <c r="D196" s="77" t="s">
        <v>523</v>
      </c>
      <c r="E196" s="78">
        <v>500</v>
      </c>
      <c r="F196" s="79"/>
      <c r="G196" s="49">
        <f t="shared" si="7"/>
        <v>44998.260000000242</v>
      </c>
      <c r="I196" s="23"/>
    </row>
    <row r="197" spans="1:9" s="9" customFormat="1" ht="32.25" customHeight="1" x14ac:dyDescent="0.25">
      <c r="A197" s="11"/>
      <c r="B197" s="75">
        <v>45035</v>
      </c>
      <c r="C197" s="76" t="s">
        <v>554</v>
      </c>
      <c r="D197" s="77" t="s">
        <v>523</v>
      </c>
      <c r="E197" s="78">
        <v>800</v>
      </c>
      <c r="F197" s="79"/>
      <c r="G197" s="49">
        <f t="shared" si="7"/>
        <v>45798.260000000242</v>
      </c>
      <c r="I197" s="23"/>
    </row>
    <row r="198" spans="1:9" s="9" customFormat="1" ht="32.25" customHeight="1" x14ac:dyDescent="0.25">
      <c r="A198" s="11"/>
      <c r="B198" s="75">
        <v>45035</v>
      </c>
      <c r="C198" s="76" t="s">
        <v>700</v>
      </c>
      <c r="D198" s="77" t="s">
        <v>523</v>
      </c>
      <c r="E198" s="78">
        <v>1000</v>
      </c>
      <c r="F198" s="79"/>
      <c r="G198" s="49">
        <f t="shared" si="7"/>
        <v>46798.260000000242</v>
      </c>
      <c r="I198" s="23"/>
    </row>
    <row r="199" spans="1:9" s="9" customFormat="1" ht="32.25" customHeight="1" x14ac:dyDescent="0.25">
      <c r="A199" s="11"/>
      <c r="B199" s="75">
        <v>45035</v>
      </c>
      <c r="C199" s="76" t="s">
        <v>701</v>
      </c>
      <c r="D199" s="77" t="s">
        <v>523</v>
      </c>
      <c r="E199" s="78">
        <v>1000</v>
      </c>
      <c r="F199" s="79"/>
      <c r="G199" s="49">
        <f t="shared" si="7"/>
        <v>47798.260000000242</v>
      </c>
      <c r="I199" s="23"/>
    </row>
    <row r="200" spans="1:9" s="9" customFormat="1" ht="32.25" customHeight="1" x14ac:dyDescent="0.25">
      <c r="A200" s="11"/>
      <c r="B200" s="75">
        <v>45035</v>
      </c>
      <c r="C200" s="76" t="s">
        <v>702</v>
      </c>
      <c r="D200" s="77" t="s">
        <v>523</v>
      </c>
      <c r="E200" s="78">
        <v>1000</v>
      </c>
      <c r="F200" s="79"/>
      <c r="G200" s="49">
        <f t="shared" si="7"/>
        <v>48798.260000000242</v>
      </c>
      <c r="I200" s="23"/>
    </row>
    <row r="201" spans="1:9" s="9" customFormat="1" ht="32.25" customHeight="1" x14ac:dyDescent="0.25">
      <c r="A201" s="11"/>
      <c r="B201" s="75">
        <v>45036</v>
      </c>
      <c r="C201" s="76" t="s">
        <v>703</v>
      </c>
      <c r="D201" s="77" t="s">
        <v>523</v>
      </c>
      <c r="E201" s="78">
        <v>3000</v>
      </c>
      <c r="F201" s="79"/>
      <c r="G201" s="49">
        <f t="shared" si="7"/>
        <v>51798.260000000242</v>
      </c>
      <c r="I201" s="23"/>
    </row>
    <row r="202" spans="1:9" s="9" customFormat="1" ht="32.25" customHeight="1" x14ac:dyDescent="0.25">
      <c r="A202" s="11"/>
      <c r="B202" s="75">
        <v>45036</v>
      </c>
      <c r="C202" s="76" t="s">
        <v>704</v>
      </c>
      <c r="D202" s="77" t="s">
        <v>523</v>
      </c>
      <c r="E202" s="78">
        <v>1000</v>
      </c>
      <c r="F202" s="79"/>
      <c r="G202" s="49">
        <f t="shared" si="7"/>
        <v>52798.260000000242</v>
      </c>
      <c r="I202" s="23"/>
    </row>
    <row r="203" spans="1:9" s="9" customFormat="1" ht="32.25" customHeight="1" x14ac:dyDescent="0.25">
      <c r="A203" s="11"/>
      <c r="B203" s="75">
        <v>45036</v>
      </c>
      <c r="C203" s="76" t="s">
        <v>705</v>
      </c>
      <c r="D203" s="77" t="s">
        <v>523</v>
      </c>
      <c r="E203" s="78">
        <v>2000</v>
      </c>
      <c r="F203" s="79"/>
      <c r="G203" s="49">
        <f t="shared" si="7"/>
        <v>54798.260000000242</v>
      </c>
      <c r="I203" s="23"/>
    </row>
    <row r="204" spans="1:9" s="9" customFormat="1" ht="32.25" customHeight="1" x14ac:dyDescent="0.25">
      <c r="A204" s="11"/>
      <c r="B204" s="75">
        <v>45036</v>
      </c>
      <c r="C204" s="76" t="s">
        <v>706</v>
      </c>
      <c r="D204" s="77" t="s">
        <v>523</v>
      </c>
      <c r="E204" s="78">
        <v>2000</v>
      </c>
      <c r="F204" s="79"/>
      <c r="G204" s="49">
        <f t="shared" si="7"/>
        <v>56798.260000000242</v>
      </c>
      <c r="I204" s="23"/>
    </row>
    <row r="205" spans="1:9" s="9" customFormat="1" ht="32.25" customHeight="1" x14ac:dyDescent="0.25">
      <c r="A205" s="11"/>
      <c r="B205" s="75">
        <v>45036</v>
      </c>
      <c r="C205" s="76" t="s">
        <v>707</v>
      </c>
      <c r="D205" s="77" t="s">
        <v>523</v>
      </c>
      <c r="E205" s="78">
        <v>1500</v>
      </c>
      <c r="F205" s="79"/>
      <c r="G205" s="49">
        <f t="shared" si="7"/>
        <v>58298.260000000242</v>
      </c>
      <c r="I205" s="23"/>
    </row>
    <row r="206" spans="1:9" s="9" customFormat="1" ht="32.25" customHeight="1" x14ac:dyDescent="0.25">
      <c r="A206" s="11"/>
      <c r="B206" s="75">
        <v>45036</v>
      </c>
      <c r="C206" s="76" t="s">
        <v>708</v>
      </c>
      <c r="D206" s="77" t="s">
        <v>523</v>
      </c>
      <c r="E206" s="78">
        <v>1000</v>
      </c>
      <c r="F206" s="79"/>
      <c r="G206" s="49">
        <f t="shared" si="7"/>
        <v>59298.260000000242</v>
      </c>
      <c r="I206" s="23"/>
    </row>
    <row r="207" spans="1:9" s="9" customFormat="1" ht="32.25" customHeight="1" x14ac:dyDescent="0.25">
      <c r="A207" s="11"/>
      <c r="B207" s="75">
        <v>45036</v>
      </c>
      <c r="C207" s="76" t="s">
        <v>709</v>
      </c>
      <c r="D207" s="77" t="s">
        <v>523</v>
      </c>
      <c r="E207" s="78">
        <v>1000</v>
      </c>
      <c r="F207" s="79"/>
      <c r="G207" s="49">
        <f t="shared" si="7"/>
        <v>60298.260000000242</v>
      </c>
      <c r="I207" s="23"/>
    </row>
    <row r="208" spans="1:9" s="9" customFormat="1" ht="32.25" customHeight="1" x14ac:dyDescent="0.25">
      <c r="A208" s="11"/>
      <c r="B208" s="75">
        <v>45036</v>
      </c>
      <c r="C208" s="76" t="s">
        <v>710</v>
      </c>
      <c r="D208" s="77" t="s">
        <v>523</v>
      </c>
      <c r="E208" s="78">
        <v>158300</v>
      </c>
      <c r="F208" s="79"/>
      <c r="G208" s="49">
        <f t="shared" si="7"/>
        <v>218598.26000000024</v>
      </c>
      <c r="I208" s="23"/>
    </row>
    <row r="209" spans="1:9" s="9" customFormat="1" ht="32.25" customHeight="1" x14ac:dyDescent="0.25">
      <c r="A209" s="11"/>
      <c r="B209" s="75">
        <v>45036</v>
      </c>
      <c r="C209" s="76" t="s">
        <v>711</v>
      </c>
      <c r="D209" s="77" t="s">
        <v>523</v>
      </c>
      <c r="E209" s="78">
        <v>9000</v>
      </c>
      <c r="F209" s="79"/>
      <c r="G209" s="49">
        <f t="shared" si="7"/>
        <v>227598.26000000024</v>
      </c>
      <c r="I209" s="23"/>
    </row>
    <row r="210" spans="1:9" s="9" customFormat="1" ht="32.25" customHeight="1" x14ac:dyDescent="0.25">
      <c r="A210" s="11"/>
      <c r="B210" s="75">
        <v>45036</v>
      </c>
      <c r="C210" s="76" t="s">
        <v>712</v>
      </c>
      <c r="D210" s="77" t="s">
        <v>523</v>
      </c>
      <c r="E210" s="78">
        <v>7200</v>
      </c>
      <c r="F210" s="79"/>
      <c r="G210" s="49">
        <f t="shared" si="7"/>
        <v>234798.26000000024</v>
      </c>
      <c r="I210" s="23"/>
    </row>
    <row r="211" spans="1:9" s="9" customFormat="1" ht="32.25" customHeight="1" x14ac:dyDescent="0.25">
      <c r="A211" s="11"/>
      <c r="B211" s="75">
        <v>45036</v>
      </c>
      <c r="C211" s="76" t="s">
        <v>713</v>
      </c>
      <c r="D211" s="77" t="s">
        <v>523</v>
      </c>
      <c r="E211" s="78">
        <v>237300</v>
      </c>
      <c r="F211" s="79"/>
      <c r="G211" s="49">
        <f t="shared" si="7"/>
        <v>472098.26000000024</v>
      </c>
      <c r="I211" s="23"/>
    </row>
    <row r="212" spans="1:9" s="9" customFormat="1" ht="32.25" customHeight="1" x14ac:dyDescent="0.25">
      <c r="A212" s="11"/>
      <c r="B212" s="75">
        <v>45036</v>
      </c>
      <c r="C212" s="76" t="s">
        <v>714</v>
      </c>
      <c r="D212" s="77" t="s">
        <v>523</v>
      </c>
      <c r="E212" s="78">
        <v>19500</v>
      </c>
      <c r="F212" s="79"/>
      <c r="G212" s="49">
        <f t="shared" si="7"/>
        <v>491598.26000000024</v>
      </c>
      <c r="I212" s="23"/>
    </row>
    <row r="213" spans="1:9" s="9" customFormat="1" ht="32.25" customHeight="1" x14ac:dyDescent="0.25">
      <c r="A213" s="11"/>
      <c r="B213" s="75">
        <v>45036</v>
      </c>
      <c r="C213" s="76" t="s">
        <v>715</v>
      </c>
      <c r="D213" s="77" t="s">
        <v>523</v>
      </c>
      <c r="E213" s="78">
        <v>1800</v>
      </c>
      <c r="F213" s="79"/>
      <c r="G213" s="49">
        <f t="shared" si="7"/>
        <v>493398.26000000024</v>
      </c>
      <c r="I213" s="23"/>
    </row>
    <row r="214" spans="1:9" s="9" customFormat="1" ht="32.25" customHeight="1" x14ac:dyDescent="0.25">
      <c r="A214" s="11"/>
      <c r="B214" s="75">
        <v>45036</v>
      </c>
      <c r="C214" s="76" t="s">
        <v>716</v>
      </c>
      <c r="D214" s="77" t="s">
        <v>523</v>
      </c>
      <c r="E214" s="78">
        <v>395400</v>
      </c>
      <c r="F214" s="79"/>
      <c r="G214" s="49">
        <f t="shared" si="7"/>
        <v>888798.26000000024</v>
      </c>
      <c r="I214" s="23"/>
    </row>
    <row r="215" spans="1:9" s="9" customFormat="1" ht="32.25" customHeight="1" x14ac:dyDescent="0.25">
      <c r="A215" s="11"/>
      <c r="B215" s="75">
        <v>45036</v>
      </c>
      <c r="C215" s="76" t="s">
        <v>717</v>
      </c>
      <c r="D215" s="77" t="s">
        <v>523</v>
      </c>
      <c r="E215" s="78">
        <v>450</v>
      </c>
      <c r="F215" s="79"/>
      <c r="G215" s="49">
        <f t="shared" si="7"/>
        <v>889248.26000000024</v>
      </c>
      <c r="I215" s="23"/>
    </row>
    <row r="216" spans="1:9" s="9" customFormat="1" ht="32.25" customHeight="1" x14ac:dyDescent="0.25">
      <c r="A216" s="11"/>
      <c r="B216" s="75">
        <v>45036</v>
      </c>
      <c r="C216" s="76" t="s">
        <v>718</v>
      </c>
      <c r="D216" s="77" t="s">
        <v>523</v>
      </c>
      <c r="E216" s="78">
        <v>12200</v>
      </c>
      <c r="F216" s="79"/>
      <c r="G216" s="49">
        <f t="shared" si="7"/>
        <v>901448.26000000024</v>
      </c>
      <c r="I216" s="23"/>
    </row>
    <row r="217" spans="1:9" s="9" customFormat="1" ht="32.25" customHeight="1" x14ac:dyDescent="0.25">
      <c r="A217" s="11"/>
      <c r="B217" s="75">
        <v>45036</v>
      </c>
      <c r="C217" s="76" t="s">
        <v>719</v>
      </c>
      <c r="D217" s="77" t="s">
        <v>523</v>
      </c>
      <c r="E217" s="78">
        <v>2600</v>
      </c>
      <c r="F217" s="79"/>
      <c r="G217" s="49">
        <f t="shared" ref="G217:G253" si="8">+G216+E217</f>
        <v>904048.26000000024</v>
      </c>
      <c r="I217" s="23"/>
    </row>
    <row r="218" spans="1:9" s="9" customFormat="1" ht="32.25" customHeight="1" x14ac:dyDescent="0.25">
      <c r="A218" s="11"/>
      <c r="B218" s="75">
        <v>45036</v>
      </c>
      <c r="C218" s="76" t="s">
        <v>554</v>
      </c>
      <c r="D218" s="77" t="s">
        <v>523</v>
      </c>
      <c r="E218" s="78">
        <v>31600</v>
      </c>
      <c r="F218" s="79"/>
      <c r="G218" s="49">
        <f t="shared" si="8"/>
        <v>935648.26000000024</v>
      </c>
      <c r="I218" s="23"/>
    </row>
    <row r="219" spans="1:9" s="9" customFormat="1" ht="32.25" customHeight="1" x14ac:dyDescent="0.25">
      <c r="A219" s="11"/>
      <c r="B219" s="75">
        <v>45036</v>
      </c>
      <c r="C219" s="76" t="s">
        <v>720</v>
      </c>
      <c r="D219" s="77" t="s">
        <v>523</v>
      </c>
      <c r="E219" s="78">
        <v>71200</v>
      </c>
      <c r="F219" s="79"/>
      <c r="G219" s="49">
        <f t="shared" si="8"/>
        <v>1006848.2600000002</v>
      </c>
      <c r="I219" s="23"/>
    </row>
    <row r="220" spans="1:9" s="9" customFormat="1" ht="32.25" customHeight="1" x14ac:dyDescent="0.25">
      <c r="A220" s="11"/>
      <c r="B220" s="75">
        <v>45037</v>
      </c>
      <c r="C220" s="76" t="s">
        <v>721</v>
      </c>
      <c r="D220" s="77" t="s">
        <v>523</v>
      </c>
      <c r="E220" s="78">
        <v>12400</v>
      </c>
      <c r="F220" s="79"/>
      <c r="G220" s="49">
        <f t="shared" si="8"/>
        <v>1019248.2600000002</v>
      </c>
      <c r="I220" s="23"/>
    </row>
    <row r="221" spans="1:9" s="9" customFormat="1" ht="32.25" customHeight="1" x14ac:dyDescent="0.25">
      <c r="A221" s="11"/>
      <c r="B221" s="75">
        <v>45037</v>
      </c>
      <c r="C221" s="76" t="s">
        <v>722</v>
      </c>
      <c r="D221" s="77" t="s">
        <v>523</v>
      </c>
      <c r="E221" s="78">
        <v>2400</v>
      </c>
      <c r="F221" s="79"/>
      <c r="G221" s="49">
        <f t="shared" si="8"/>
        <v>1021648.2600000002</v>
      </c>
      <c r="I221" s="23"/>
    </row>
    <row r="222" spans="1:9" s="9" customFormat="1" ht="32.25" customHeight="1" x14ac:dyDescent="0.25">
      <c r="A222" s="11"/>
      <c r="B222" s="75">
        <v>45037</v>
      </c>
      <c r="C222" s="76" t="s">
        <v>723</v>
      </c>
      <c r="D222" s="77" t="s">
        <v>523</v>
      </c>
      <c r="E222" s="78">
        <v>5000</v>
      </c>
      <c r="F222" s="79"/>
      <c r="G222" s="49">
        <f t="shared" si="8"/>
        <v>1026648.2600000002</v>
      </c>
      <c r="I222" s="23"/>
    </row>
    <row r="223" spans="1:9" s="9" customFormat="1" ht="32.25" customHeight="1" x14ac:dyDescent="0.25">
      <c r="A223" s="11"/>
      <c r="B223" s="75">
        <v>45037</v>
      </c>
      <c r="C223" s="76" t="s">
        <v>724</v>
      </c>
      <c r="D223" s="77" t="s">
        <v>523</v>
      </c>
      <c r="E223" s="78">
        <v>1800</v>
      </c>
      <c r="F223" s="79"/>
      <c r="G223" s="49">
        <f t="shared" si="8"/>
        <v>1028448.2600000002</v>
      </c>
      <c r="I223" s="23"/>
    </row>
    <row r="224" spans="1:9" s="9" customFormat="1" ht="32.25" customHeight="1" x14ac:dyDescent="0.25">
      <c r="A224" s="11"/>
      <c r="B224" s="75">
        <v>45037</v>
      </c>
      <c r="C224" s="76" t="s">
        <v>725</v>
      </c>
      <c r="D224" s="77" t="s">
        <v>523</v>
      </c>
      <c r="E224" s="78">
        <v>202400</v>
      </c>
      <c r="F224" s="79"/>
      <c r="G224" s="49">
        <f t="shared" si="8"/>
        <v>1230848.2600000002</v>
      </c>
      <c r="I224" s="23"/>
    </row>
    <row r="225" spans="1:9" s="9" customFormat="1" ht="32.25" customHeight="1" x14ac:dyDescent="0.25">
      <c r="A225" s="11"/>
      <c r="B225" s="75">
        <v>45037</v>
      </c>
      <c r="C225" s="76" t="s">
        <v>726</v>
      </c>
      <c r="D225" s="77" t="s">
        <v>523</v>
      </c>
      <c r="E225" s="78">
        <v>51800</v>
      </c>
      <c r="F225" s="79"/>
      <c r="G225" s="49">
        <f t="shared" si="8"/>
        <v>1282648.2600000002</v>
      </c>
      <c r="I225" s="23"/>
    </row>
    <row r="226" spans="1:9" s="9" customFormat="1" ht="32.25" customHeight="1" x14ac:dyDescent="0.25">
      <c r="A226" s="11"/>
      <c r="B226" s="75">
        <v>45037</v>
      </c>
      <c r="C226" s="76" t="s">
        <v>727</v>
      </c>
      <c r="D226" s="77" t="s">
        <v>523</v>
      </c>
      <c r="E226" s="78">
        <v>3600</v>
      </c>
      <c r="F226" s="79"/>
      <c r="G226" s="49">
        <f t="shared" si="8"/>
        <v>1286248.2600000002</v>
      </c>
      <c r="I226" s="23"/>
    </row>
    <row r="227" spans="1:9" s="9" customFormat="1" ht="32.25" customHeight="1" x14ac:dyDescent="0.25">
      <c r="A227" s="11"/>
      <c r="B227" s="75">
        <v>45037</v>
      </c>
      <c r="C227" s="76" t="s">
        <v>728</v>
      </c>
      <c r="D227" s="77" t="s">
        <v>523</v>
      </c>
      <c r="E227" s="78">
        <v>339700</v>
      </c>
      <c r="F227" s="79"/>
      <c r="G227" s="49">
        <f t="shared" si="8"/>
        <v>1625948.2600000002</v>
      </c>
      <c r="I227" s="23"/>
    </row>
    <row r="228" spans="1:9" s="9" customFormat="1" ht="32.25" customHeight="1" x14ac:dyDescent="0.25">
      <c r="A228" s="11"/>
      <c r="B228" s="75">
        <v>45037</v>
      </c>
      <c r="C228" s="76" t="s">
        <v>729</v>
      </c>
      <c r="D228" s="77" t="s">
        <v>523</v>
      </c>
      <c r="E228" s="78">
        <v>49600</v>
      </c>
      <c r="F228" s="79"/>
      <c r="G228" s="49">
        <f t="shared" si="8"/>
        <v>1675548.2600000002</v>
      </c>
      <c r="I228" s="23"/>
    </row>
    <row r="229" spans="1:9" s="9" customFormat="1" ht="32.25" customHeight="1" x14ac:dyDescent="0.25">
      <c r="A229" s="11"/>
      <c r="B229" s="75">
        <v>45037</v>
      </c>
      <c r="C229" s="76" t="s">
        <v>554</v>
      </c>
      <c r="D229" s="77" t="s">
        <v>523</v>
      </c>
      <c r="E229" s="78">
        <v>30500</v>
      </c>
      <c r="F229" s="79"/>
      <c r="G229" s="49">
        <f t="shared" si="8"/>
        <v>1706048.2600000002</v>
      </c>
      <c r="I229" s="23"/>
    </row>
    <row r="230" spans="1:9" s="9" customFormat="1" ht="32.25" customHeight="1" x14ac:dyDescent="0.25">
      <c r="A230" s="11"/>
      <c r="B230" s="75">
        <v>45037</v>
      </c>
      <c r="C230" s="76" t="s">
        <v>730</v>
      </c>
      <c r="D230" s="77" t="s">
        <v>523</v>
      </c>
      <c r="E230" s="78">
        <v>1000</v>
      </c>
      <c r="F230" s="79"/>
      <c r="G230" s="49">
        <f t="shared" si="8"/>
        <v>1707048.2600000002</v>
      </c>
      <c r="I230" s="23"/>
    </row>
    <row r="231" spans="1:9" s="9" customFormat="1" ht="32.25" customHeight="1" x14ac:dyDescent="0.25">
      <c r="A231" s="11"/>
      <c r="B231" s="75">
        <v>45037</v>
      </c>
      <c r="C231" s="76" t="s">
        <v>731</v>
      </c>
      <c r="D231" s="77" t="s">
        <v>523</v>
      </c>
      <c r="E231" s="78">
        <v>4800</v>
      </c>
      <c r="F231" s="79"/>
      <c r="G231" s="49">
        <f t="shared" si="8"/>
        <v>1711848.2600000002</v>
      </c>
      <c r="I231" s="23"/>
    </row>
    <row r="232" spans="1:9" s="9" customFormat="1" ht="32.25" customHeight="1" x14ac:dyDescent="0.25">
      <c r="A232" s="11"/>
      <c r="B232" s="75">
        <v>45037</v>
      </c>
      <c r="C232" s="76" t="s">
        <v>732</v>
      </c>
      <c r="D232" s="77" t="s">
        <v>523</v>
      </c>
      <c r="E232" s="78">
        <v>500</v>
      </c>
      <c r="F232" s="79"/>
      <c r="G232" s="49">
        <f t="shared" si="8"/>
        <v>1712348.2600000002</v>
      </c>
      <c r="I232" s="23"/>
    </row>
    <row r="233" spans="1:9" s="9" customFormat="1" ht="32.25" customHeight="1" x14ac:dyDescent="0.25">
      <c r="A233" s="11"/>
      <c r="B233" s="75">
        <v>45037</v>
      </c>
      <c r="C233" s="76" t="s">
        <v>733</v>
      </c>
      <c r="D233" s="77" t="s">
        <v>523</v>
      </c>
      <c r="E233" s="78">
        <v>500</v>
      </c>
      <c r="F233" s="79"/>
      <c r="G233" s="49">
        <f t="shared" si="8"/>
        <v>1712848.2600000002</v>
      </c>
      <c r="I233" s="23"/>
    </row>
    <row r="234" spans="1:9" s="9" customFormat="1" ht="32.25" customHeight="1" x14ac:dyDescent="0.25">
      <c r="A234" s="11"/>
      <c r="B234" s="75">
        <v>45037</v>
      </c>
      <c r="C234" s="76" t="s">
        <v>734</v>
      </c>
      <c r="D234" s="77" t="s">
        <v>523</v>
      </c>
      <c r="E234" s="78">
        <v>12800</v>
      </c>
      <c r="F234" s="79"/>
      <c r="G234" s="49">
        <f t="shared" si="8"/>
        <v>1725648.2600000002</v>
      </c>
      <c r="I234" s="23"/>
    </row>
    <row r="235" spans="1:9" s="9" customFormat="1" ht="32.25" customHeight="1" x14ac:dyDescent="0.25">
      <c r="A235" s="11"/>
      <c r="B235" s="75">
        <v>45040</v>
      </c>
      <c r="C235" s="76" t="s">
        <v>735</v>
      </c>
      <c r="D235" s="77" t="s">
        <v>523</v>
      </c>
      <c r="E235" s="78">
        <v>4800</v>
      </c>
      <c r="F235" s="79"/>
      <c r="G235" s="49">
        <f t="shared" si="8"/>
        <v>1730448.2600000002</v>
      </c>
      <c r="I235" s="23"/>
    </row>
    <row r="236" spans="1:9" s="9" customFormat="1" ht="32.25" customHeight="1" x14ac:dyDescent="0.25">
      <c r="A236" s="11"/>
      <c r="B236" s="75">
        <v>45040</v>
      </c>
      <c r="C236" s="76" t="s">
        <v>736</v>
      </c>
      <c r="D236" s="77" t="s">
        <v>523</v>
      </c>
      <c r="E236" s="78">
        <v>11100</v>
      </c>
      <c r="F236" s="79"/>
      <c r="G236" s="49">
        <f t="shared" si="8"/>
        <v>1741548.2600000002</v>
      </c>
      <c r="I236" s="23"/>
    </row>
    <row r="237" spans="1:9" s="9" customFormat="1" ht="32.25" customHeight="1" x14ac:dyDescent="0.25">
      <c r="A237" s="11"/>
      <c r="B237" s="75">
        <v>45040</v>
      </c>
      <c r="C237" s="76" t="s">
        <v>733</v>
      </c>
      <c r="D237" s="77" t="s">
        <v>523</v>
      </c>
      <c r="E237" s="78">
        <v>900</v>
      </c>
      <c r="F237" s="79"/>
      <c r="G237" s="49">
        <f t="shared" si="8"/>
        <v>1742448.2600000002</v>
      </c>
      <c r="I237" s="23"/>
    </row>
    <row r="238" spans="1:9" s="9" customFormat="1" ht="32.25" customHeight="1" x14ac:dyDescent="0.25">
      <c r="A238" s="11"/>
      <c r="B238" s="75">
        <v>45040</v>
      </c>
      <c r="C238" s="76" t="s">
        <v>653</v>
      </c>
      <c r="D238" s="77" t="s">
        <v>523</v>
      </c>
      <c r="E238" s="78">
        <v>900</v>
      </c>
      <c r="F238" s="79"/>
      <c r="G238" s="49">
        <f t="shared" si="8"/>
        <v>1743348.2600000002</v>
      </c>
      <c r="I238" s="23"/>
    </row>
    <row r="239" spans="1:9" s="9" customFormat="1" ht="32.25" customHeight="1" x14ac:dyDescent="0.25">
      <c r="A239" s="11"/>
      <c r="B239" s="75">
        <v>45040</v>
      </c>
      <c r="C239" s="76" t="s">
        <v>699</v>
      </c>
      <c r="D239" s="77" t="s">
        <v>523</v>
      </c>
      <c r="E239" s="78">
        <v>900</v>
      </c>
      <c r="F239" s="79"/>
      <c r="G239" s="49">
        <f t="shared" si="8"/>
        <v>1744248.2600000002</v>
      </c>
      <c r="I239" s="23"/>
    </row>
    <row r="240" spans="1:9" s="9" customFormat="1" ht="32.25" customHeight="1" x14ac:dyDescent="0.25">
      <c r="A240" s="11"/>
      <c r="B240" s="75">
        <v>45040</v>
      </c>
      <c r="C240" s="76" t="s">
        <v>666</v>
      </c>
      <c r="D240" s="77" t="s">
        <v>523</v>
      </c>
      <c r="E240" s="78">
        <v>1500</v>
      </c>
      <c r="F240" s="79"/>
      <c r="G240" s="49">
        <f t="shared" si="8"/>
        <v>1745748.2600000002</v>
      </c>
      <c r="I240" s="23"/>
    </row>
    <row r="241" spans="1:9" s="9" customFormat="1" ht="32.25" customHeight="1" x14ac:dyDescent="0.25">
      <c r="A241" s="11"/>
      <c r="B241" s="75">
        <v>45040</v>
      </c>
      <c r="C241" s="76" t="s">
        <v>737</v>
      </c>
      <c r="D241" s="77" t="s">
        <v>523</v>
      </c>
      <c r="E241" s="78">
        <v>40800</v>
      </c>
      <c r="F241" s="79"/>
      <c r="G241" s="49">
        <f t="shared" si="8"/>
        <v>1786548.2600000002</v>
      </c>
      <c r="I241" s="23"/>
    </row>
    <row r="242" spans="1:9" s="9" customFormat="1" ht="32.25" customHeight="1" x14ac:dyDescent="0.25">
      <c r="A242" s="11"/>
      <c r="B242" s="75">
        <v>45040</v>
      </c>
      <c r="C242" s="76" t="s">
        <v>610</v>
      </c>
      <c r="D242" s="77" t="s">
        <v>523</v>
      </c>
      <c r="E242" s="78">
        <v>65900</v>
      </c>
      <c r="F242" s="79"/>
      <c r="G242" s="49">
        <f t="shared" si="8"/>
        <v>1852448.2600000002</v>
      </c>
      <c r="I242" s="23"/>
    </row>
    <row r="243" spans="1:9" s="9" customFormat="1" ht="32.25" customHeight="1" x14ac:dyDescent="0.25">
      <c r="A243" s="11"/>
      <c r="B243" s="75">
        <v>45040</v>
      </c>
      <c r="C243" s="76" t="s">
        <v>733</v>
      </c>
      <c r="D243" s="77" t="s">
        <v>523</v>
      </c>
      <c r="E243" s="78">
        <v>36000</v>
      </c>
      <c r="F243" s="79"/>
      <c r="G243" s="49">
        <f t="shared" si="8"/>
        <v>1888448.2600000002</v>
      </c>
      <c r="I243" s="23"/>
    </row>
    <row r="244" spans="1:9" s="9" customFormat="1" ht="32.25" customHeight="1" x14ac:dyDescent="0.25">
      <c r="A244" s="11"/>
      <c r="B244" s="75">
        <v>45040</v>
      </c>
      <c r="C244" s="76" t="s">
        <v>738</v>
      </c>
      <c r="D244" s="77" t="s">
        <v>523</v>
      </c>
      <c r="E244" s="78">
        <v>600</v>
      </c>
      <c r="F244" s="79"/>
      <c r="G244" s="49">
        <f t="shared" si="8"/>
        <v>1889048.2600000002</v>
      </c>
      <c r="I244" s="23"/>
    </row>
    <row r="245" spans="1:9" s="9" customFormat="1" ht="32.25" customHeight="1" x14ac:dyDescent="0.25">
      <c r="A245" s="11"/>
      <c r="B245" s="75">
        <v>45040</v>
      </c>
      <c r="C245" s="76" t="s">
        <v>739</v>
      </c>
      <c r="D245" s="77" t="s">
        <v>523</v>
      </c>
      <c r="E245" s="78">
        <v>9000</v>
      </c>
      <c r="F245" s="79"/>
      <c r="G245" s="49">
        <f t="shared" si="8"/>
        <v>1898048.2600000002</v>
      </c>
      <c r="I245" s="23"/>
    </row>
    <row r="246" spans="1:9" s="9" customFormat="1" ht="32.25" customHeight="1" x14ac:dyDescent="0.25">
      <c r="A246" s="11"/>
      <c r="B246" s="75">
        <v>45040</v>
      </c>
      <c r="C246" s="76" t="s">
        <v>740</v>
      </c>
      <c r="D246" s="77" t="s">
        <v>523</v>
      </c>
      <c r="E246" s="78">
        <v>219300</v>
      </c>
      <c r="F246" s="79"/>
      <c r="G246" s="49">
        <f t="shared" si="8"/>
        <v>2117348.2600000002</v>
      </c>
      <c r="I246" s="23"/>
    </row>
    <row r="247" spans="1:9" s="9" customFormat="1" ht="32.25" customHeight="1" x14ac:dyDescent="0.25">
      <c r="A247" s="11"/>
      <c r="B247" s="75">
        <v>45040</v>
      </c>
      <c r="C247" s="76" t="s">
        <v>741</v>
      </c>
      <c r="D247" s="77" t="s">
        <v>523</v>
      </c>
      <c r="E247" s="78">
        <v>23200</v>
      </c>
      <c r="F247" s="79"/>
      <c r="G247" s="49">
        <f t="shared" si="8"/>
        <v>2140548.2600000002</v>
      </c>
      <c r="I247" s="23"/>
    </row>
    <row r="248" spans="1:9" s="9" customFormat="1" ht="32.25" customHeight="1" x14ac:dyDescent="0.25">
      <c r="A248" s="11"/>
      <c r="B248" s="75">
        <v>45040</v>
      </c>
      <c r="C248" s="76" t="s">
        <v>742</v>
      </c>
      <c r="D248" s="77" t="s">
        <v>523</v>
      </c>
      <c r="E248" s="78">
        <v>12600</v>
      </c>
      <c r="F248" s="79"/>
      <c r="G248" s="49">
        <f t="shared" si="8"/>
        <v>2153148.2600000002</v>
      </c>
      <c r="I248" s="23"/>
    </row>
    <row r="249" spans="1:9" s="9" customFormat="1" ht="32.25" customHeight="1" x14ac:dyDescent="0.25">
      <c r="A249" s="11"/>
      <c r="B249" s="75">
        <v>45040</v>
      </c>
      <c r="C249" s="76" t="s">
        <v>743</v>
      </c>
      <c r="D249" s="77" t="s">
        <v>523</v>
      </c>
      <c r="E249" s="78">
        <v>35800</v>
      </c>
      <c r="F249" s="79"/>
      <c r="G249" s="49">
        <f t="shared" si="8"/>
        <v>2188948.2600000002</v>
      </c>
      <c r="I249" s="23"/>
    </row>
    <row r="250" spans="1:9" s="9" customFormat="1" ht="32.25" customHeight="1" x14ac:dyDescent="0.25">
      <c r="A250" s="11"/>
      <c r="B250" s="75">
        <v>45040</v>
      </c>
      <c r="C250" s="76" t="s">
        <v>744</v>
      </c>
      <c r="D250" s="77" t="s">
        <v>523</v>
      </c>
      <c r="E250" s="78">
        <v>366200</v>
      </c>
      <c r="F250" s="79"/>
      <c r="G250" s="49">
        <f t="shared" si="8"/>
        <v>2555148.2600000002</v>
      </c>
      <c r="I250" s="23"/>
    </row>
    <row r="251" spans="1:9" s="9" customFormat="1" ht="32.25" customHeight="1" x14ac:dyDescent="0.25">
      <c r="A251" s="11"/>
      <c r="B251" s="75">
        <v>45040</v>
      </c>
      <c r="C251" s="76" t="s">
        <v>745</v>
      </c>
      <c r="D251" s="77" t="s">
        <v>523</v>
      </c>
      <c r="E251" s="78">
        <v>74400</v>
      </c>
      <c r="F251" s="79"/>
      <c r="G251" s="49">
        <f t="shared" si="8"/>
        <v>2629548.2600000002</v>
      </c>
      <c r="I251" s="23"/>
    </row>
    <row r="252" spans="1:9" s="9" customFormat="1" ht="32.25" customHeight="1" x14ac:dyDescent="0.25">
      <c r="A252" s="11"/>
      <c r="B252" s="75">
        <v>45040</v>
      </c>
      <c r="C252" s="76" t="s">
        <v>746</v>
      </c>
      <c r="D252" s="77" t="s">
        <v>523</v>
      </c>
      <c r="E252" s="78">
        <v>6800</v>
      </c>
      <c r="F252" s="79"/>
      <c r="G252" s="49">
        <f t="shared" si="8"/>
        <v>2636348.2600000002</v>
      </c>
      <c r="I252" s="23"/>
    </row>
    <row r="253" spans="1:9" s="9" customFormat="1" ht="32.25" customHeight="1" x14ac:dyDescent="0.25">
      <c r="A253" s="11"/>
      <c r="B253" s="75">
        <v>45040</v>
      </c>
      <c r="C253" s="76" t="s">
        <v>747</v>
      </c>
      <c r="D253" s="77" t="s">
        <v>523</v>
      </c>
      <c r="E253" s="78">
        <v>8400</v>
      </c>
      <c r="F253" s="79"/>
      <c r="G253" s="49">
        <f t="shared" si="8"/>
        <v>2644748.2600000002</v>
      </c>
      <c r="I253" s="23"/>
    </row>
    <row r="254" spans="1:9" s="9" customFormat="1" ht="32.25" customHeight="1" x14ac:dyDescent="0.25">
      <c r="A254" s="11"/>
      <c r="B254" s="75">
        <v>45040</v>
      </c>
      <c r="C254" s="76" t="s">
        <v>748</v>
      </c>
      <c r="D254" s="77" t="s">
        <v>120</v>
      </c>
      <c r="E254" s="78"/>
      <c r="F254" s="79">
        <v>67882.5</v>
      </c>
      <c r="G254" s="49">
        <f>+G253-F254</f>
        <v>2576865.7600000002</v>
      </c>
      <c r="I254" s="23"/>
    </row>
    <row r="255" spans="1:9" s="9" customFormat="1" ht="32.25" customHeight="1" x14ac:dyDescent="0.25">
      <c r="A255" s="11"/>
      <c r="B255" s="75">
        <v>45040</v>
      </c>
      <c r="C255" s="76" t="s">
        <v>749</v>
      </c>
      <c r="D255" s="77" t="s">
        <v>750</v>
      </c>
      <c r="E255" s="78"/>
      <c r="F255" s="79">
        <v>976000</v>
      </c>
      <c r="G255" s="49">
        <f>+G254-F255</f>
        <v>1600865.7600000002</v>
      </c>
      <c r="I255" s="23"/>
    </row>
    <row r="256" spans="1:9" s="9" customFormat="1" ht="32.25" customHeight="1" x14ac:dyDescent="0.25">
      <c r="A256" s="11"/>
      <c r="B256" s="75">
        <v>45040</v>
      </c>
      <c r="C256" s="76" t="s">
        <v>751</v>
      </c>
      <c r="D256" s="77" t="s">
        <v>523</v>
      </c>
      <c r="E256" s="78">
        <v>26800</v>
      </c>
      <c r="F256" s="79"/>
      <c r="G256" s="49">
        <f>+G255+E256</f>
        <v>1627665.7600000002</v>
      </c>
      <c r="I256" s="23"/>
    </row>
    <row r="257" spans="1:9" s="9" customFormat="1" ht="32.25" customHeight="1" x14ac:dyDescent="0.25">
      <c r="A257" s="11"/>
      <c r="B257" s="75">
        <v>45040</v>
      </c>
      <c r="C257" s="76" t="s">
        <v>752</v>
      </c>
      <c r="D257" s="77" t="s">
        <v>753</v>
      </c>
      <c r="E257" s="78"/>
      <c r="F257" s="81">
        <v>878000</v>
      </c>
      <c r="G257" s="49">
        <f>+G256-F257</f>
        <v>749665.76000000024</v>
      </c>
      <c r="I257" s="23"/>
    </row>
    <row r="258" spans="1:9" s="9" customFormat="1" ht="32.25" customHeight="1" x14ac:dyDescent="0.25">
      <c r="A258" s="11"/>
      <c r="B258" s="75">
        <v>45040</v>
      </c>
      <c r="C258" s="76" t="s">
        <v>754</v>
      </c>
      <c r="D258" s="77" t="s">
        <v>523</v>
      </c>
      <c r="E258" s="78">
        <v>3200</v>
      </c>
      <c r="F258" s="79"/>
      <c r="G258" s="49">
        <f>+G257+E258</f>
        <v>752865.76000000024</v>
      </c>
      <c r="I258" s="23"/>
    </row>
    <row r="259" spans="1:9" s="9" customFormat="1" ht="32.25" customHeight="1" x14ac:dyDescent="0.25">
      <c r="A259" s="11"/>
      <c r="B259" s="75">
        <v>45041</v>
      </c>
      <c r="C259" s="76" t="s">
        <v>755</v>
      </c>
      <c r="D259" s="77" t="s">
        <v>523</v>
      </c>
      <c r="E259" s="78">
        <v>300</v>
      </c>
      <c r="F259" s="79"/>
      <c r="G259" s="49">
        <f t="shared" ref="G259:G276" si="9">+G258+E259</f>
        <v>753165.76000000024</v>
      </c>
      <c r="I259" s="23"/>
    </row>
    <row r="260" spans="1:9" s="9" customFormat="1" ht="32.25" customHeight="1" x14ac:dyDescent="0.25">
      <c r="A260" s="11"/>
      <c r="B260" s="75">
        <v>45041</v>
      </c>
      <c r="C260" s="76" t="s">
        <v>756</v>
      </c>
      <c r="D260" s="77" t="s">
        <v>523</v>
      </c>
      <c r="E260" s="78">
        <v>3000</v>
      </c>
      <c r="F260" s="79"/>
      <c r="G260" s="49">
        <f t="shared" si="9"/>
        <v>756165.76000000024</v>
      </c>
      <c r="I260" s="23"/>
    </row>
    <row r="261" spans="1:9" s="9" customFormat="1" ht="32.25" customHeight="1" x14ac:dyDescent="0.25">
      <c r="A261" s="11"/>
      <c r="B261" s="75">
        <v>45041</v>
      </c>
      <c r="C261" s="76" t="s">
        <v>757</v>
      </c>
      <c r="D261" s="77" t="s">
        <v>523</v>
      </c>
      <c r="E261" s="78">
        <v>175400</v>
      </c>
      <c r="F261" s="79"/>
      <c r="G261" s="49">
        <f t="shared" si="9"/>
        <v>931565.76000000024</v>
      </c>
      <c r="I261" s="23"/>
    </row>
    <row r="262" spans="1:9" s="9" customFormat="1" ht="32.25" customHeight="1" x14ac:dyDescent="0.25">
      <c r="A262" s="11"/>
      <c r="B262" s="75">
        <v>45041</v>
      </c>
      <c r="C262" s="76" t="s">
        <v>758</v>
      </c>
      <c r="D262" s="77" t="s">
        <v>523</v>
      </c>
      <c r="E262" s="78">
        <v>200</v>
      </c>
      <c r="F262" s="79"/>
      <c r="G262" s="49">
        <f t="shared" si="9"/>
        <v>931765.76000000024</v>
      </c>
      <c r="I262" s="23"/>
    </row>
    <row r="263" spans="1:9" s="9" customFormat="1" ht="32.25" customHeight="1" x14ac:dyDescent="0.25">
      <c r="A263" s="11"/>
      <c r="B263" s="75">
        <v>45041</v>
      </c>
      <c r="C263" s="76" t="s">
        <v>759</v>
      </c>
      <c r="D263" s="77" t="s">
        <v>523</v>
      </c>
      <c r="E263" s="78">
        <v>44600</v>
      </c>
      <c r="F263" s="79"/>
      <c r="G263" s="49">
        <f t="shared" si="9"/>
        <v>976365.76000000024</v>
      </c>
      <c r="I263" s="23"/>
    </row>
    <row r="264" spans="1:9" s="9" customFormat="1" ht="32.25" customHeight="1" x14ac:dyDescent="0.25">
      <c r="A264" s="11"/>
      <c r="B264" s="75">
        <v>45041</v>
      </c>
      <c r="C264" s="76" t="s">
        <v>760</v>
      </c>
      <c r="D264" s="77" t="s">
        <v>523</v>
      </c>
      <c r="E264" s="78">
        <v>328200</v>
      </c>
      <c r="F264" s="79"/>
      <c r="G264" s="49">
        <f t="shared" si="9"/>
        <v>1304565.7600000002</v>
      </c>
      <c r="I264" s="23"/>
    </row>
    <row r="265" spans="1:9" s="9" customFormat="1" ht="32.25" customHeight="1" x14ac:dyDescent="0.25">
      <c r="A265" s="11"/>
      <c r="B265" s="75">
        <v>45041</v>
      </c>
      <c r="C265" s="76" t="s">
        <v>680</v>
      </c>
      <c r="D265" s="77" t="s">
        <v>523</v>
      </c>
      <c r="E265" s="78">
        <v>62700</v>
      </c>
      <c r="F265" s="79"/>
      <c r="G265" s="49">
        <f t="shared" si="9"/>
        <v>1367265.7600000002</v>
      </c>
      <c r="I265" s="23"/>
    </row>
    <row r="266" spans="1:9" s="9" customFormat="1" ht="32.25" customHeight="1" x14ac:dyDescent="0.25">
      <c r="A266" s="11"/>
      <c r="B266" s="75">
        <v>45041</v>
      </c>
      <c r="C266" s="76" t="s">
        <v>761</v>
      </c>
      <c r="D266" s="77" t="s">
        <v>523</v>
      </c>
      <c r="E266" s="78">
        <v>2000</v>
      </c>
      <c r="F266" s="79"/>
      <c r="G266" s="49">
        <f t="shared" si="9"/>
        <v>1369265.7600000002</v>
      </c>
      <c r="I266" s="23"/>
    </row>
    <row r="267" spans="1:9" s="9" customFormat="1" ht="32.25" customHeight="1" x14ac:dyDescent="0.25">
      <c r="A267" s="11"/>
      <c r="B267" s="75">
        <v>45041</v>
      </c>
      <c r="C267" s="76" t="s">
        <v>762</v>
      </c>
      <c r="D267" s="77" t="s">
        <v>523</v>
      </c>
      <c r="E267" s="78">
        <v>1000</v>
      </c>
      <c r="F267" s="79"/>
      <c r="G267" s="49">
        <f t="shared" si="9"/>
        <v>1370265.7600000002</v>
      </c>
      <c r="I267" s="23"/>
    </row>
    <row r="268" spans="1:9" s="9" customFormat="1" ht="32.25" customHeight="1" x14ac:dyDescent="0.25">
      <c r="A268" s="11"/>
      <c r="B268" s="75">
        <v>45041</v>
      </c>
      <c r="C268" s="76" t="s">
        <v>763</v>
      </c>
      <c r="D268" s="77" t="s">
        <v>523</v>
      </c>
      <c r="E268" s="78">
        <v>1000</v>
      </c>
      <c r="F268" s="79"/>
      <c r="G268" s="49">
        <f t="shared" si="9"/>
        <v>1371265.7600000002</v>
      </c>
      <c r="I268" s="23"/>
    </row>
    <row r="269" spans="1:9" s="9" customFormat="1" ht="32.25" customHeight="1" x14ac:dyDescent="0.25">
      <c r="A269" s="11"/>
      <c r="B269" s="75" t="s">
        <v>764</v>
      </c>
      <c r="C269" s="76" t="s">
        <v>765</v>
      </c>
      <c r="D269" s="77" t="s">
        <v>523</v>
      </c>
      <c r="E269" s="78">
        <v>900</v>
      </c>
      <c r="F269" s="79"/>
      <c r="G269" s="49">
        <f t="shared" si="9"/>
        <v>1372165.7600000002</v>
      </c>
      <c r="I269" s="23"/>
    </row>
    <row r="270" spans="1:9" s="9" customFormat="1" ht="32.25" customHeight="1" x14ac:dyDescent="0.25">
      <c r="A270" s="11"/>
      <c r="B270" s="75">
        <v>45041</v>
      </c>
      <c r="C270" s="76" t="s">
        <v>766</v>
      </c>
      <c r="D270" s="77" t="s">
        <v>523</v>
      </c>
      <c r="E270" s="78">
        <v>7700</v>
      </c>
      <c r="F270" s="79"/>
      <c r="G270" s="49">
        <f t="shared" si="9"/>
        <v>1379865.7600000002</v>
      </c>
      <c r="I270" s="23"/>
    </row>
    <row r="271" spans="1:9" s="9" customFormat="1" ht="32.25" customHeight="1" x14ac:dyDescent="0.25">
      <c r="A271" s="11"/>
      <c r="B271" s="75">
        <v>45041</v>
      </c>
      <c r="C271" s="76" t="s">
        <v>767</v>
      </c>
      <c r="D271" s="77" t="s">
        <v>523</v>
      </c>
      <c r="E271" s="78">
        <v>247400</v>
      </c>
      <c r="F271" s="79"/>
      <c r="G271" s="49">
        <f t="shared" si="9"/>
        <v>1627265.7600000002</v>
      </c>
      <c r="I271" s="23"/>
    </row>
    <row r="272" spans="1:9" s="9" customFormat="1" ht="32.25" customHeight="1" x14ac:dyDescent="0.25">
      <c r="A272" s="11"/>
      <c r="B272" s="75">
        <v>45042</v>
      </c>
      <c r="C272" s="76" t="s">
        <v>768</v>
      </c>
      <c r="D272" s="77" t="s">
        <v>523</v>
      </c>
      <c r="E272" s="78">
        <v>36200</v>
      </c>
      <c r="F272" s="79"/>
      <c r="G272" s="49">
        <f t="shared" si="9"/>
        <v>1663465.7600000002</v>
      </c>
      <c r="I272" s="23"/>
    </row>
    <row r="273" spans="1:9" s="9" customFormat="1" ht="32.25" customHeight="1" x14ac:dyDescent="0.25">
      <c r="A273" s="11"/>
      <c r="B273" s="75">
        <v>45042</v>
      </c>
      <c r="C273" s="76" t="s">
        <v>769</v>
      </c>
      <c r="D273" s="77" t="s">
        <v>523</v>
      </c>
      <c r="E273" s="78">
        <v>4950</v>
      </c>
      <c r="F273" s="79"/>
      <c r="G273" s="49">
        <f t="shared" si="9"/>
        <v>1668415.7600000002</v>
      </c>
      <c r="I273" s="23"/>
    </row>
    <row r="274" spans="1:9" s="9" customFormat="1" ht="32.25" customHeight="1" x14ac:dyDescent="0.25">
      <c r="A274" s="11"/>
      <c r="B274" s="75">
        <v>45042</v>
      </c>
      <c r="C274" s="76" t="s">
        <v>770</v>
      </c>
      <c r="D274" s="77" t="s">
        <v>523</v>
      </c>
      <c r="E274" s="78">
        <v>345800</v>
      </c>
      <c r="F274" s="79"/>
      <c r="G274" s="49">
        <f t="shared" si="9"/>
        <v>2014215.7600000002</v>
      </c>
      <c r="I274" s="23"/>
    </row>
    <row r="275" spans="1:9" s="9" customFormat="1" ht="32.25" customHeight="1" x14ac:dyDescent="0.25">
      <c r="A275" s="11"/>
      <c r="B275" s="75">
        <v>45042</v>
      </c>
      <c r="C275" s="76" t="s">
        <v>771</v>
      </c>
      <c r="D275" s="77" t="s">
        <v>523</v>
      </c>
      <c r="E275" s="78">
        <v>600</v>
      </c>
      <c r="F275" s="79"/>
      <c r="G275" s="49">
        <f t="shared" si="9"/>
        <v>2014815.7600000002</v>
      </c>
      <c r="I275" s="23"/>
    </row>
    <row r="276" spans="1:9" s="9" customFormat="1" ht="32.25" customHeight="1" x14ac:dyDescent="0.25">
      <c r="A276" s="11"/>
      <c r="B276" s="75">
        <v>45042</v>
      </c>
      <c r="C276" s="76" t="s">
        <v>772</v>
      </c>
      <c r="D276" s="77" t="s">
        <v>523</v>
      </c>
      <c r="E276" s="78">
        <v>3600</v>
      </c>
      <c r="F276" s="79"/>
      <c r="G276" s="49">
        <f t="shared" si="9"/>
        <v>2018415.7600000002</v>
      </c>
      <c r="I276" s="23"/>
    </row>
    <row r="277" spans="1:9" s="9" customFormat="1" ht="32.25" customHeight="1" x14ac:dyDescent="0.25">
      <c r="A277" s="11"/>
      <c r="B277" s="75">
        <v>45042</v>
      </c>
      <c r="C277" s="76" t="s">
        <v>773</v>
      </c>
      <c r="D277" s="77" t="s">
        <v>774</v>
      </c>
      <c r="E277" s="78"/>
      <c r="F277" s="79">
        <v>1844700</v>
      </c>
      <c r="G277" s="49">
        <f>+G276-F277</f>
        <v>173715.76000000024</v>
      </c>
      <c r="I277" s="23"/>
    </row>
    <row r="278" spans="1:9" s="9" customFormat="1" ht="32.25" customHeight="1" x14ac:dyDescent="0.25">
      <c r="A278" s="11"/>
      <c r="B278" s="75">
        <v>45042</v>
      </c>
      <c r="C278" s="76" t="s">
        <v>775</v>
      </c>
      <c r="D278" s="77" t="s">
        <v>523</v>
      </c>
      <c r="E278" s="78">
        <v>94200</v>
      </c>
      <c r="F278" s="79"/>
      <c r="G278" s="49">
        <f>+G277+E278</f>
        <v>267915.76000000024</v>
      </c>
      <c r="I278" s="23"/>
    </row>
    <row r="279" spans="1:9" s="9" customFormat="1" ht="32.25" customHeight="1" x14ac:dyDescent="0.25">
      <c r="A279" s="11"/>
      <c r="B279" s="75">
        <v>45042</v>
      </c>
      <c r="C279" s="76" t="s">
        <v>776</v>
      </c>
      <c r="D279" s="77" t="s">
        <v>523</v>
      </c>
      <c r="E279" s="78">
        <v>450</v>
      </c>
      <c r="F279" s="79"/>
      <c r="G279" s="49">
        <f t="shared" ref="G279:G280" si="10">+G278+E279</f>
        <v>268365.76000000024</v>
      </c>
      <c r="I279" s="23"/>
    </row>
    <row r="280" spans="1:9" s="9" customFormat="1" ht="32.25" customHeight="1" x14ac:dyDescent="0.25">
      <c r="A280" s="11"/>
      <c r="B280" s="75">
        <v>45043</v>
      </c>
      <c r="C280" s="76" t="s">
        <v>777</v>
      </c>
      <c r="D280" s="77" t="s">
        <v>523</v>
      </c>
      <c r="E280" s="78">
        <v>8250</v>
      </c>
      <c r="F280" s="79"/>
      <c r="G280" s="49">
        <f t="shared" si="10"/>
        <v>276615.76000000024</v>
      </c>
      <c r="I280" s="23"/>
    </row>
    <row r="281" spans="1:9" s="9" customFormat="1" ht="32.25" customHeight="1" x14ac:dyDescent="0.25">
      <c r="A281" s="11"/>
      <c r="B281" s="75">
        <v>45043</v>
      </c>
      <c r="C281" s="76" t="s">
        <v>778</v>
      </c>
      <c r="D281" s="77" t="s">
        <v>779</v>
      </c>
      <c r="E281" s="78"/>
      <c r="F281" s="79">
        <v>59097.599999999999</v>
      </c>
      <c r="G281" s="49">
        <f>+G280-F281</f>
        <v>217518.16000000024</v>
      </c>
      <c r="I281" s="23"/>
    </row>
    <row r="282" spans="1:9" s="9" customFormat="1" ht="32.25" customHeight="1" x14ac:dyDescent="0.25">
      <c r="A282" s="11"/>
      <c r="B282" s="75"/>
      <c r="C282" s="76" t="s">
        <v>780</v>
      </c>
      <c r="D282" s="77" t="s">
        <v>523</v>
      </c>
      <c r="E282" s="78">
        <v>1000</v>
      </c>
      <c r="F282" s="79"/>
      <c r="G282" s="49">
        <f>+G281+E282</f>
        <v>218518.16000000024</v>
      </c>
      <c r="I282" s="23"/>
    </row>
    <row r="283" spans="1:9" s="9" customFormat="1" ht="32.25" customHeight="1" x14ac:dyDescent="0.25">
      <c r="A283" s="11"/>
      <c r="B283" s="75">
        <v>45043</v>
      </c>
      <c r="C283" s="76" t="s">
        <v>781</v>
      </c>
      <c r="D283" s="77" t="s">
        <v>523</v>
      </c>
      <c r="E283" s="78">
        <v>73600</v>
      </c>
      <c r="F283" s="79"/>
      <c r="G283" s="49">
        <f t="shared" ref="G283:G293" si="11">+G282+E283</f>
        <v>292118.16000000027</v>
      </c>
      <c r="I283" s="23"/>
    </row>
    <row r="284" spans="1:9" s="9" customFormat="1" ht="32.25" customHeight="1" x14ac:dyDescent="0.25">
      <c r="A284" s="11"/>
      <c r="B284" s="75">
        <v>45043</v>
      </c>
      <c r="C284" s="76" t="s">
        <v>782</v>
      </c>
      <c r="D284" s="77" t="s">
        <v>523</v>
      </c>
      <c r="E284" s="78">
        <v>1000</v>
      </c>
      <c r="F284" s="79"/>
      <c r="G284" s="49">
        <f t="shared" si="11"/>
        <v>293118.16000000027</v>
      </c>
      <c r="I284" s="23"/>
    </row>
    <row r="285" spans="1:9" s="9" customFormat="1" ht="32.25" customHeight="1" x14ac:dyDescent="0.25">
      <c r="A285" s="11"/>
      <c r="B285" s="75">
        <v>45043</v>
      </c>
      <c r="C285" s="76" t="s">
        <v>783</v>
      </c>
      <c r="D285" s="77" t="s">
        <v>523</v>
      </c>
      <c r="E285" s="78">
        <v>3000</v>
      </c>
      <c r="F285" s="79"/>
      <c r="G285" s="49">
        <f t="shared" si="11"/>
        <v>296118.16000000027</v>
      </c>
      <c r="I285" s="23"/>
    </row>
    <row r="286" spans="1:9" s="9" customFormat="1" ht="32.25" customHeight="1" x14ac:dyDescent="0.25">
      <c r="A286" s="11"/>
      <c r="B286" s="75">
        <v>45043</v>
      </c>
      <c r="C286" s="76" t="s">
        <v>678</v>
      </c>
      <c r="D286" s="77" t="s">
        <v>523</v>
      </c>
      <c r="E286" s="78">
        <v>900</v>
      </c>
      <c r="F286" s="79"/>
      <c r="G286" s="49">
        <f t="shared" si="11"/>
        <v>297018.16000000027</v>
      </c>
      <c r="I286" s="23"/>
    </row>
    <row r="287" spans="1:9" s="9" customFormat="1" ht="32.25" customHeight="1" x14ac:dyDescent="0.25">
      <c r="A287" s="11"/>
      <c r="B287" s="75">
        <v>45043</v>
      </c>
      <c r="C287" s="76" t="s">
        <v>676</v>
      </c>
      <c r="D287" s="77" t="s">
        <v>523</v>
      </c>
      <c r="E287" s="78">
        <v>1400</v>
      </c>
      <c r="F287" s="79"/>
      <c r="G287" s="49">
        <f t="shared" si="11"/>
        <v>298418.16000000027</v>
      </c>
      <c r="I287" s="23"/>
    </row>
    <row r="288" spans="1:9" s="9" customFormat="1" ht="32.25" customHeight="1" x14ac:dyDescent="0.25">
      <c r="A288" s="11"/>
      <c r="B288" s="75">
        <v>45043</v>
      </c>
      <c r="C288" s="76" t="s">
        <v>784</v>
      </c>
      <c r="D288" s="77" t="s">
        <v>523</v>
      </c>
      <c r="E288" s="78">
        <v>305300</v>
      </c>
      <c r="F288" s="79"/>
      <c r="G288" s="49">
        <f t="shared" si="11"/>
        <v>603718.16000000027</v>
      </c>
      <c r="I288" s="23"/>
    </row>
    <row r="289" spans="1:9" s="9" customFormat="1" ht="32.25" customHeight="1" x14ac:dyDescent="0.25">
      <c r="A289" s="11"/>
      <c r="B289" s="75">
        <v>45043</v>
      </c>
      <c r="C289" s="76" t="s">
        <v>785</v>
      </c>
      <c r="D289" s="77" t="s">
        <v>523</v>
      </c>
      <c r="E289" s="78">
        <v>500</v>
      </c>
      <c r="F289" s="79"/>
      <c r="G289" s="49">
        <f t="shared" si="11"/>
        <v>604218.16000000027</v>
      </c>
      <c r="I289" s="23"/>
    </row>
    <row r="290" spans="1:9" s="9" customFormat="1" ht="32.25" customHeight="1" x14ac:dyDescent="0.25">
      <c r="A290" s="11"/>
      <c r="B290" s="75">
        <v>45043</v>
      </c>
      <c r="C290" s="76" t="s">
        <v>786</v>
      </c>
      <c r="D290" s="77" t="s">
        <v>523</v>
      </c>
      <c r="E290" s="78">
        <v>3600</v>
      </c>
      <c r="F290" s="79"/>
      <c r="G290" s="49">
        <f t="shared" si="11"/>
        <v>607818.16000000027</v>
      </c>
      <c r="I290" s="23"/>
    </row>
    <row r="291" spans="1:9" s="9" customFormat="1" ht="32.25" customHeight="1" x14ac:dyDescent="0.25">
      <c r="A291" s="11"/>
      <c r="B291" s="75">
        <v>45043</v>
      </c>
      <c r="C291" s="76" t="s">
        <v>787</v>
      </c>
      <c r="D291" s="77" t="s">
        <v>523</v>
      </c>
      <c r="E291" s="78">
        <v>418400</v>
      </c>
      <c r="F291" s="79"/>
      <c r="G291" s="49">
        <f t="shared" si="11"/>
        <v>1026218.1600000003</v>
      </c>
      <c r="I291" s="23"/>
    </row>
    <row r="292" spans="1:9" s="9" customFormat="1" ht="32.25" customHeight="1" x14ac:dyDescent="0.25">
      <c r="A292" s="11"/>
      <c r="B292" s="75">
        <v>45043</v>
      </c>
      <c r="C292" s="76" t="s">
        <v>788</v>
      </c>
      <c r="D292" s="77" t="s">
        <v>523</v>
      </c>
      <c r="E292" s="78">
        <v>3000</v>
      </c>
      <c r="F292" s="79"/>
      <c r="G292" s="49">
        <f t="shared" si="11"/>
        <v>1029218.1600000003</v>
      </c>
      <c r="I292" s="23"/>
    </row>
    <row r="293" spans="1:9" s="9" customFormat="1" ht="32.25" customHeight="1" x14ac:dyDescent="0.25">
      <c r="A293" s="11"/>
      <c r="B293" s="75">
        <v>45043</v>
      </c>
      <c r="C293" s="76" t="s">
        <v>789</v>
      </c>
      <c r="D293" s="77" t="s">
        <v>523</v>
      </c>
      <c r="E293" s="78">
        <v>8400</v>
      </c>
      <c r="F293" s="79"/>
      <c r="G293" s="49">
        <f t="shared" si="11"/>
        <v>1037618.1600000003</v>
      </c>
      <c r="I293" s="23"/>
    </row>
    <row r="294" spans="1:9" s="9" customFormat="1" ht="32.25" customHeight="1" x14ac:dyDescent="0.25">
      <c r="A294" s="11"/>
      <c r="B294" s="75">
        <v>45043</v>
      </c>
      <c r="C294" s="76" t="s">
        <v>790</v>
      </c>
      <c r="D294" s="77" t="s">
        <v>791</v>
      </c>
      <c r="E294" s="78"/>
      <c r="F294" s="79">
        <v>17575.45</v>
      </c>
      <c r="G294" s="49">
        <f>+G293-F294</f>
        <v>1020042.7100000003</v>
      </c>
      <c r="I294" s="23"/>
    </row>
    <row r="295" spans="1:9" s="9" customFormat="1" ht="32.25" customHeight="1" x14ac:dyDescent="0.25">
      <c r="A295" s="11"/>
      <c r="B295" s="75">
        <v>45043</v>
      </c>
      <c r="C295" s="76" t="s">
        <v>792</v>
      </c>
      <c r="D295" s="77" t="s">
        <v>523</v>
      </c>
      <c r="E295" s="78">
        <v>300</v>
      </c>
      <c r="F295" s="79"/>
      <c r="G295" s="49">
        <f>+G294+E295</f>
        <v>1020342.7100000003</v>
      </c>
      <c r="I295" s="23"/>
    </row>
    <row r="296" spans="1:9" s="9" customFormat="1" ht="32.25" customHeight="1" x14ac:dyDescent="0.25">
      <c r="A296" s="11"/>
      <c r="B296" s="75">
        <v>45043</v>
      </c>
      <c r="C296" s="76" t="s">
        <v>793</v>
      </c>
      <c r="D296" s="77" t="s">
        <v>523</v>
      </c>
      <c r="E296" s="78">
        <v>3200</v>
      </c>
      <c r="F296" s="79"/>
      <c r="G296" s="49">
        <f>+G295+E296</f>
        <v>1023542.7100000003</v>
      </c>
      <c r="I296" s="23"/>
    </row>
    <row r="297" spans="1:9" s="9" customFormat="1" ht="32.25" customHeight="1" x14ac:dyDescent="0.25">
      <c r="A297" s="11"/>
      <c r="B297" s="75">
        <v>45043</v>
      </c>
      <c r="C297" s="76" t="s">
        <v>794</v>
      </c>
      <c r="D297" s="77" t="s">
        <v>795</v>
      </c>
      <c r="E297" s="78"/>
      <c r="F297" s="79">
        <v>1286084.45</v>
      </c>
      <c r="G297" s="49">
        <f>+G296-F297</f>
        <v>-262541.73999999964</v>
      </c>
      <c r="I297" s="23"/>
    </row>
    <row r="298" spans="1:9" s="9" customFormat="1" ht="32.25" customHeight="1" x14ac:dyDescent="0.25">
      <c r="A298" s="11"/>
      <c r="B298" s="75">
        <v>45044</v>
      </c>
      <c r="C298" s="76" t="s">
        <v>796</v>
      </c>
      <c r="D298" s="77" t="s">
        <v>523</v>
      </c>
      <c r="E298" s="78">
        <v>45200</v>
      </c>
      <c r="F298" s="79"/>
      <c r="G298" s="49">
        <f>+G297+E298</f>
        <v>-217341.73999999964</v>
      </c>
      <c r="I298" s="23"/>
    </row>
    <row r="299" spans="1:9" s="9" customFormat="1" ht="32.25" customHeight="1" x14ac:dyDescent="0.25">
      <c r="A299" s="11"/>
      <c r="B299" s="75">
        <v>45044</v>
      </c>
      <c r="C299" s="76" t="s">
        <v>797</v>
      </c>
      <c r="D299" s="77" t="s">
        <v>798</v>
      </c>
      <c r="E299" s="78"/>
      <c r="F299" s="79">
        <v>105000</v>
      </c>
      <c r="G299" s="49">
        <f>+G298-F299</f>
        <v>-322341.73999999964</v>
      </c>
      <c r="I299" s="23"/>
    </row>
    <row r="300" spans="1:9" s="9" customFormat="1" ht="32.25" customHeight="1" x14ac:dyDescent="0.25">
      <c r="A300" s="11"/>
      <c r="B300" s="75">
        <v>45044</v>
      </c>
      <c r="C300" s="76" t="s">
        <v>799</v>
      </c>
      <c r="D300" s="77" t="s">
        <v>538</v>
      </c>
      <c r="E300" s="78"/>
      <c r="F300" s="79">
        <v>1515000</v>
      </c>
      <c r="G300" s="49">
        <f>+G299-F300</f>
        <v>-1837341.7399999998</v>
      </c>
      <c r="I300" s="23"/>
    </row>
    <row r="301" spans="1:9" s="9" customFormat="1" ht="32.25" customHeight="1" x14ac:dyDescent="0.25">
      <c r="A301" s="11"/>
      <c r="B301" s="75">
        <v>45044</v>
      </c>
      <c r="C301" s="76" t="s">
        <v>800</v>
      </c>
      <c r="D301" s="77" t="s">
        <v>523</v>
      </c>
      <c r="E301" s="78">
        <v>4600</v>
      </c>
      <c r="F301" s="79"/>
      <c r="G301" s="49">
        <f>+G300+E301</f>
        <v>-1832741.7399999998</v>
      </c>
      <c r="I301" s="23"/>
    </row>
    <row r="302" spans="1:9" s="9" customFormat="1" ht="32.25" customHeight="1" x14ac:dyDescent="0.25">
      <c r="A302" s="11"/>
      <c r="B302" s="75">
        <v>45044</v>
      </c>
      <c r="C302" s="76" t="s">
        <v>554</v>
      </c>
      <c r="D302" s="77" t="s">
        <v>523</v>
      </c>
      <c r="E302" s="78">
        <v>70100</v>
      </c>
      <c r="F302" s="79"/>
      <c r="G302" s="49">
        <f t="shared" ref="G302:G315" si="12">+G301+E302</f>
        <v>-1762641.7399999998</v>
      </c>
      <c r="I302" s="23"/>
    </row>
    <row r="303" spans="1:9" s="9" customFormat="1" ht="32.25" customHeight="1" x14ac:dyDescent="0.25">
      <c r="A303" s="11"/>
      <c r="B303" s="75">
        <v>45044</v>
      </c>
      <c r="C303" s="76" t="s">
        <v>801</v>
      </c>
      <c r="D303" s="77" t="s">
        <v>523</v>
      </c>
      <c r="E303" s="78">
        <v>45200</v>
      </c>
      <c r="F303" s="79"/>
      <c r="G303" s="49">
        <f t="shared" si="12"/>
        <v>-1717441.7399999998</v>
      </c>
      <c r="I303" s="23"/>
    </row>
    <row r="304" spans="1:9" s="9" customFormat="1" ht="32.25" customHeight="1" x14ac:dyDescent="0.25">
      <c r="A304" s="11"/>
      <c r="B304" s="75">
        <v>45044</v>
      </c>
      <c r="C304" s="76" t="s">
        <v>802</v>
      </c>
      <c r="D304" s="77" t="s">
        <v>523</v>
      </c>
      <c r="E304" s="78">
        <v>300</v>
      </c>
      <c r="F304" s="79"/>
      <c r="G304" s="49">
        <f t="shared" si="12"/>
        <v>-1717141.7399999998</v>
      </c>
      <c r="I304" s="23"/>
    </row>
    <row r="305" spans="1:9" s="9" customFormat="1" ht="32.25" customHeight="1" x14ac:dyDescent="0.25">
      <c r="A305" s="11"/>
      <c r="B305" s="75">
        <v>45044</v>
      </c>
      <c r="C305" s="76" t="s">
        <v>803</v>
      </c>
      <c r="D305" s="77" t="s">
        <v>523</v>
      </c>
      <c r="E305" s="78">
        <v>750</v>
      </c>
      <c r="F305" s="79"/>
      <c r="G305" s="49">
        <f t="shared" si="12"/>
        <v>-1716391.7399999998</v>
      </c>
      <c r="I305" s="23"/>
    </row>
    <row r="306" spans="1:9" s="9" customFormat="1" ht="32.25" customHeight="1" x14ac:dyDescent="0.25">
      <c r="A306" s="11"/>
      <c r="B306" s="75">
        <v>45044</v>
      </c>
      <c r="C306" s="76" t="s">
        <v>804</v>
      </c>
      <c r="D306" s="77" t="s">
        <v>523</v>
      </c>
      <c r="E306" s="78">
        <v>3500</v>
      </c>
      <c r="F306" s="79"/>
      <c r="G306" s="49">
        <f t="shared" si="12"/>
        <v>-1712891.7399999998</v>
      </c>
      <c r="I306" s="23"/>
    </row>
    <row r="307" spans="1:9" s="9" customFormat="1" ht="32.25" customHeight="1" x14ac:dyDescent="0.25">
      <c r="A307" s="11"/>
      <c r="B307" s="75">
        <v>45044</v>
      </c>
      <c r="C307" s="76" t="s">
        <v>805</v>
      </c>
      <c r="D307" s="77" t="s">
        <v>523</v>
      </c>
      <c r="E307" s="78">
        <v>3200</v>
      </c>
      <c r="F307" s="79"/>
      <c r="G307" s="49">
        <f t="shared" si="12"/>
        <v>-1709691.7399999998</v>
      </c>
      <c r="I307" s="23"/>
    </row>
    <row r="308" spans="1:9" s="9" customFormat="1" ht="32.25" customHeight="1" x14ac:dyDescent="0.25">
      <c r="A308" s="11"/>
      <c r="B308" s="75">
        <v>45044</v>
      </c>
      <c r="C308" s="76" t="s">
        <v>806</v>
      </c>
      <c r="D308" s="77" t="s">
        <v>523</v>
      </c>
      <c r="E308" s="78">
        <v>83500</v>
      </c>
      <c r="F308" s="79"/>
      <c r="G308" s="49">
        <f t="shared" si="12"/>
        <v>-1626191.7399999998</v>
      </c>
      <c r="I308" s="23"/>
    </row>
    <row r="309" spans="1:9" s="9" customFormat="1" ht="32.25" customHeight="1" x14ac:dyDescent="0.25">
      <c r="A309" s="11"/>
      <c r="B309" s="75">
        <v>45044</v>
      </c>
      <c r="C309" s="76" t="s">
        <v>807</v>
      </c>
      <c r="D309" s="77" t="s">
        <v>523</v>
      </c>
      <c r="E309" s="78">
        <v>2000</v>
      </c>
      <c r="F309" s="79"/>
      <c r="G309" s="49">
        <f t="shared" si="12"/>
        <v>-1624191.7399999998</v>
      </c>
      <c r="I309" s="23"/>
    </row>
    <row r="310" spans="1:9" s="9" customFormat="1" ht="32.25" customHeight="1" x14ac:dyDescent="0.25">
      <c r="A310" s="11"/>
      <c r="B310" s="75">
        <v>45044</v>
      </c>
      <c r="C310" s="76" t="s">
        <v>808</v>
      </c>
      <c r="D310" s="77" t="s">
        <v>523</v>
      </c>
      <c r="E310" s="78">
        <v>289800</v>
      </c>
      <c r="F310" s="79"/>
      <c r="G310" s="49">
        <f t="shared" si="12"/>
        <v>-1334391.7399999998</v>
      </c>
      <c r="I310" s="23"/>
    </row>
    <row r="311" spans="1:9" s="9" customFormat="1" ht="32.25" customHeight="1" x14ac:dyDescent="0.25">
      <c r="A311" s="11"/>
      <c r="B311" s="75">
        <v>45044</v>
      </c>
      <c r="C311" s="76" t="s">
        <v>809</v>
      </c>
      <c r="D311" s="77" t="s">
        <v>523</v>
      </c>
      <c r="E311" s="78">
        <v>1000</v>
      </c>
      <c r="F311" s="79"/>
      <c r="G311" s="49">
        <f t="shared" si="12"/>
        <v>-1333391.7399999998</v>
      </c>
      <c r="I311" s="23"/>
    </row>
    <row r="312" spans="1:9" s="9" customFormat="1" ht="32.25" customHeight="1" x14ac:dyDescent="0.25">
      <c r="A312" s="11"/>
      <c r="B312" s="75">
        <v>45044</v>
      </c>
      <c r="C312" s="76" t="s">
        <v>810</v>
      </c>
      <c r="D312" s="77" t="s">
        <v>523</v>
      </c>
      <c r="E312" s="78">
        <v>1000</v>
      </c>
      <c r="F312" s="79"/>
      <c r="G312" s="49">
        <f t="shared" si="12"/>
        <v>-1332391.7399999998</v>
      </c>
      <c r="I312" s="23"/>
    </row>
    <row r="313" spans="1:9" s="9" customFormat="1" ht="32.25" customHeight="1" x14ac:dyDescent="0.25">
      <c r="A313" s="11"/>
      <c r="B313" s="75">
        <v>45044</v>
      </c>
      <c r="C313" s="76" t="s">
        <v>733</v>
      </c>
      <c r="D313" s="77" t="s">
        <v>523</v>
      </c>
      <c r="E313" s="78">
        <v>900</v>
      </c>
      <c r="F313" s="79"/>
      <c r="G313" s="49">
        <f t="shared" si="12"/>
        <v>-1331491.7399999998</v>
      </c>
      <c r="I313" s="23"/>
    </row>
    <row r="314" spans="1:9" s="9" customFormat="1" ht="32.25" customHeight="1" x14ac:dyDescent="0.25">
      <c r="A314" s="11"/>
      <c r="B314" s="75">
        <v>45044</v>
      </c>
      <c r="C314" s="76" t="s">
        <v>676</v>
      </c>
      <c r="D314" s="77" t="s">
        <v>523</v>
      </c>
      <c r="E314" s="78">
        <v>1100</v>
      </c>
      <c r="F314" s="79"/>
      <c r="G314" s="49">
        <f t="shared" si="12"/>
        <v>-1330391.7399999998</v>
      </c>
      <c r="I314" s="23"/>
    </row>
    <row r="315" spans="1:9" s="9" customFormat="1" ht="32.25" customHeight="1" x14ac:dyDescent="0.25">
      <c r="A315" s="11"/>
      <c r="B315" s="75">
        <v>45044</v>
      </c>
      <c r="C315" s="76" t="s">
        <v>811</v>
      </c>
      <c r="D315" s="77" t="s">
        <v>523</v>
      </c>
      <c r="E315" s="78">
        <v>1200</v>
      </c>
      <c r="F315" s="79"/>
      <c r="G315" s="49">
        <f t="shared" si="12"/>
        <v>-1329191.7399999998</v>
      </c>
      <c r="I315" s="23"/>
    </row>
    <row r="316" spans="1:9" s="9" customFormat="1" ht="32.25" customHeight="1" x14ac:dyDescent="0.25">
      <c r="A316" s="11"/>
      <c r="B316" s="75">
        <v>45044</v>
      </c>
      <c r="C316" s="76" t="s">
        <v>10</v>
      </c>
      <c r="D316" s="77" t="s">
        <v>30</v>
      </c>
      <c r="E316" s="78"/>
      <c r="F316" s="79">
        <v>17054.18</v>
      </c>
      <c r="G316" s="26">
        <f>+G315-F316</f>
        <v>-1346245.9199999997</v>
      </c>
      <c r="I316" s="23"/>
    </row>
    <row r="317" spans="1:9" x14ac:dyDescent="0.2">
      <c r="C317" s="44"/>
      <c r="D317" s="43"/>
      <c r="E317" s="47"/>
      <c r="F317" s="47"/>
      <c r="G317" s="43"/>
    </row>
    <row r="318" spans="1:9" x14ac:dyDescent="0.2">
      <c r="C318" s="44"/>
      <c r="D318" s="43"/>
      <c r="E318" s="43"/>
      <c r="F318" s="43"/>
      <c r="G318" s="43"/>
    </row>
    <row r="319" spans="1:9" x14ac:dyDescent="0.2">
      <c r="C319" s="44"/>
      <c r="D319" s="46" t="s">
        <v>11</v>
      </c>
      <c r="E319" s="43"/>
      <c r="F319" s="43"/>
      <c r="G319" s="43"/>
    </row>
    <row r="320" spans="1:9" ht="15.75" x14ac:dyDescent="0.2">
      <c r="C320" s="44"/>
      <c r="D320" s="45" t="s">
        <v>12</v>
      </c>
      <c r="E320" s="43"/>
      <c r="F320" s="43"/>
      <c r="G320" s="43"/>
    </row>
    <row r="321" spans="3:7" x14ac:dyDescent="0.2">
      <c r="C321" s="44"/>
      <c r="D321" s="43"/>
      <c r="E321" s="43"/>
      <c r="F321" s="43"/>
      <c r="G321" s="43"/>
    </row>
    <row r="322" spans="3:7" x14ac:dyDescent="0.2">
      <c r="C322" s="44"/>
      <c r="D322" s="43"/>
      <c r="E322" s="43"/>
      <c r="F322" s="43"/>
      <c r="G322" s="43"/>
    </row>
    <row r="323" spans="3:7" x14ac:dyDescent="0.2">
      <c r="C323" s="44"/>
      <c r="D323" s="43"/>
      <c r="E323" s="43"/>
      <c r="F323" s="43"/>
      <c r="G323" s="43"/>
    </row>
    <row r="324" spans="3:7" x14ac:dyDescent="0.2">
      <c r="C324" s="44"/>
      <c r="D324" s="43"/>
      <c r="E324" s="43"/>
      <c r="F324" s="43"/>
      <c r="G324" s="43"/>
    </row>
    <row r="325" spans="3:7" x14ac:dyDescent="0.2">
      <c r="C325" s="44"/>
      <c r="D325" s="43"/>
      <c r="E325" s="43"/>
      <c r="F325" s="43"/>
      <c r="G325" s="43"/>
    </row>
    <row r="326" spans="3:7" x14ac:dyDescent="0.2">
      <c r="C326" s="44"/>
      <c r="D326" s="43"/>
      <c r="E326" s="43"/>
      <c r="F326" s="43"/>
      <c r="G326" s="43"/>
    </row>
    <row r="327" spans="3:7" x14ac:dyDescent="0.2">
      <c r="C327" s="44"/>
      <c r="D327" s="43"/>
      <c r="E327" s="43"/>
      <c r="F327" s="43"/>
      <c r="G327" s="43"/>
    </row>
    <row r="328" spans="3:7" x14ac:dyDescent="0.2">
      <c r="C328" s="44"/>
      <c r="D328" s="43"/>
      <c r="E328" s="43"/>
      <c r="F328" s="43"/>
      <c r="G328" s="43"/>
    </row>
    <row r="329" spans="3:7" x14ac:dyDescent="0.2">
      <c r="C329" s="44"/>
      <c r="D329" s="43"/>
      <c r="E329" s="43"/>
      <c r="F329" s="43"/>
      <c r="G329" s="43"/>
    </row>
    <row r="330" spans="3:7" x14ac:dyDescent="0.2">
      <c r="C330" s="44"/>
      <c r="D330" s="43"/>
      <c r="E330" s="43"/>
      <c r="F330" s="43"/>
      <c r="G330" s="43"/>
    </row>
    <row r="331" spans="3:7" x14ac:dyDescent="0.2">
      <c r="C331" s="44"/>
      <c r="D331" s="43"/>
      <c r="E331" s="43"/>
      <c r="F331" s="43"/>
      <c r="G331" s="43"/>
    </row>
    <row r="332" spans="3:7" x14ac:dyDescent="0.2">
      <c r="C332" s="44"/>
      <c r="D332" s="43"/>
      <c r="E332" s="43"/>
      <c r="F332" s="43"/>
      <c r="G332" s="43"/>
    </row>
    <row r="333" spans="3:7" x14ac:dyDescent="0.2">
      <c r="C333" s="44"/>
      <c r="D333" s="43"/>
      <c r="E333" s="43"/>
      <c r="F333" s="43"/>
      <c r="G333" s="43"/>
    </row>
    <row r="334" spans="3:7" x14ac:dyDescent="0.2">
      <c r="C334" s="44"/>
      <c r="D334" s="43"/>
      <c r="E334" s="43"/>
      <c r="F334" s="43"/>
      <c r="G334" s="43"/>
    </row>
    <row r="335" spans="3:7" x14ac:dyDescent="0.2">
      <c r="C335" s="44"/>
      <c r="D335" s="43"/>
      <c r="E335" s="43"/>
      <c r="F335" s="43"/>
      <c r="G335" s="43"/>
    </row>
    <row r="336" spans="3:7" x14ac:dyDescent="0.2">
      <c r="C336" s="44"/>
      <c r="D336" s="43"/>
      <c r="E336" s="43"/>
      <c r="F336" s="43"/>
      <c r="G336" s="43"/>
    </row>
    <row r="337" spans="3:7" x14ac:dyDescent="0.2">
      <c r="C337" s="44"/>
      <c r="D337" s="43"/>
      <c r="E337" s="43"/>
      <c r="F337" s="43"/>
      <c r="G337" s="43"/>
    </row>
    <row r="338" spans="3:7" x14ac:dyDescent="0.2">
      <c r="C338" s="44"/>
      <c r="D338" s="43"/>
      <c r="E338" s="43"/>
      <c r="F338" s="43"/>
      <c r="G338" s="43"/>
    </row>
    <row r="339" spans="3:7" x14ac:dyDescent="0.2">
      <c r="C339" s="44"/>
      <c r="D339" s="43"/>
      <c r="E339" s="43"/>
      <c r="F339" s="43"/>
      <c r="G339" s="43"/>
    </row>
    <row r="340" spans="3:7" x14ac:dyDescent="0.2">
      <c r="C340" s="44"/>
      <c r="D340" s="43"/>
      <c r="E340" s="43"/>
      <c r="F340" s="43"/>
      <c r="G340" s="43"/>
    </row>
    <row r="341" spans="3:7" x14ac:dyDescent="0.2">
      <c r="C341" s="44"/>
      <c r="D341" s="43"/>
      <c r="E341" s="43"/>
      <c r="F341" s="43"/>
      <c r="G341" s="43"/>
    </row>
    <row r="342" spans="3:7" x14ac:dyDescent="0.2">
      <c r="C342" s="44"/>
      <c r="D342" s="43"/>
      <c r="E342" s="43"/>
      <c r="F342" s="43"/>
      <c r="G342" s="43"/>
    </row>
    <row r="343" spans="3:7" x14ac:dyDescent="0.2">
      <c r="C343" s="44"/>
      <c r="D343" s="43"/>
      <c r="E343" s="43"/>
      <c r="F343" s="43"/>
      <c r="G343" s="43"/>
    </row>
    <row r="344" spans="3:7" x14ac:dyDescent="0.2">
      <c r="C344" s="44"/>
      <c r="D344" s="43"/>
      <c r="E344" s="43"/>
      <c r="F344" s="43"/>
      <c r="G344" s="43"/>
    </row>
    <row r="345" spans="3:7" x14ac:dyDescent="0.2">
      <c r="C345" s="44"/>
      <c r="D345" s="43"/>
      <c r="E345" s="43"/>
      <c r="F345" s="43"/>
      <c r="G345" s="43"/>
    </row>
    <row r="346" spans="3:7" x14ac:dyDescent="0.2">
      <c r="C346" s="44"/>
      <c r="D346" s="43"/>
      <c r="E346" s="43"/>
      <c r="F346" s="43"/>
      <c r="G346" s="43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6D2FC-1F9E-4498-A84B-D03090DDE1F4}">
  <dimension ref="A1:K345"/>
  <sheetViews>
    <sheetView zoomScale="80" zoomScaleNormal="80" zoomScaleSheetLayoutView="70" workbookViewId="0">
      <selection activeCell="I13" sqref="I13"/>
    </sheetView>
  </sheetViews>
  <sheetFormatPr baseColWidth="10" defaultColWidth="9.140625" defaultRowHeight="15" x14ac:dyDescent="0.2"/>
  <cols>
    <col min="1" max="1" width="8.140625" style="13" customWidth="1"/>
    <col min="2" max="2" width="20.85546875" style="14" customWidth="1"/>
    <col min="3" max="3" width="29.140625" style="15" customWidth="1"/>
    <col min="4" max="4" width="48.28515625" style="13" customWidth="1"/>
    <col min="5" max="5" width="23" style="13" customWidth="1"/>
    <col min="6" max="6" width="20.7109375" style="13" customWidth="1"/>
    <col min="7" max="7" width="26.7109375" style="13" customWidth="1"/>
    <col min="8" max="8" width="9.140625" style="1"/>
    <col min="9" max="10" width="22.140625" style="1" customWidth="1"/>
    <col min="11" max="11" width="21.42578125" style="1" customWidth="1"/>
    <col min="12" max="16384" width="9.140625" style="1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34" t="s">
        <v>8</v>
      </c>
      <c r="B5" s="34"/>
      <c r="C5" s="34"/>
      <c r="D5" s="34"/>
      <c r="E5" s="34"/>
      <c r="F5" s="34"/>
      <c r="G5" s="34"/>
    </row>
    <row r="6" spans="1:11" s="1" customFormat="1" ht="20.25" x14ac:dyDescent="0.2">
      <c r="A6" s="35" t="s">
        <v>7</v>
      </c>
      <c r="B6" s="35"/>
      <c r="C6" s="35"/>
      <c r="D6" s="35"/>
      <c r="E6" s="35"/>
      <c r="F6" s="35"/>
      <c r="G6" s="35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36" t="s">
        <v>37</v>
      </c>
      <c r="B8" s="36"/>
      <c r="C8" s="36"/>
      <c r="D8" s="36"/>
      <c r="E8" s="36"/>
      <c r="F8" s="36"/>
      <c r="G8" s="36"/>
    </row>
    <row r="9" spans="1:11" s="1" customFormat="1" ht="19.5" customHeight="1" thickBot="1" x14ac:dyDescent="0.25">
      <c r="B9" s="2"/>
      <c r="C9" s="5"/>
      <c r="I9" s="23"/>
    </row>
    <row r="10" spans="1:11" s="10" customFormat="1" ht="36.75" customHeight="1" thickBot="1" x14ac:dyDescent="0.25">
      <c r="A10" s="37"/>
      <c r="B10" s="38" t="s">
        <v>38</v>
      </c>
      <c r="C10" s="39"/>
      <c r="D10" s="39"/>
      <c r="E10" s="39"/>
      <c r="F10" s="39"/>
      <c r="G10" s="40"/>
      <c r="H10" s="9"/>
      <c r="I10" s="23"/>
      <c r="J10" s="9"/>
      <c r="K10" s="9"/>
    </row>
    <row r="11" spans="1:11" s="10" customFormat="1" ht="37.5" customHeight="1" thickBot="1" x14ac:dyDescent="0.25">
      <c r="A11" s="37"/>
      <c r="B11" s="41"/>
      <c r="C11" s="42"/>
      <c r="D11" s="16"/>
      <c r="E11" s="42" t="s">
        <v>0</v>
      </c>
      <c r="F11" s="42"/>
      <c r="G11" s="22">
        <v>1922492.34</v>
      </c>
      <c r="H11" s="9"/>
      <c r="I11" s="23"/>
      <c r="J11" s="9"/>
      <c r="K11" s="9"/>
    </row>
    <row r="12" spans="1:11" s="10" customFormat="1" ht="45.75" customHeight="1" x14ac:dyDescent="0.2">
      <c r="A12" s="37"/>
      <c r="B12" s="51" t="s">
        <v>1</v>
      </c>
      <c r="C12" s="52" t="s">
        <v>2</v>
      </c>
      <c r="D12" s="53" t="s">
        <v>3</v>
      </c>
      <c r="E12" s="54" t="s">
        <v>4</v>
      </c>
      <c r="F12" s="52" t="s">
        <v>5</v>
      </c>
      <c r="G12" s="55"/>
      <c r="H12" s="9"/>
      <c r="I12" s="23"/>
      <c r="J12" s="9"/>
      <c r="K12" s="9"/>
    </row>
    <row r="13" spans="1:11" s="9" customFormat="1" ht="32.25" customHeight="1" x14ac:dyDescent="0.25">
      <c r="A13" s="11"/>
      <c r="B13" s="56">
        <v>45019</v>
      </c>
      <c r="C13" s="57" t="s">
        <v>39</v>
      </c>
      <c r="D13" s="58" t="s">
        <v>40</v>
      </c>
      <c r="E13" s="59"/>
      <c r="F13" s="60">
        <v>28320</v>
      </c>
      <c r="G13" s="61">
        <f>+G11-F13</f>
        <v>1894172.34</v>
      </c>
      <c r="I13" s="23"/>
    </row>
    <row r="14" spans="1:11" s="9" customFormat="1" ht="32.25" customHeight="1" x14ac:dyDescent="0.25">
      <c r="A14" s="11"/>
      <c r="B14" s="56">
        <v>45019</v>
      </c>
      <c r="C14" s="57" t="s">
        <v>41</v>
      </c>
      <c r="D14" s="58" t="s">
        <v>42</v>
      </c>
      <c r="E14" s="59"/>
      <c r="F14" s="60">
        <v>14400</v>
      </c>
      <c r="G14" s="61">
        <f>+G13-F14</f>
        <v>1879772.34</v>
      </c>
      <c r="I14" s="23"/>
    </row>
    <row r="15" spans="1:11" s="9" customFormat="1" ht="32.25" customHeight="1" x14ac:dyDescent="0.25">
      <c r="A15" s="11"/>
      <c r="B15" s="56">
        <v>45019</v>
      </c>
      <c r="C15" s="57" t="s">
        <v>43</v>
      </c>
      <c r="D15" s="58" t="s">
        <v>42</v>
      </c>
      <c r="E15" s="59"/>
      <c r="F15" s="60">
        <v>86400</v>
      </c>
      <c r="G15" s="61">
        <f t="shared" ref="G15:G20" si="0">+G14-F15</f>
        <v>1793372.34</v>
      </c>
      <c r="I15" s="23"/>
    </row>
    <row r="16" spans="1:11" s="9" customFormat="1" ht="32.25" customHeight="1" x14ac:dyDescent="0.25">
      <c r="A16" s="11"/>
      <c r="B16" s="56">
        <v>45019</v>
      </c>
      <c r="C16" s="57" t="s">
        <v>44</v>
      </c>
      <c r="D16" s="58" t="s">
        <v>42</v>
      </c>
      <c r="E16" s="59"/>
      <c r="F16" s="60">
        <v>147600</v>
      </c>
      <c r="G16" s="61">
        <f t="shared" si="0"/>
        <v>1645772.34</v>
      </c>
      <c r="I16" s="23"/>
    </row>
    <row r="17" spans="1:9" s="9" customFormat="1" ht="32.25" customHeight="1" x14ac:dyDescent="0.25">
      <c r="A17" s="11"/>
      <c r="B17" s="56">
        <v>45019</v>
      </c>
      <c r="C17" s="57" t="s">
        <v>45</v>
      </c>
      <c r="D17" s="58" t="s">
        <v>46</v>
      </c>
      <c r="E17" s="59"/>
      <c r="F17" s="60">
        <v>4000</v>
      </c>
      <c r="G17" s="61">
        <f t="shared" si="0"/>
        <v>1641772.34</v>
      </c>
      <c r="I17" s="23"/>
    </row>
    <row r="18" spans="1:9" s="9" customFormat="1" ht="32.25" customHeight="1" x14ac:dyDescent="0.25">
      <c r="A18" s="11"/>
      <c r="B18" s="56">
        <v>45019</v>
      </c>
      <c r="C18" s="57" t="s">
        <v>47</v>
      </c>
      <c r="D18" s="58" t="s">
        <v>48</v>
      </c>
      <c r="E18" s="59"/>
      <c r="F18" s="60">
        <v>197419.85</v>
      </c>
      <c r="G18" s="61">
        <f t="shared" si="0"/>
        <v>1444352.49</v>
      </c>
      <c r="I18" s="23"/>
    </row>
    <row r="19" spans="1:9" s="9" customFormat="1" ht="32.25" customHeight="1" x14ac:dyDescent="0.25">
      <c r="A19" s="11"/>
      <c r="B19" s="56">
        <v>45019</v>
      </c>
      <c r="C19" s="57" t="s">
        <v>49</v>
      </c>
      <c r="D19" s="58" t="s">
        <v>50</v>
      </c>
      <c r="E19" s="59"/>
      <c r="F19" s="60">
        <v>174344.05</v>
      </c>
      <c r="G19" s="61">
        <f t="shared" si="0"/>
        <v>1270008.44</v>
      </c>
      <c r="I19" s="23"/>
    </row>
    <row r="20" spans="1:9" s="9" customFormat="1" ht="32.25" customHeight="1" x14ac:dyDescent="0.25">
      <c r="A20" s="11"/>
      <c r="B20" s="56">
        <v>45019</v>
      </c>
      <c r="C20" s="57" t="s">
        <v>51</v>
      </c>
      <c r="D20" s="58" t="s">
        <v>52</v>
      </c>
      <c r="E20" s="59"/>
      <c r="F20" s="60">
        <v>60000</v>
      </c>
      <c r="G20" s="61">
        <f t="shared" si="0"/>
        <v>1210008.44</v>
      </c>
      <c r="I20" s="23"/>
    </row>
    <row r="21" spans="1:9" s="9" customFormat="1" ht="32.25" customHeight="1" x14ac:dyDescent="0.25">
      <c r="A21" s="11"/>
      <c r="B21" s="56">
        <v>45019</v>
      </c>
      <c r="C21" s="57" t="s">
        <v>53</v>
      </c>
      <c r="D21" s="58" t="s">
        <v>54</v>
      </c>
      <c r="E21" s="59">
        <v>7500</v>
      </c>
      <c r="F21" s="60"/>
      <c r="G21" s="61">
        <f>+G20+E21</f>
        <v>1217508.44</v>
      </c>
      <c r="I21" s="23"/>
    </row>
    <row r="22" spans="1:9" s="9" customFormat="1" ht="32.25" customHeight="1" x14ac:dyDescent="0.25">
      <c r="A22" s="11"/>
      <c r="B22" s="56">
        <v>45019</v>
      </c>
      <c r="C22" s="57" t="s">
        <v>55</v>
      </c>
      <c r="D22" s="58" t="s">
        <v>56</v>
      </c>
      <c r="E22" s="59"/>
      <c r="F22" s="60">
        <v>51281.89</v>
      </c>
      <c r="G22" s="61">
        <f>+G21-F22</f>
        <v>1166226.55</v>
      </c>
      <c r="I22" s="23"/>
    </row>
    <row r="23" spans="1:9" s="9" customFormat="1" ht="32.25" customHeight="1" x14ac:dyDescent="0.25">
      <c r="A23" s="11"/>
      <c r="B23" s="56">
        <v>45019</v>
      </c>
      <c r="C23" s="57" t="s">
        <v>57</v>
      </c>
      <c r="D23" s="58" t="s">
        <v>58</v>
      </c>
      <c r="E23" s="59"/>
      <c r="F23" s="60">
        <v>25470</v>
      </c>
      <c r="G23" s="61">
        <f>+G22-F23</f>
        <v>1140756.55</v>
      </c>
      <c r="I23" s="23"/>
    </row>
    <row r="24" spans="1:9" s="9" customFormat="1" ht="32.25" customHeight="1" x14ac:dyDescent="0.25">
      <c r="A24" s="11"/>
      <c r="B24" s="56"/>
      <c r="C24" s="57" t="s">
        <v>59</v>
      </c>
      <c r="D24" s="58" t="s">
        <v>54</v>
      </c>
      <c r="E24" s="59">
        <v>277.54000000000002</v>
      </c>
      <c r="F24" s="60"/>
      <c r="G24" s="61">
        <f>+G23+E24</f>
        <v>1141034.0900000001</v>
      </c>
      <c r="I24" s="23"/>
    </row>
    <row r="25" spans="1:9" s="9" customFormat="1" ht="32.25" customHeight="1" x14ac:dyDescent="0.25">
      <c r="A25" s="11"/>
      <c r="B25" s="56">
        <v>45020</v>
      </c>
      <c r="C25" s="57" t="s">
        <v>60</v>
      </c>
      <c r="D25" s="58" t="s">
        <v>54</v>
      </c>
      <c r="E25" s="59">
        <v>25000</v>
      </c>
      <c r="F25" s="60"/>
      <c r="G25" s="61">
        <f t="shared" ref="G25:G26" si="1">+G24+E25</f>
        <v>1166034.0900000001</v>
      </c>
      <c r="I25" s="23"/>
    </row>
    <row r="26" spans="1:9" s="9" customFormat="1" ht="32.25" customHeight="1" x14ac:dyDescent="0.25">
      <c r="A26" s="11"/>
      <c r="B26" s="56">
        <v>45020</v>
      </c>
      <c r="C26" s="57" t="s">
        <v>61</v>
      </c>
      <c r="D26" s="58" t="s">
        <v>54</v>
      </c>
      <c r="E26" s="59">
        <v>22500</v>
      </c>
      <c r="F26" s="60"/>
      <c r="G26" s="61">
        <f t="shared" si="1"/>
        <v>1188534.0900000001</v>
      </c>
      <c r="I26" s="23"/>
    </row>
    <row r="27" spans="1:9" s="9" customFormat="1" ht="32.25" customHeight="1" x14ac:dyDescent="0.25">
      <c r="A27" s="11"/>
      <c r="B27" s="56">
        <v>45020</v>
      </c>
      <c r="C27" s="57" t="s">
        <v>62</v>
      </c>
      <c r="D27" s="58" t="s">
        <v>63</v>
      </c>
      <c r="E27" s="59"/>
      <c r="F27" s="60">
        <v>75000</v>
      </c>
      <c r="G27" s="61">
        <f>+G26-F27</f>
        <v>1113534.0900000001</v>
      </c>
      <c r="I27" s="23"/>
    </row>
    <row r="28" spans="1:9" s="9" customFormat="1" ht="32.25" customHeight="1" x14ac:dyDescent="0.25">
      <c r="A28" s="11"/>
      <c r="B28" s="56">
        <v>45020</v>
      </c>
      <c r="C28" s="57" t="s">
        <v>64</v>
      </c>
      <c r="D28" s="58" t="s">
        <v>54</v>
      </c>
      <c r="E28" s="59">
        <v>1400</v>
      </c>
      <c r="F28" s="60"/>
      <c r="G28" s="61">
        <f>+G27+E28</f>
        <v>1114934.0900000001</v>
      </c>
      <c r="I28" s="23"/>
    </row>
    <row r="29" spans="1:9" s="9" customFormat="1" ht="32.25" customHeight="1" x14ac:dyDescent="0.25">
      <c r="A29" s="11"/>
      <c r="B29" s="56">
        <v>45020</v>
      </c>
      <c r="C29" s="57" t="s">
        <v>65</v>
      </c>
      <c r="D29" s="58" t="s">
        <v>66</v>
      </c>
      <c r="E29" s="59"/>
      <c r="F29" s="60">
        <v>1180000</v>
      </c>
      <c r="G29" s="61">
        <f>+G28-F29</f>
        <v>-65065.909999999916</v>
      </c>
      <c r="I29" s="23"/>
    </row>
    <row r="30" spans="1:9" s="9" customFormat="1" ht="32.25" customHeight="1" x14ac:dyDescent="0.25">
      <c r="A30" s="11"/>
      <c r="B30" s="56">
        <v>45020</v>
      </c>
      <c r="C30" s="57" t="s">
        <v>67</v>
      </c>
      <c r="D30" s="58" t="s">
        <v>42</v>
      </c>
      <c r="E30" s="59"/>
      <c r="F30" s="60">
        <v>184500</v>
      </c>
      <c r="G30" s="61">
        <f>+G29-F30</f>
        <v>-249565.90999999992</v>
      </c>
      <c r="I30" s="23"/>
    </row>
    <row r="31" spans="1:9" s="9" customFormat="1" ht="32.25" customHeight="1" x14ac:dyDescent="0.25">
      <c r="A31" s="11"/>
      <c r="B31" s="56">
        <v>45020</v>
      </c>
      <c r="C31" s="57" t="s">
        <v>68</v>
      </c>
      <c r="D31" s="58" t="s">
        <v>42</v>
      </c>
      <c r="E31" s="59"/>
      <c r="F31" s="60">
        <v>90193.24</v>
      </c>
      <c r="G31" s="61">
        <f>+G30-F31</f>
        <v>-339759.14999999991</v>
      </c>
      <c r="I31" s="23"/>
    </row>
    <row r="32" spans="1:9" s="9" customFormat="1" ht="32.25" customHeight="1" x14ac:dyDescent="0.25">
      <c r="A32" s="11"/>
      <c r="B32" s="56">
        <v>45020</v>
      </c>
      <c r="C32" s="57" t="s">
        <v>69</v>
      </c>
      <c r="D32" s="58" t="s">
        <v>54</v>
      </c>
      <c r="E32" s="59">
        <v>60000</v>
      </c>
      <c r="F32" s="60"/>
      <c r="G32" s="61">
        <f>+G31+E32</f>
        <v>-279759.14999999991</v>
      </c>
      <c r="I32" s="23"/>
    </row>
    <row r="33" spans="1:9" s="9" customFormat="1" ht="32.25" customHeight="1" x14ac:dyDescent="0.25">
      <c r="A33" s="11"/>
      <c r="B33" s="56">
        <v>45020</v>
      </c>
      <c r="C33" s="57" t="s">
        <v>70</v>
      </c>
      <c r="D33" s="58" t="s">
        <v>54</v>
      </c>
      <c r="E33" s="59">
        <v>277200</v>
      </c>
      <c r="F33" s="60"/>
      <c r="G33" s="61">
        <f t="shared" ref="G33:G37" si="2">+G32+E33</f>
        <v>-2559.1499999999069</v>
      </c>
      <c r="I33" s="23"/>
    </row>
    <row r="34" spans="1:9" s="9" customFormat="1" ht="32.25" customHeight="1" x14ac:dyDescent="0.25">
      <c r="A34" s="11"/>
      <c r="B34" s="56">
        <v>45021</v>
      </c>
      <c r="C34" s="57" t="s">
        <v>71</v>
      </c>
      <c r="D34" s="58" t="s">
        <v>54</v>
      </c>
      <c r="E34" s="59">
        <v>9400</v>
      </c>
      <c r="F34" s="60"/>
      <c r="G34" s="61">
        <f t="shared" si="2"/>
        <v>6840.8500000000931</v>
      </c>
      <c r="I34" s="23"/>
    </row>
    <row r="35" spans="1:9" s="9" customFormat="1" ht="32.25" customHeight="1" x14ac:dyDescent="0.25">
      <c r="A35" s="11"/>
      <c r="B35" s="56">
        <v>45021</v>
      </c>
      <c r="C35" s="57" t="s">
        <v>72</v>
      </c>
      <c r="D35" s="58" t="s">
        <v>54</v>
      </c>
      <c r="E35" s="59">
        <v>18800</v>
      </c>
      <c r="F35" s="60"/>
      <c r="G35" s="61">
        <f t="shared" si="2"/>
        <v>25640.850000000093</v>
      </c>
      <c r="I35" s="23"/>
    </row>
    <row r="36" spans="1:9" s="9" customFormat="1" ht="32.25" customHeight="1" x14ac:dyDescent="0.25">
      <c r="A36" s="11"/>
      <c r="B36" s="56">
        <v>45021</v>
      </c>
      <c r="C36" s="57" t="s">
        <v>73</v>
      </c>
      <c r="D36" s="58" t="s">
        <v>54</v>
      </c>
      <c r="E36" s="59">
        <v>18800</v>
      </c>
      <c r="F36" s="60"/>
      <c r="G36" s="61">
        <f t="shared" si="2"/>
        <v>44440.850000000093</v>
      </c>
      <c r="I36" s="23"/>
    </row>
    <row r="37" spans="1:9" s="9" customFormat="1" ht="32.25" customHeight="1" x14ac:dyDescent="0.25">
      <c r="A37" s="11"/>
      <c r="B37" s="56">
        <v>45021</v>
      </c>
      <c r="C37" s="57" t="s">
        <v>74</v>
      </c>
      <c r="D37" s="58" t="s">
        <v>54</v>
      </c>
      <c r="E37" s="59">
        <v>9400</v>
      </c>
      <c r="F37" s="60"/>
      <c r="G37" s="61">
        <f t="shared" si="2"/>
        <v>53840.850000000093</v>
      </c>
      <c r="I37" s="23"/>
    </row>
    <row r="38" spans="1:9" s="9" customFormat="1" ht="32.25" customHeight="1" x14ac:dyDescent="0.25">
      <c r="A38" s="11"/>
      <c r="B38" s="56">
        <v>45021</v>
      </c>
      <c r="C38" s="57" t="s">
        <v>75</v>
      </c>
      <c r="D38" s="58" t="s">
        <v>46</v>
      </c>
      <c r="E38" s="59"/>
      <c r="F38" s="60">
        <v>3000</v>
      </c>
      <c r="G38" s="61">
        <f>+G37-F38</f>
        <v>50840.850000000093</v>
      </c>
      <c r="I38" s="23"/>
    </row>
    <row r="39" spans="1:9" s="9" customFormat="1" ht="32.25" customHeight="1" x14ac:dyDescent="0.25">
      <c r="A39" s="11"/>
      <c r="B39" s="56">
        <v>45021</v>
      </c>
      <c r="C39" s="57" t="s">
        <v>76</v>
      </c>
      <c r="D39" s="58" t="s">
        <v>54</v>
      </c>
      <c r="E39" s="59">
        <v>7500</v>
      </c>
      <c r="F39" s="60"/>
      <c r="G39" s="61">
        <f>+G38+E39</f>
        <v>58340.850000000093</v>
      </c>
      <c r="I39" s="23"/>
    </row>
    <row r="40" spans="1:9" s="9" customFormat="1" ht="32.25" customHeight="1" x14ac:dyDescent="0.25">
      <c r="A40" s="11"/>
      <c r="B40" s="56">
        <v>45021</v>
      </c>
      <c r="C40" s="57" t="s">
        <v>77</v>
      </c>
      <c r="D40" s="58" t="s">
        <v>78</v>
      </c>
      <c r="E40" s="59"/>
      <c r="F40" s="60">
        <v>16200</v>
      </c>
      <c r="G40" s="61">
        <f>+G39-F40</f>
        <v>42140.850000000093</v>
      </c>
      <c r="I40" s="23"/>
    </row>
    <row r="41" spans="1:9" s="9" customFormat="1" ht="32.25" customHeight="1" x14ac:dyDescent="0.25">
      <c r="A41" s="11"/>
      <c r="B41" s="56">
        <v>45021</v>
      </c>
      <c r="C41" s="57" t="s">
        <v>79</v>
      </c>
      <c r="D41" s="58" t="s">
        <v>54</v>
      </c>
      <c r="E41" s="59">
        <v>4800</v>
      </c>
      <c r="F41" s="60"/>
      <c r="G41" s="61">
        <f>+G40+E41</f>
        <v>46940.850000000093</v>
      </c>
      <c r="I41" s="23"/>
    </row>
    <row r="42" spans="1:9" s="9" customFormat="1" ht="32.25" customHeight="1" x14ac:dyDescent="0.25">
      <c r="A42" s="11"/>
      <c r="B42" s="56">
        <v>45021</v>
      </c>
      <c r="C42" s="57" t="s">
        <v>80</v>
      </c>
      <c r="D42" s="58" t="s">
        <v>54</v>
      </c>
      <c r="E42" s="59">
        <v>12000</v>
      </c>
      <c r="F42" s="60"/>
      <c r="G42" s="61">
        <f>+G41+E42</f>
        <v>58940.850000000093</v>
      </c>
      <c r="I42" s="23"/>
    </row>
    <row r="43" spans="1:9" s="9" customFormat="1" ht="32.25" customHeight="1" x14ac:dyDescent="0.25">
      <c r="A43" s="11"/>
      <c r="B43" s="56">
        <v>45021</v>
      </c>
      <c r="C43" s="57" t="s">
        <v>81</v>
      </c>
      <c r="D43" s="58" t="s">
        <v>82</v>
      </c>
      <c r="E43" s="59"/>
      <c r="F43" s="60">
        <v>116772</v>
      </c>
      <c r="G43" s="61">
        <f>+G42-F43</f>
        <v>-57831.149999999907</v>
      </c>
      <c r="I43" s="23"/>
    </row>
    <row r="44" spans="1:9" s="9" customFormat="1" ht="32.25" customHeight="1" x14ac:dyDescent="0.25">
      <c r="A44" s="11"/>
      <c r="B44" s="56">
        <v>45026</v>
      </c>
      <c r="C44" s="57" t="s">
        <v>83</v>
      </c>
      <c r="D44" s="58" t="s">
        <v>54</v>
      </c>
      <c r="E44" s="59">
        <v>4250</v>
      </c>
      <c r="F44" s="60"/>
      <c r="G44" s="61">
        <f>+G43+E44</f>
        <v>-53581.149999999907</v>
      </c>
      <c r="I44" s="23"/>
    </row>
    <row r="45" spans="1:9" s="9" customFormat="1" ht="32.25" customHeight="1" x14ac:dyDescent="0.25">
      <c r="A45" s="11"/>
      <c r="B45" s="56">
        <v>45026</v>
      </c>
      <c r="C45" s="57" t="s">
        <v>84</v>
      </c>
      <c r="D45" s="58" t="s">
        <v>54</v>
      </c>
      <c r="E45" s="59">
        <v>1700</v>
      </c>
      <c r="F45" s="60"/>
      <c r="G45" s="61">
        <f t="shared" ref="G45:G51" si="3">+G44+E45</f>
        <v>-51881.149999999907</v>
      </c>
      <c r="I45" s="23"/>
    </row>
    <row r="46" spans="1:9" s="9" customFormat="1" ht="32.25" customHeight="1" x14ac:dyDescent="0.25">
      <c r="A46" s="11"/>
      <c r="B46" s="56">
        <v>45026</v>
      </c>
      <c r="C46" s="57" t="s">
        <v>85</v>
      </c>
      <c r="D46" s="58" t="s">
        <v>54</v>
      </c>
      <c r="E46" s="59">
        <v>1700</v>
      </c>
      <c r="F46" s="60"/>
      <c r="G46" s="61">
        <f t="shared" si="3"/>
        <v>-50181.149999999907</v>
      </c>
      <c r="I46" s="23"/>
    </row>
    <row r="47" spans="1:9" s="9" customFormat="1" ht="32.25" customHeight="1" x14ac:dyDescent="0.25">
      <c r="A47" s="11"/>
      <c r="B47" s="56">
        <v>45026</v>
      </c>
      <c r="C47" s="57" t="s">
        <v>86</v>
      </c>
      <c r="D47" s="58" t="s">
        <v>54</v>
      </c>
      <c r="E47" s="59">
        <v>1700</v>
      </c>
      <c r="F47" s="60"/>
      <c r="G47" s="61">
        <f t="shared" si="3"/>
        <v>-48481.149999999907</v>
      </c>
      <c r="I47" s="23"/>
    </row>
    <row r="48" spans="1:9" s="9" customFormat="1" ht="32.25" customHeight="1" x14ac:dyDescent="0.25">
      <c r="A48" s="11"/>
      <c r="B48" s="56">
        <v>45026</v>
      </c>
      <c r="C48" s="57" t="s">
        <v>87</v>
      </c>
      <c r="D48" s="58" t="s">
        <v>54</v>
      </c>
      <c r="E48" s="59">
        <v>1700</v>
      </c>
      <c r="F48" s="60"/>
      <c r="G48" s="61">
        <f t="shared" si="3"/>
        <v>-46781.149999999907</v>
      </c>
      <c r="I48" s="23"/>
    </row>
    <row r="49" spans="1:9" s="9" customFormat="1" ht="32.25" customHeight="1" x14ac:dyDescent="0.25">
      <c r="A49" s="11"/>
      <c r="B49" s="56">
        <v>45026</v>
      </c>
      <c r="C49" s="57" t="s">
        <v>88</v>
      </c>
      <c r="D49" s="58" t="s">
        <v>54</v>
      </c>
      <c r="E49" s="59">
        <v>850</v>
      </c>
      <c r="F49" s="60"/>
      <c r="G49" s="61">
        <f t="shared" si="3"/>
        <v>-45931.149999999907</v>
      </c>
      <c r="I49" s="23"/>
    </row>
    <row r="50" spans="1:9" s="9" customFormat="1" ht="32.25" customHeight="1" x14ac:dyDescent="0.25">
      <c r="A50" s="11"/>
      <c r="B50" s="56">
        <v>45026</v>
      </c>
      <c r="C50" s="57" t="s">
        <v>89</v>
      </c>
      <c r="D50" s="58" t="s">
        <v>54</v>
      </c>
      <c r="E50" s="59">
        <v>2550</v>
      </c>
      <c r="F50" s="60"/>
      <c r="G50" s="61">
        <f t="shared" si="3"/>
        <v>-43381.149999999907</v>
      </c>
      <c r="I50" s="23"/>
    </row>
    <row r="51" spans="1:9" s="9" customFormat="1" ht="32.25" customHeight="1" x14ac:dyDescent="0.25">
      <c r="A51" s="11"/>
      <c r="B51" s="56">
        <v>45026</v>
      </c>
      <c r="C51" s="57" t="s">
        <v>90</v>
      </c>
      <c r="D51" s="58" t="s">
        <v>54</v>
      </c>
      <c r="E51" s="59">
        <v>4000</v>
      </c>
      <c r="F51" s="60"/>
      <c r="G51" s="61">
        <f t="shared" si="3"/>
        <v>-39381.149999999907</v>
      </c>
      <c r="I51" s="23"/>
    </row>
    <row r="52" spans="1:9" s="9" customFormat="1" ht="32.25" customHeight="1" x14ac:dyDescent="0.25">
      <c r="A52" s="11"/>
      <c r="B52" s="56">
        <v>45026</v>
      </c>
      <c r="C52" s="57" t="s">
        <v>91</v>
      </c>
      <c r="D52" s="58" t="s">
        <v>92</v>
      </c>
      <c r="E52" s="59"/>
      <c r="F52" s="60">
        <v>423400</v>
      </c>
      <c r="G52" s="61">
        <f>+G51-F52</f>
        <v>-462781.14999999991</v>
      </c>
      <c r="I52" s="23"/>
    </row>
    <row r="53" spans="1:9" s="9" customFormat="1" ht="32.25" customHeight="1" x14ac:dyDescent="0.25">
      <c r="A53" s="11"/>
      <c r="B53" s="56">
        <v>45026</v>
      </c>
      <c r="C53" s="57" t="s">
        <v>93</v>
      </c>
      <c r="D53" s="58" t="s">
        <v>46</v>
      </c>
      <c r="E53" s="59"/>
      <c r="F53" s="60">
        <v>2000</v>
      </c>
      <c r="G53" s="61">
        <f t="shared" ref="G53:G56" si="4">+G52-F53</f>
        <v>-464781.14999999991</v>
      </c>
      <c r="I53" s="23"/>
    </row>
    <row r="54" spans="1:9" s="9" customFormat="1" ht="32.25" customHeight="1" x14ac:dyDescent="0.25">
      <c r="A54" s="11"/>
      <c r="B54" s="56">
        <v>45026</v>
      </c>
      <c r="C54" s="57" t="s">
        <v>94</v>
      </c>
      <c r="D54" s="58" t="s">
        <v>95</v>
      </c>
      <c r="E54" s="59"/>
      <c r="F54" s="60">
        <v>21200</v>
      </c>
      <c r="G54" s="61">
        <f t="shared" si="4"/>
        <v>-485981.14999999991</v>
      </c>
      <c r="I54" s="23"/>
    </row>
    <row r="55" spans="1:9" s="9" customFormat="1" ht="32.25" customHeight="1" x14ac:dyDescent="0.25">
      <c r="A55" s="11"/>
      <c r="B55" s="56">
        <v>45026</v>
      </c>
      <c r="C55" s="57" t="s">
        <v>96</v>
      </c>
      <c r="D55" s="58" t="s">
        <v>97</v>
      </c>
      <c r="E55" s="59"/>
      <c r="F55" s="59">
        <v>180000</v>
      </c>
      <c r="G55" s="61">
        <f t="shared" si="4"/>
        <v>-665981.14999999991</v>
      </c>
      <c r="I55" s="23"/>
    </row>
    <row r="56" spans="1:9" s="9" customFormat="1" ht="32.25" customHeight="1" x14ac:dyDescent="0.25">
      <c r="A56" s="11"/>
      <c r="B56" s="56">
        <v>45026</v>
      </c>
      <c r="C56" s="57" t="s">
        <v>98</v>
      </c>
      <c r="D56" s="58" t="s">
        <v>99</v>
      </c>
      <c r="E56" s="59"/>
      <c r="F56" s="59">
        <v>29400</v>
      </c>
      <c r="G56" s="61">
        <f t="shared" si="4"/>
        <v>-695381.14999999991</v>
      </c>
      <c r="I56" s="23"/>
    </row>
    <row r="57" spans="1:9" s="9" customFormat="1" ht="32.25" customHeight="1" x14ac:dyDescent="0.25">
      <c r="A57" s="11"/>
      <c r="B57" s="56">
        <v>45027</v>
      </c>
      <c r="C57" s="57" t="s">
        <v>100</v>
      </c>
      <c r="D57" s="58" t="s">
        <v>54</v>
      </c>
      <c r="E57" s="59">
        <v>15000</v>
      </c>
      <c r="F57" s="60"/>
      <c r="G57" s="61">
        <f>+G56+E57</f>
        <v>-680381.14999999991</v>
      </c>
      <c r="I57" s="23"/>
    </row>
    <row r="58" spans="1:9" s="9" customFormat="1" ht="32.25" customHeight="1" x14ac:dyDescent="0.25">
      <c r="A58" s="11"/>
      <c r="B58" s="56">
        <v>45027</v>
      </c>
      <c r="C58" s="57" t="s">
        <v>101</v>
      </c>
      <c r="D58" s="58" t="s">
        <v>54</v>
      </c>
      <c r="E58" s="59">
        <v>2352000</v>
      </c>
      <c r="F58" s="60"/>
      <c r="G58" s="61">
        <f t="shared" ref="G58:G59" si="5">+G57+E58</f>
        <v>1671618.85</v>
      </c>
      <c r="I58" s="23"/>
    </row>
    <row r="59" spans="1:9" s="9" customFormat="1" ht="32.25" customHeight="1" x14ac:dyDescent="0.25">
      <c r="A59" s="11"/>
      <c r="B59" s="56">
        <v>45027</v>
      </c>
      <c r="C59" s="57" t="s">
        <v>102</v>
      </c>
      <c r="D59" s="58" t="s">
        <v>54</v>
      </c>
      <c r="E59" s="59">
        <v>92400</v>
      </c>
      <c r="F59" s="60"/>
      <c r="G59" s="61">
        <f t="shared" si="5"/>
        <v>1764018.85</v>
      </c>
      <c r="I59" s="23"/>
    </row>
    <row r="60" spans="1:9" s="9" customFormat="1" ht="32.25" customHeight="1" x14ac:dyDescent="0.25">
      <c r="A60" s="11"/>
      <c r="B60" s="56">
        <v>45027</v>
      </c>
      <c r="C60" s="57" t="s">
        <v>103</v>
      </c>
      <c r="D60" s="58" t="s">
        <v>104</v>
      </c>
      <c r="E60" s="59"/>
      <c r="F60" s="60">
        <v>96000</v>
      </c>
      <c r="G60" s="61">
        <f>+G59-F60</f>
        <v>1668018.85</v>
      </c>
      <c r="I60" s="23"/>
    </row>
    <row r="61" spans="1:9" s="9" customFormat="1" ht="32.25" customHeight="1" x14ac:dyDescent="0.25">
      <c r="A61" s="11"/>
      <c r="B61" s="56">
        <v>45027</v>
      </c>
      <c r="C61" s="57" t="s">
        <v>105</v>
      </c>
      <c r="D61" s="58" t="s">
        <v>54</v>
      </c>
      <c r="E61" s="59">
        <v>90000</v>
      </c>
      <c r="F61" s="60"/>
      <c r="G61" s="61">
        <f>+G60+E61</f>
        <v>1758018.85</v>
      </c>
      <c r="I61" s="23"/>
    </row>
    <row r="62" spans="1:9" s="9" customFormat="1" ht="32.25" customHeight="1" x14ac:dyDescent="0.25">
      <c r="A62" s="11"/>
      <c r="B62" s="56">
        <v>45027</v>
      </c>
      <c r="C62" s="57" t="s">
        <v>106</v>
      </c>
      <c r="D62" s="58" t="s">
        <v>107</v>
      </c>
      <c r="E62" s="59"/>
      <c r="F62" s="60">
        <v>35000</v>
      </c>
      <c r="G62" s="61">
        <f>+G61-F62</f>
        <v>1723018.85</v>
      </c>
      <c r="I62" s="23"/>
    </row>
    <row r="63" spans="1:9" s="9" customFormat="1" ht="32.25" customHeight="1" x14ac:dyDescent="0.25">
      <c r="A63" s="11"/>
      <c r="B63" s="56"/>
      <c r="C63" s="57" t="s">
        <v>108</v>
      </c>
      <c r="D63" s="58" t="s">
        <v>54</v>
      </c>
      <c r="E63" s="59">
        <v>136</v>
      </c>
      <c r="F63" s="60"/>
      <c r="G63" s="61">
        <f>+G62+E63</f>
        <v>1723154.85</v>
      </c>
      <c r="I63" s="23"/>
    </row>
    <row r="64" spans="1:9" s="9" customFormat="1" ht="32.25" customHeight="1" x14ac:dyDescent="0.25">
      <c r="A64" s="11"/>
      <c r="B64" s="56">
        <v>45027</v>
      </c>
      <c r="C64" s="57" t="s">
        <v>109</v>
      </c>
      <c r="D64" s="58" t="s">
        <v>54</v>
      </c>
      <c r="E64" s="59">
        <v>150000</v>
      </c>
      <c r="F64" s="60"/>
      <c r="G64" s="61">
        <f t="shared" ref="G64:G65" si="6">+G63+E64</f>
        <v>1873154.85</v>
      </c>
      <c r="I64" s="23"/>
    </row>
    <row r="65" spans="1:9" s="9" customFormat="1" ht="32.25" customHeight="1" x14ac:dyDescent="0.25">
      <c r="A65" s="11"/>
      <c r="B65" s="56">
        <v>45027</v>
      </c>
      <c r="C65" s="57" t="s">
        <v>110</v>
      </c>
      <c r="D65" s="58" t="s">
        <v>54</v>
      </c>
      <c r="E65" s="59">
        <v>184800</v>
      </c>
      <c r="F65" s="60"/>
      <c r="G65" s="61">
        <f t="shared" si="6"/>
        <v>2057954.85</v>
      </c>
      <c r="I65" s="23"/>
    </row>
    <row r="66" spans="1:9" s="9" customFormat="1" ht="32.25" customHeight="1" x14ac:dyDescent="0.25">
      <c r="A66" s="11"/>
      <c r="B66" s="56">
        <v>45027</v>
      </c>
      <c r="C66" s="57" t="s">
        <v>111</v>
      </c>
      <c r="D66" s="58" t="s">
        <v>112</v>
      </c>
      <c r="E66" s="59"/>
      <c r="F66" s="60">
        <v>70800</v>
      </c>
      <c r="G66" s="61">
        <f>+G65-F66</f>
        <v>1987154.85</v>
      </c>
      <c r="I66" s="23"/>
    </row>
    <row r="67" spans="1:9" s="9" customFormat="1" ht="32.25" customHeight="1" x14ac:dyDescent="0.25">
      <c r="A67" s="11"/>
      <c r="B67" s="56">
        <v>45027</v>
      </c>
      <c r="C67" s="57" t="s">
        <v>113</v>
      </c>
      <c r="D67" s="58" t="s">
        <v>114</v>
      </c>
      <c r="E67" s="59"/>
      <c r="F67" s="60">
        <v>236000</v>
      </c>
      <c r="G67" s="61">
        <f t="shared" ref="G67:G75" si="7">+G66-F67</f>
        <v>1751154.85</v>
      </c>
      <c r="I67" s="23"/>
    </row>
    <row r="68" spans="1:9" s="9" customFormat="1" ht="32.25" customHeight="1" x14ac:dyDescent="0.25">
      <c r="A68" s="11"/>
      <c r="B68" s="56">
        <v>45027</v>
      </c>
      <c r="C68" s="57" t="s">
        <v>115</v>
      </c>
      <c r="D68" s="58" t="s">
        <v>116</v>
      </c>
      <c r="E68" s="59"/>
      <c r="F68" s="60">
        <v>47200</v>
      </c>
      <c r="G68" s="61">
        <f t="shared" si="7"/>
        <v>1703954.85</v>
      </c>
      <c r="I68" s="23"/>
    </row>
    <row r="69" spans="1:9" s="9" customFormat="1" ht="32.25" customHeight="1" x14ac:dyDescent="0.25">
      <c r="A69" s="11"/>
      <c r="B69" s="56">
        <v>45027</v>
      </c>
      <c r="C69" s="57" t="s">
        <v>117</v>
      </c>
      <c r="D69" s="62" t="s">
        <v>118</v>
      </c>
      <c r="E69" s="59"/>
      <c r="F69" s="60">
        <v>100000</v>
      </c>
      <c r="G69" s="61">
        <f t="shared" si="7"/>
        <v>1603954.85</v>
      </c>
      <c r="I69" s="23"/>
    </row>
    <row r="70" spans="1:9" s="9" customFormat="1" ht="32.25" customHeight="1" x14ac:dyDescent="0.25">
      <c r="A70" s="11"/>
      <c r="B70" s="56">
        <v>45027</v>
      </c>
      <c r="C70" s="57" t="s">
        <v>119</v>
      </c>
      <c r="D70" s="58" t="s">
        <v>120</v>
      </c>
      <c r="E70" s="59"/>
      <c r="F70" s="60">
        <v>1233000</v>
      </c>
      <c r="G70" s="61">
        <f t="shared" si="7"/>
        <v>370954.85000000009</v>
      </c>
      <c r="I70" s="23"/>
    </row>
    <row r="71" spans="1:9" s="9" customFormat="1" ht="32.25" customHeight="1" x14ac:dyDescent="0.25">
      <c r="A71" s="11"/>
      <c r="B71" s="56">
        <v>45027</v>
      </c>
      <c r="C71" s="57" t="s">
        <v>121</v>
      </c>
      <c r="D71" s="58" t="s">
        <v>122</v>
      </c>
      <c r="E71" s="59"/>
      <c r="F71" s="60">
        <v>421335.05</v>
      </c>
      <c r="G71" s="61">
        <f t="shared" si="7"/>
        <v>-50380.199999999895</v>
      </c>
      <c r="I71" s="23"/>
    </row>
    <row r="72" spans="1:9" s="9" customFormat="1" ht="32.25" customHeight="1" x14ac:dyDescent="0.25">
      <c r="A72" s="11"/>
      <c r="B72" s="56">
        <v>45027</v>
      </c>
      <c r="C72" s="57" t="s">
        <v>123</v>
      </c>
      <c r="D72" s="58" t="s">
        <v>124</v>
      </c>
      <c r="E72" s="59"/>
      <c r="F72" s="60">
        <v>90000</v>
      </c>
      <c r="G72" s="61">
        <f t="shared" si="7"/>
        <v>-140380.1999999999</v>
      </c>
      <c r="I72" s="23"/>
    </row>
    <row r="73" spans="1:9" s="9" customFormat="1" ht="32.25" customHeight="1" x14ac:dyDescent="0.25">
      <c r="A73" s="11"/>
      <c r="B73" s="56">
        <v>45027</v>
      </c>
      <c r="C73" s="57" t="s">
        <v>125</v>
      </c>
      <c r="D73" s="58" t="s">
        <v>126</v>
      </c>
      <c r="E73" s="59"/>
      <c r="F73" s="60">
        <v>90000</v>
      </c>
      <c r="G73" s="61">
        <f t="shared" si="7"/>
        <v>-230380.1999999999</v>
      </c>
      <c r="I73" s="23"/>
    </row>
    <row r="74" spans="1:9" s="9" customFormat="1" ht="32.25" customHeight="1" x14ac:dyDescent="0.25">
      <c r="A74" s="11"/>
      <c r="B74" s="56">
        <v>45027</v>
      </c>
      <c r="C74" s="57" t="s">
        <v>127</v>
      </c>
      <c r="D74" s="58" t="s">
        <v>128</v>
      </c>
      <c r="E74" s="59"/>
      <c r="F74" s="60">
        <v>75000</v>
      </c>
      <c r="G74" s="61">
        <f t="shared" si="7"/>
        <v>-305380.1999999999</v>
      </c>
      <c r="I74" s="23"/>
    </row>
    <row r="75" spans="1:9" s="9" customFormat="1" ht="32.25" customHeight="1" x14ac:dyDescent="0.25">
      <c r="A75" s="11"/>
      <c r="B75" s="56">
        <v>45027</v>
      </c>
      <c r="C75" s="57" t="s">
        <v>129</v>
      </c>
      <c r="D75" s="58" t="s">
        <v>130</v>
      </c>
      <c r="E75" s="59"/>
      <c r="F75" s="60">
        <v>117000</v>
      </c>
      <c r="G75" s="61">
        <f t="shared" si="7"/>
        <v>-422380.1999999999</v>
      </c>
      <c r="I75" s="23"/>
    </row>
    <row r="76" spans="1:9" s="9" customFormat="1" ht="32.25" customHeight="1" x14ac:dyDescent="0.25">
      <c r="A76" s="11"/>
      <c r="B76" s="56">
        <v>45028</v>
      </c>
      <c r="C76" s="57" t="s">
        <v>131</v>
      </c>
      <c r="D76" s="58" t="s">
        <v>132</v>
      </c>
      <c r="E76" s="59">
        <v>75000</v>
      </c>
      <c r="F76" s="60"/>
      <c r="G76" s="61">
        <f>+G75+E76</f>
        <v>-347380.1999999999</v>
      </c>
      <c r="I76" s="23"/>
    </row>
    <row r="77" spans="1:9" s="9" customFormat="1" ht="27.75" customHeight="1" x14ac:dyDescent="0.25">
      <c r="A77" s="11"/>
      <c r="B77" s="56">
        <v>45028</v>
      </c>
      <c r="C77" s="57" t="s">
        <v>133</v>
      </c>
      <c r="D77" s="58" t="s">
        <v>132</v>
      </c>
      <c r="E77" s="59">
        <v>92400</v>
      </c>
      <c r="F77" s="60"/>
      <c r="G77" s="61">
        <f t="shared" ref="G77:G84" si="8">+G76+E77</f>
        <v>-254980.1999999999</v>
      </c>
      <c r="I77" s="23"/>
    </row>
    <row r="78" spans="1:9" s="9" customFormat="1" ht="27.75" customHeight="1" x14ac:dyDescent="0.25">
      <c r="A78" s="11"/>
      <c r="B78" s="56">
        <v>45028</v>
      </c>
      <c r="C78" s="57" t="s">
        <v>134</v>
      </c>
      <c r="D78" s="58" t="s">
        <v>132</v>
      </c>
      <c r="E78" s="59">
        <v>10000</v>
      </c>
      <c r="F78" s="60"/>
      <c r="G78" s="61">
        <f t="shared" si="8"/>
        <v>-244980.1999999999</v>
      </c>
      <c r="I78" s="23"/>
    </row>
    <row r="79" spans="1:9" s="9" customFormat="1" ht="27.75" customHeight="1" x14ac:dyDescent="0.25">
      <c r="A79" s="11"/>
      <c r="B79" s="56">
        <v>45028</v>
      </c>
      <c r="C79" s="57" t="s">
        <v>135</v>
      </c>
      <c r="D79" s="58" t="s">
        <v>132</v>
      </c>
      <c r="E79" s="59">
        <v>5000</v>
      </c>
      <c r="F79" s="60"/>
      <c r="G79" s="61">
        <f t="shared" si="8"/>
        <v>-239980.1999999999</v>
      </c>
      <c r="I79" s="23"/>
    </row>
    <row r="80" spans="1:9" s="9" customFormat="1" ht="27.75" customHeight="1" x14ac:dyDescent="0.25">
      <c r="A80" s="11"/>
      <c r="B80" s="56">
        <v>45028</v>
      </c>
      <c r="C80" s="57" t="s">
        <v>136</v>
      </c>
      <c r="D80" s="58" t="s">
        <v>132</v>
      </c>
      <c r="E80" s="59">
        <v>15000</v>
      </c>
      <c r="F80" s="60"/>
      <c r="G80" s="61">
        <f t="shared" si="8"/>
        <v>-224980.1999999999</v>
      </c>
      <c r="I80" s="23"/>
    </row>
    <row r="81" spans="1:9" s="9" customFormat="1" ht="27.75" customHeight="1" x14ac:dyDescent="0.25">
      <c r="A81" s="11"/>
      <c r="B81" s="56">
        <v>45028</v>
      </c>
      <c r="C81" s="57" t="s">
        <v>137</v>
      </c>
      <c r="D81" s="58" t="s">
        <v>132</v>
      </c>
      <c r="E81" s="59">
        <v>92400</v>
      </c>
      <c r="F81" s="60"/>
      <c r="G81" s="61">
        <f t="shared" si="8"/>
        <v>-132580.1999999999</v>
      </c>
      <c r="I81" s="23"/>
    </row>
    <row r="82" spans="1:9" s="9" customFormat="1" ht="27.75" customHeight="1" x14ac:dyDescent="0.25">
      <c r="A82" s="11"/>
      <c r="B82" s="56">
        <v>45028</v>
      </c>
      <c r="C82" s="57" t="s">
        <v>138</v>
      </c>
      <c r="D82" s="58" t="s">
        <v>132</v>
      </c>
      <c r="E82" s="59">
        <v>92400</v>
      </c>
      <c r="F82" s="60"/>
      <c r="G82" s="61">
        <f t="shared" si="8"/>
        <v>-40180.199999999895</v>
      </c>
      <c r="I82" s="23"/>
    </row>
    <row r="83" spans="1:9" s="9" customFormat="1" ht="27.75" customHeight="1" x14ac:dyDescent="0.25">
      <c r="A83" s="11"/>
      <c r="B83" s="56">
        <v>45028</v>
      </c>
      <c r="C83" s="57" t="s">
        <v>139</v>
      </c>
      <c r="D83" s="58" t="s">
        <v>132</v>
      </c>
      <c r="E83" s="59">
        <v>9425</v>
      </c>
      <c r="F83" s="60"/>
      <c r="G83" s="61">
        <f t="shared" si="8"/>
        <v>-30755.199999999895</v>
      </c>
      <c r="I83" s="23"/>
    </row>
    <row r="84" spans="1:9" s="9" customFormat="1" ht="27.75" customHeight="1" x14ac:dyDescent="0.25">
      <c r="A84" s="11"/>
      <c r="B84" s="56">
        <v>45028</v>
      </c>
      <c r="C84" s="57" t="s">
        <v>140</v>
      </c>
      <c r="D84" s="58" t="s">
        <v>132</v>
      </c>
      <c r="E84" s="59">
        <v>10250</v>
      </c>
      <c r="F84" s="60"/>
      <c r="G84" s="61">
        <f t="shared" si="8"/>
        <v>-20505.199999999895</v>
      </c>
      <c r="I84" s="23"/>
    </row>
    <row r="85" spans="1:9" s="9" customFormat="1" ht="27.75" customHeight="1" x14ac:dyDescent="0.25">
      <c r="A85" s="11"/>
      <c r="B85" s="56">
        <v>45028</v>
      </c>
      <c r="C85" s="57" t="s">
        <v>141</v>
      </c>
      <c r="D85" s="58" t="s">
        <v>142</v>
      </c>
      <c r="E85" s="59"/>
      <c r="F85" s="60">
        <v>553346.18999999994</v>
      </c>
      <c r="G85" s="61">
        <f>+G84-F85</f>
        <v>-573851.3899999999</v>
      </c>
      <c r="I85" s="23"/>
    </row>
    <row r="86" spans="1:9" s="9" customFormat="1" ht="27.75" customHeight="1" x14ac:dyDescent="0.25">
      <c r="A86" s="11"/>
      <c r="B86" s="56">
        <v>45028</v>
      </c>
      <c r="C86" s="57" t="s">
        <v>143</v>
      </c>
      <c r="D86" s="58" t="s">
        <v>144</v>
      </c>
      <c r="E86" s="59"/>
      <c r="F86" s="60">
        <v>25000</v>
      </c>
      <c r="G86" s="61">
        <f t="shared" ref="G86:G87" si="9">+G85-F86</f>
        <v>-598851.3899999999</v>
      </c>
      <c r="I86" s="23"/>
    </row>
    <row r="87" spans="1:9" s="9" customFormat="1" ht="27.75" customHeight="1" x14ac:dyDescent="0.25">
      <c r="A87" s="11"/>
      <c r="B87" s="56">
        <v>45028</v>
      </c>
      <c r="C87" s="57" t="s">
        <v>145</v>
      </c>
      <c r="D87" s="58" t="s">
        <v>146</v>
      </c>
      <c r="E87" s="59"/>
      <c r="F87" s="60">
        <v>16800</v>
      </c>
      <c r="G87" s="61">
        <f t="shared" si="9"/>
        <v>-615651.3899999999</v>
      </c>
      <c r="I87" s="23"/>
    </row>
    <row r="88" spans="1:9" s="9" customFormat="1" ht="27.75" customHeight="1" x14ac:dyDescent="0.25">
      <c r="A88" s="11"/>
      <c r="B88" s="56">
        <v>45028</v>
      </c>
      <c r="C88" s="57" t="s">
        <v>147</v>
      </c>
      <c r="D88" s="58" t="s">
        <v>148</v>
      </c>
      <c r="E88" s="59">
        <v>15000000</v>
      </c>
      <c r="F88" s="60"/>
      <c r="G88" s="61">
        <f>+G87+E88</f>
        <v>14384348.609999999</v>
      </c>
      <c r="I88" s="23"/>
    </row>
    <row r="89" spans="1:9" s="9" customFormat="1" ht="27.75" customHeight="1" x14ac:dyDescent="0.25">
      <c r="A89" s="11"/>
      <c r="B89" s="56">
        <v>45028</v>
      </c>
      <c r="C89" s="57" t="s">
        <v>149</v>
      </c>
      <c r="D89" s="58" t="s">
        <v>150</v>
      </c>
      <c r="E89" s="59"/>
      <c r="F89" s="60">
        <v>45000</v>
      </c>
      <c r="G89" s="61">
        <f>+G88-F89</f>
        <v>14339348.609999999</v>
      </c>
      <c r="I89" s="23"/>
    </row>
    <row r="90" spans="1:9" s="9" customFormat="1" ht="27.75" customHeight="1" x14ac:dyDescent="0.25">
      <c r="A90" s="11"/>
      <c r="B90" s="56">
        <v>45028</v>
      </c>
      <c r="C90" s="57" t="s">
        <v>151</v>
      </c>
      <c r="D90" s="58" t="s">
        <v>152</v>
      </c>
      <c r="E90" s="59"/>
      <c r="F90" s="60">
        <v>180000</v>
      </c>
      <c r="G90" s="61">
        <f t="shared" ref="G90:G94" si="10">+G89-F90</f>
        <v>14159348.609999999</v>
      </c>
      <c r="I90" s="23"/>
    </row>
    <row r="91" spans="1:9" s="9" customFormat="1" ht="27.75" customHeight="1" x14ac:dyDescent="0.25">
      <c r="A91" s="11"/>
      <c r="B91" s="56">
        <v>45028</v>
      </c>
      <c r="C91" s="57" t="s">
        <v>153</v>
      </c>
      <c r="D91" s="58" t="s">
        <v>154</v>
      </c>
      <c r="E91" s="59"/>
      <c r="F91" s="60">
        <v>180712.98</v>
      </c>
      <c r="G91" s="61">
        <f t="shared" si="10"/>
        <v>13978635.629999999</v>
      </c>
      <c r="I91" s="23"/>
    </row>
    <row r="92" spans="1:9" s="9" customFormat="1" ht="27.75" customHeight="1" x14ac:dyDescent="0.25">
      <c r="A92" s="11"/>
      <c r="B92" s="56">
        <v>45028</v>
      </c>
      <c r="C92" s="57" t="s">
        <v>155</v>
      </c>
      <c r="D92" s="58" t="s">
        <v>156</v>
      </c>
      <c r="E92" s="59"/>
      <c r="F92" s="60">
        <v>42876.2</v>
      </c>
      <c r="G92" s="61">
        <f t="shared" si="10"/>
        <v>13935759.43</v>
      </c>
      <c r="I92" s="23"/>
    </row>
    <row r="93" spans="1:9" s="9" customFormat="1" ht="27.75" customHeight="1" x14ac:dyDescent="0.25">
      <c r="A93" s="11"/>
      <c r="B93" s="56">
        <v>45028</v>
      </c>
      <c r="C93" s="57" t="s">
        <v>157</v>
      </c>
      <c r="D93" s="58" t="s">
        <v>158</v>
      </c>
      <c r="E93" s="59"/>
      <c r="F93" s="60">
        <v>100000</v>
      </c>
      <c r="G93" s="61">
        <f t="shared" si="10"/>
        <v>13835759.43</v>
      </c>
      <c r="I93" s="23"/>
    </row>
    <row r="94" spans="1:9" s="9" customFormat="1" ht="27.75" customHeight="1" x14ac:dyDescent="0.25">
      <c r="A94" s="11"/>
      <c r="B94" s="56">
        <v>45028</v>
      </c>
      <c r="C94" s="57" t="s">
        <v>159</v>
      </c>
      <c r="D94" s="58" t="s">
        <v>160</v>
      </c>
      <c r="E94" s="59"/>
      <c r="F94" s="60">
        <v>13500</v>
      </c>
      <c r="G94" s="61">
        <f t="shared" si="10"/>
        <v>13822259.43</v>
      </c>
      <c r="I94" s="23"/>
    </row>
    <row r="95" spans="1:9" s="9" customFormat="1" ht="27.75" customHeight="1" x14ac:dyDescent="0.25">
      <c r="A95" s="11"/>
      <c r="B95" s="56">
        <v>45028</v>
      </c>
      <c r="C95" s="57" t="s">
        <v>161</v>
      </c>
      <c r="D95" s="58" t="s">
        <v>162</v>
      </c>
      <c r="E95" s="59"/>
      <c r="F95" s="60">
        <v>18000</v>
      </c>
      <c r="G95" s="61">
        <f>+G94-F95</f>
        <v>13804259.43</v>
      </c>
      <c r="I95" s="23"/>
    </row>
    <row r="96" spans="1:9" s="9" customFormat="1" ht="27.75" customHeight="1" x14ac:dyDescent="0.25">
      <c r="A96" s="11"/>
      <c r="B96" s="56">
        <v>45029</v>
      </c>
      <c r="C96" s="57" t="s">
        <v>163</v>
      </c>
      <c r="D96" s="58" t="s">
        <v>54</v>
      </c>
      <c r="E96" s="59">
        <v>5000</v>
      </c>
      <c r="F96" s="60"/>
      <c r="G96" s="61">
        <f>+G95+E96</f>
        <v>13809259.43</v>
      </c>
      <c r="I96" s="23"/>
    </row>
    <row r="97" spans="1:9" s="9" customFormat="1" ht="27.75" customHeight="1" x14ac:dyDescent="0.25">
      <c r="A97" s="11"/>
      <c r="B97" s="56">
        <v>45029</v>
      </c>
      <c r="C97" s="57" t="s">
        <v>164</v>
      </c>
      <c r="D97" s="58" t="s">
        <v>54</v>
      </c>
      <c r="E97" s="59">
        <v>2000</v>
      </c>
      <c r="F97" s="60"/>
      <c r="G97" s="61">
        <f>+G96+E97</f>
        <v>13811259.43</v>
      </c>
      <c r="I97" s="23"/>
    </row>
    <row r="98" spans="1:9" s="9" customFormat="1" ht="27.75" customHeight="1" x14ac:dyDescent="0.25">
      <c r="A98" s="11"/>
      <c r="B98" s="56">
        <v>45029</v>
      </c>
      <c r="C98" s="57" t="s">
        <v>165</v>
      </c>
      <c r="D98" s="58" t="s">
        <v>54</v>
      </c>
      <c r="E98" s="59">
        <v>2550</v>
      </c>
      <c r="F98" s="60"/>
      <c r="G98" s="61">
        <f t="shared" ref="G98:G102" si="11">+G97+E98</f>
        <v>13813809.43</v>
      </c>
      <c r="I98" s="23"/>
    </row>
    <row r="99" spans="1:9" s="9" customFormat="1" ht="27.75" customHeight="1" x14ac:dyDescent="0.25">
      <c r="A99" s="11"/>
      <c r="B99" s="56">
        <v>45029</v>
      </c>
      <c r="C99" s="57" t="s">
        <v>166</v>
      </c>
      <c r="D99" s="58" t="s">
        <v>54</v>
      </c>
      <c r="E99" s="59">
        <v>1700</v>
      </c>
      <c r="F99" s="60"/>
      <c r="G99" s="61">
        <f t="shared" si="11"/>
        <v>13815509.43</v>
      </c>
      <c r="I99" s="23"/>
    </row>
    <row r="100" spans="1:9" s="9" customFormat="1" ht="27.75" customHeight="1" x14ac:dyDescent="0.25">
      <c r="A100" s="11"/>
      <c r="B100" s="56">
        <v>45029</v>
      </c>
      <c r="C100" s="57" t="s">
        <v>167</v>
      </c>
      <c r="D100" s="58" t="s">
        <v>54</v>
      </c>
      <c r="E100" s="59">
        <v>850</v>
      </c>
      <c r="F100" s="60"/>
      <c r="G100" s="61">
        <f t="shared" si="11"/>
        <v>13816359.43</v>
      </c>
      <c r="I100" s="23"/>
    </row>
    <row r="101" spans="1:9" s="9" customFormat="1" ht="27.75" customHeight="1" x14ac:dyDescent="0.25">
      <c r="A101" s="11"/>
      <c r="B101" s="56">
        <v>45029</v>
      </c>
      <c r="C101" s="57" t="s">
        <v>168</v>
      </c>
      <c r="D101" s="58" t="s">
        <v>54</v>
      </c>
      <c r="E101" s="60">
        <v>92400</v>
      </c>
      <c r="F101" s="60"/>
      <c r="G101" s="61">
        <f t="shared" si="11"/>
        <v>13908759.43</v>
      </c>
      <c r="I101" s="23"/>
    </row>
    <row r="102" spans="1:9" s="9" customFormat="1" ht="27.75" customHeight="1" x14ac:dyDescent="0.25">
      <c r="A102" s="11"/>
      <c r="B102" s="56">
        <v>45029</v>
      </c>
      <c r="C102" s="57" t="s">
        <v>169</v>
      </c>
      <c r="D102" s="58" t="s">
        <v>54</v>
      </c>
      <c r="E102" s="60">
        <v>184800</v>
      </c>
      <c r="F102" s="60"/>
      <c r="G102" s="61">
        <f t="shared" si="11"/>
        <v>14093559.43</v>
      </c>
      <c r="I102" s="23"/>
    </row>
    <row r="103" spans="1:9" s="9" customFormat="1" ht="27.75" customHeight="1" x14ac:dyDescent="0.25">
      <c r="A103" s="11"/>
      <c r="B103" s="56">
        <v>45029</v>
      </c>
      <c r="C103" s="57" t="s">
        <v>170</v>
      </c>
      <c r="D103" s="58" t="s">
        <v>171</v>
      </c>
      <c r="E103" s="59"/>
      <c r="F103" s="60">
        <v>25591.46</v>
      </c>
      <c r="G103" s="61">
        <f>+G102-F103</f>
        <v>14067967.969999999</v>
      </c>
      <c r="I103" s="23"/>
    </row>
    <row r="104" spans="1:9" s="9" customFormat="1" ht="27.75" customHeight="1" x14ac:dyDescent="0.25">
      <c r="A104" s="11"/>
      <c r="B104" s="56">
        <v>45029</v>
      </c>
      <c r="C104" s="57" t="s">
        <v>172</v>
      </c>
      <c r="D104" s="58" t="s">
        <v>173</v>
      </c>
      <c r="E104" s="59"/>
      <c r="F104" s="60">
        <v>24500</v>
      </c>
      <c r="G104" s="61">
        <f t="shared" ref="G104:G105" si="12">+G103-F104</f>
        <v>14043467.969999999</v>
      </c>
      <c r="I104" s="23"/>
    </row>
    <row r="105" spans="1:9" s="9" customFormat="1" ht="27.75" customHeight="1" x14ac:dyDescent="0.25">
      <c r="A105" s="11"/>
      <c r="B105" s="56">
        <v>45029</v>
      </c>
      <c r="C105" s="57" t="s">
        <v>174</v>
      </c>
      <c r="D105" s="58" t="s">
        <v>175</v>
      </c>
      <c r="E105" s="59"/>
      <c r="F105" s="60">
        <v>11650</v>
      </c>
      <c r="G105" s="61">
        <f t="shared" si="12"/>
        <v>14031817.969999999</v>
      </c>
      <c r="I105" s="23"/>
    </row>
    <row r="106" spans="1:9" s="9" customFormat="1" ht="27.75" customHeight="1" x14ac:dyDescent="0.25">
      <c r="A106" s="11"/>
      <c r="B106" s="56">
        <v>45029</v>
      </c>
      <c r="C106" s="57" t="s">
        <v>176</v>
      </c>
      <c r="D106" s="58" t="s">
        <v>177</v>
      </c>
      <c r="E106" s="59">
        <v>15000</v>
      </c>
      <c r="F106" s="60"/>
      <c r="G106" s="61">
        <f>+G105+E106</f>
        <v>14046817.969999999</v>
      </c>
      <c r="I106" s="23"/>
    </row>
    <row r="107" spans="1:9" s="9" customFormat="1" ht="27.75" customHeight="1" x14ac:dyDescent="0.25">
      <c r="A107" s="11"/>
      <c r="B107" s="56">
        <v>45029</v>
      </c>
      <c r="C107" s="57" t="s">
        <v>178</v>
      </c>
      <c r="D107" s="58" t="s">
        <v>179</v>
      </c>
      <c r="E107" s="59"/>
      <c r="F107" s="60">
        <v>20000</v>
      </c>
      <c r="G107" s="61">
        <f>+G106-F107</f>
        <v>14026817.969999999</v>
      </c>
      <c r="I107" s="23"/>
    </row>
    <row r="108" spans="1:9" s="9" customFormat="1" ht="27.75" customHeight="1" x14ac:dyDescent="0.25">
      <c r="A108" s="11"/>
      <c r="B108" s="56">
        <v>45029</v>
      </c>
      <c r="C108" s="57" t="s">
        <v>180</v>
      </c>
      <c r="D108" s="58" t="s">
        <v>181</v>
      </c>
      <c r="E108" s="59"/>
      <c r="F108" s="60">
        <v>540000</v>
      </c>
      <c r="G108" s="61">
        <f>+G107-F108</f>
        <v>13486817.969999999</v>
      </c>
      <c r="I108" s="23"/>
    </row>
    <row r="109" spans="1:9" s="9" customFormat="1" ht="27.75" customHeight="1" x14ac:dyDescent="0.25">
      <c r="A109" s="11"/>
      <c r="B109" s="56">
        <v>45029</v>
      </c>
      <c r="C109" s="57" t="s">
        <v>182</v>
      </c>
      <c r="D109" s="58" t="s">
        <v>183</v>
      </c>
      <c r="E109" s="59"/>
      <c r="F109" s="60">
        <v>130900</v>
      </c>
      <c r="G109" s="61">
        <f t="shared" ref="G109:G113" si="13">+G108-F109</f>
        <v>13355917.969999999</v>
      </c>
      <c r="I109" s="23"/>
    </row>
    <row r="110" spans="1:9" s="9" customFormat="1" ht="27.75" customHeight="1" x14ac:dyDescent="0.25">
      <c r="A110" s="11"/>
      <c r="B110" s="56">
        <v>45029</v>
      </c>
      <c r="C110" s="57" t="s">
        <v>184</v>
      </c>
      <c r="D110" s="58" t="s">
        <v>185</v>
      </c>
      <c r="E110" s="59"/>
      <c r="F110" s="60">
        <v>360000</v>
      </c>
      <c r="G110" s="61">
        <f t="shared" si="13"/>
        <v>12995917.969999999</v>
      </c>
      <c r="I110" s="23"/>
    </row>
    <row r="111" spans="1:9" s="9" customFormat="1" ht="27.75" customHeight="1" x14ac:dyDescent="0.25">
      <c r="A111" s="11"/>
      <c r="B111" s="56">
        <v>45029</v>
      </c>
      <c r="C111" s="57" t="s">
        <v>186</v>
      </c>
      <c r="D111" s="58" t="s">
        <v>187</v>
      </c>
      <c r="E111" s="59"/>
      <c r="F111" s="60">
        <v>75000</v>
      </c>
      <c r="G111" s="61">
        <f t="shared" si="13"/>
        <v>12920917.969999999</v>
      </c>
      <c r="I111" s="23"/>
    </row>
    <row r="112" spans="1:9" s="9" customFormat="1" ht="27.75" customHeight="1" x14ac:dyDescent="0.25">
      <c r="A112" s="11"/>
      <c r="B112" s="56">
        <v>45029</v>
      </c>
      <c r="C112" s="57" t="s">
        <v>188</v>
      </c>
      <c r="D112" s="58" t="s">
        <v>189</v>
      </c>
      <c r="E112" s="59"/>
      <c r="F112" s="60">
        <v>218305.1</v>
      </c>
      <c r="G112" s="61">
        <f t="shared" si="13"/>
        <v>12702612.869999999</v>
      </c>
      <c r="I112" s="23"/>
    </row>
    <row r="113" spans="1:9" s="9" customFormat="1" ht="27.75" customHeight="1" x14ac:dyDescent="0.25">
      <c r="A113" s="11"/>
      <c r="B113" s="56">
        <v>45029</v>
      </c>
      <c r="C113" s="57" t="s">
        <v>190</v>
      </c>
      <c r="D113" s="58" t="s">
        <v>191</v>
      </c>
      <c r="E113" s="59"/>
      <c r="F113" s="60">
        <v>208930.7</v>
      </c>
      <c r="G113" s="61">
        <f t="shared" si="13"/>
        <v>12493682.17</v>
      </c>
      <c r="I113" s="23"/>
    </row>
    <row r="114" spans="1:9" s="9" customFormat="1" ht="27.75" customHeight="1" x14ac:dyDescent="0.25">
      <c r="A114" s="11"/>
      <c r="B114" s="56">
        <v>45029</v>
      </c>
      <c r="C114" s="57" t="s">
        <v>192</v>
      </c>
      <c r="D114" s="58" t="s">
        <v>54</v>
      </c>
      <c r="E114" s="59">
        <v>369600</v>
      </c>
      <c r="F114" s="60"/>
      <c r="G114" s="61">
        <f>+G113+E114</f>
        <v>12863282.17</v>
      </c>
      <c r="I114" s="23"/>
    </row>
    <row r="115" spans="1:9" s="9" customFormat="1" ht="27.75" customHeight="1" x14ac:dyDescent="0.25">
      <c r="A115" s="11"/>
      <c r="B115" s="56">
        <v>45030</v>
      </c>
      <c r="C115" s="57" t="s">
        <v>193</v>
      </c>
      <c r="D115" s="58" t="s">
        <v>54</v>
      </c>
      <c r="E115" s="59">
        <v>9400</v>
      </c>
      <c r="F115" s="60"/>
      <c r="G115" s="61">
        <f>+G114+E115</f>
        <v>12872682.17</v>
      </c>
      <c r="I115" s="23"/>
    </row>
    <row r="116" spans="1:9" s="9" customFormat="1" ht="27.75" customHeight="1" x14ac:dyDescent="0.25">
      <c r="A116" s="11"/>
      <c r="B116" s="56">
        <v>45030</v>
      </c>
      <c r="C116" s="57" t="s">
        <v>194</v>
      </c>
      <c r="D116" s="58" t="s">
        <v>195</v>
      </c>
      <c r="E116" s="59"/>
      <c r="F116" s="60">
        <v>7180</v>
      </c>
      <c r="G116" s="61">
        <f>+G115-F116</f>
        <v>12865502.17</v>
      </c>
      <c r="I116" s="23"/>
    </row>
    <row r="117" spans="1:9" s="9" customFormat="1" ht="27.75" customHeight="1" x14ac:dyDescent="0.25">
      <c r="A117" s="11"/>
      <c r="B117" s="56">
        <v>45030</v>
      </c>
      <c r="C117" s="57" t="s">
        <v>196</v>
      </c>
      <c r="D117" s="58" t="s">
        <v>197</v>
      </c>
      <c r="E117" s="59"/>
      <c r="F117" s="60">
        <v>37900</v>
      </c>
      <c r="G117" s="61">
        <f>+G116-F117</f>
        <v>12827602.17</v>
      </c>
      <c r="I117" s="23"/>
    </row>
    <row r="118" spans="1:9" s="9" customFormat="1" ht="27.75" customHeight="1" x14ac:dyDescent="0.25">
      <c r="A118" s="11"/>
      <c r="B118" s="56">
        <v>45030</v>
      </c>
      <c r="C118" s="57" t="s">
        <v>198</v>
      </c>
      <c r="D118" s="58" t="s">
        <v>54</v>
      </c>
      <c r="E118" s="59">
        <v>3400</v>
      </c>
      <c r="F118" s="60"/>
      <c r="G118" s="61">
        <f>+G117+E118</f>
        <v>12831002.17</v>
      </c>
      <c r="I118" s="23"/>
    </row>
    <row r="119" spans="1:9" s="9" customFormat="1" ht="27.75" customHeight="1" x14ac:dyDescent="0.25">
      <c r="A119" s="11"/>
      <c r="B119" s="56">
        <v>45030</v>
      </c>
      <c r="C119" s="57" t="s">
        <v>199</v>
      </c>
      <c r="D119" s="58" t="s">
        <v>54</v>
      </c>
      <c r="E119" s="59">
        <v>2000</v>
      </c>
      <c r="F119" s="60"/>
      <c r="G119" s="61">
        <f>+G118+E119</f>
        <v>12833002.17</v>
      </c>
      <c r="I119" s="23"/>
    </row>
    <row r="120" spans="1:9" s="9" customFormat="1" ht="27.75" customHeight="1" x14ac:dyDescent="0.25">
      <c r="A120" s="11"/>
      <c r="B120" s="56">
        <v>45030</v>
      </c>
      <c r="C120" s="57" t="s">
        <v>200</v>
      </c>
      <c r="D120" s="58" t="s">
        <v>201</v>
      </c>
      <c r="E120" s="59"/>
      <c r="F120" s="60">
        <v>117600</v>
      </c>
      <c r="G120" s="61">
        <f>+G119-F120</f>
        <v>12715402.17</v>
      </c>
      <c r="I120" s="23"/>
    </row>
    <row r="121" spans="1:9" s="9" customFormat="1" ht="27.75" customHeight="1" x14ac:dyDescent="0.25">
      <c r="A121" s="11"/>
      <c r="B121" s="56">
        <v>45030</v>
      </c>
      <c r="C121" s="57" t="s">
        <v>202</v>
      </c>
      <c r="D121" s="58" t="s">
        <v>203</v>
      </c>
      <c r="E121" s="59"/>
      <c r="F121" s="60">
        <v>300000</v>
      </c>
      <c r="G121" s="61">
        <f t="shared" ref="G121:G122" si="14">+G120-F121</f>
        <v>12415402.17</v>
      </c>
      <c r="I121" s="23"/>
    </row>
    <row r="122" spans="1:9" s="9" customFormat="1" ht="27.75" customHeight="1" x14ac:dyDescent="0.25">
      <c r="A122" s="11"/>
      <c r="B122" s="56">
        <v>45030</v>
      </c>
      <c r="C122" s="57" t="s">
        <v>204</v>
      </c>
      <c r="D122" s="58" t="s">
        <v>205</v>
      </c>
      <c r="E122" s="59"/>
      <c r="F122" s="60">
        <v>145000</v>
      </c>
      <c r="G122" s="61">
        <f t="shared" si="14"/>
        <v>12270402.17</v>
      </c>
      <c r="I122" s="23"/>
    </row>
    <row r="123" spans="1:9" s="9" customFormat="1" ht="27.75" customHeight="1" x14ac:dyDescent="0.25">
      <c r="A123" s="11"/>
      <c r="B123" s="56">
        <v>45030</v>
      </c>
      <c r="C123" s="57" t="s">
        <v>206</v>
      </c>
      <c r="D123" s="58" t="s">
        <v>132</v>
      </c>
      <c r="E123" s="59">
        <v>22500</v>
      </c>
      <c r="F123" s="60"/>
      <c r="G123" s="61">
        <f>+G122+E123</f>
        <v>12292902.17</v>
      </c>
      <c r="I123" s="23"/>
    </row>
    <row r="124" spans="1:9" s="9" customFormat="1" ht="27.75" customHeight="1" x14ac:dyDescent="0.25">
      <c r="A124" s="11"/>
      <c r="B124" s="56">
        <v>45030</v>
      </c>
      <c r="C124" s="57" t="s">
        <v>207</v>
      </c>
      <c r="D124" s="58" t="s">
        <v>132</v>
      </c>
      <c r="E124" s="59">
        <v>7500</v>
      </c>
      <c r="F124" s="60"/>
      <c r="G124" s="61">
        <f>+G123+E124</f>
        <v>12300402.17</v>
      </c>
      <c r="I124" s="23"/>
    </row>
    <row r="125" spans="1:9" s="9" customFormat="1" ht="27.75" customHeight="1" x14ac:dyDescent="0.25">
      <c r="A125" s="11"/>
      <c r="B125" s="56">
        <v>45033</v>
      </c>
      <c r="C125" s="57" t="s">
        <v>208</v>
      </c>
      <c r="D125" s="58" t="s">
        <v>209</v>
      </c>
      <c r="E125" s="59"/>
      <c r="F125" s="60">
        <v>226275</v>
      </c>
      <c r="G125" s="61">
        <f>+G124-F125</f>
        <v>12074127.17</v>
      </c>
      <c r="I125" s="23"/>
    </row>
    <row r="126" spans="1:9" s="9" customFormat="1" ht="27.75" customHeight="1" x14ac:dyDescent="0.25">
      <c r="A126" s="11"/>
      <c r="B126" s="56">
        <v>45033</v>
      </c>
      <c r="C126" s="57" t="s">
        <v>210</v>
      </c>
      <c r="D126" s="58" t="s">
        <v>211</v>
      </c>
      <c r="E126" s="59"/>
      <c r="F126" s="60">
        <v>406350</v>
      </c>
      <c r="G126" s="61">
        <f>+G125-F126</f>
        <v>11667777.17</v>
      </c>
      <c r="I126" s="23"/>
    </row>
    <row r="127" spans="1:9" s="9" customFormat="1" ht="27.75" customHeight="1" x14ac:dyDescent="0.25">
      <c r="A127" s="11"/>
      <c r="B127" s="56">
        <v>45033</v>
      </c>
      <c r="C127" s="57" t="s">
        <v>212</v>
      </c>
      <c r="D127" s="58" t="s">
        <v>132</v>
      </c>
      <c r="E127" s="59">
        <v>151500</v>
      </c>
      <c r="F127" s="60"/>
      <c r="G127" s="61">
        <f>+G126+E127</f>
        <v>11819277.17</v>
      </c>
      <c r="I127" s="23"/>
    </row>
    <row r="128" spans="1:9" s="9" customFormat="1" ht="27.75" customHeight="1" x14ac:dyDescent="0.25">
      <c r="A128" s="11"/>
      <c r="B128" s="56">
        <v>45033</v>
      </c>
      <c r="C128" s="57" t="s">
        <v>213</v>
      </c>
      <c r="D128" s="58" t="s">
        <v>214</v>
      </c>
      <c r="E128" s="59"/>
      <c r="F128" s="60">
        <v>103500</v>
      </c>
      <c r="G128" s="61">
        <f>+G127-F128</f>
        <v>11715777.17</v>
      </c>
      <c r="I128" s="23"/>
    </row>
    <row r="129" spans="1:9" s="9" customFormat="1" ht="27.75" customHeight="1" x14ac:dyDescent="0.25">
      <c r="A129" s="11"/>
      <c r="B129" s="56">
        <v>45033</v>
      </c>
      <c r="C129" s="57" t="s">
        <v>215</v>
      </c>
      <c r="D129" s="58" t="s">
        <v>216</v>
      </c>
      <c r="E129" s="59"/>
      <c r="F129" s="60">
        <v>187063.1</v>
      </c>
      <c r="G129" s="61">
        <f t="shared" ref="G129:G161" si="15">+G128-F129</f>
        <v>11528714.07</v>
      </c>
      <c r="I129" s="23"/>
    </row>
    <row r="130" spans="1:9" s="9" customFormat="1" ht="27.75" customHeight="1" x14ac:dyDescent="0.25">
      <c r="A130" s="11"/>
      <c r="B130" s="56">
        <v>45033</v>
      </c>
      <c r="C130" s="57" t="s">
        <v>34</v>
      </c>
      <c r="D130" s="58" t="s">
        <v>217</v>
      </c>
      <c r="E130" s="59"/>
      <c r="F130" s="60">
        <v>343768.15</v>
      </c>
      <c r="G130" s="61">
        <f t="shared" si="15"/>
        <v>11184945.92</v>
      </c>
      <c r="I130" s="23"/>
    </row>
    <row r="131" spans="1:9" s="9" customFormat="1" ht="27.75" customHeight="1" x14ac:dyDescent="0.25">
      <c r="A131" s="11"/>
      <c r="B131" s="56">
        <v>45033</v>
      </c>
      <c r="C131" s="57" t="s">
        <v>218</v>
      </c>
      <c r="D131" s="58" t="s">
        <v>219</v>
      </c>
      <c r="E131" s="59"/>
      <c r="F131" s="60">
        <v>119685.33</v>
      </c>
      <c r="G131" s="61">
        <f t="shared" si="15"/>
        <v>11065260.59</v>
      </c>
      <c r="I131" s="23"/>
    </row>
    <row r="132" spans="1:9" s="9" customFormat="1" ht="27.75" customHeight="1" x14ac:dyDescent="0.25">
      <c r="A132" s="11"/>
      <c r="B132" s="56">
        <v>45033</v>
      </c>
      <c r="C132" s="57" t="s">
        <v>220</v>
      </c>
      <c r="D132" s="58" t="s">
        <v>217</v>
      </c>
      <c r="E132" s="63"/>
      <c r="F132" s="59">
        <v>102641.93</v>
      </c>
      <c r="G132" s="61">
        <f t="shared" si="15"/>
        <v>10962618.66</v>
      </c>
      <c r="I132" s="23"/>
    </row>
    <row r="133" spans="1:9" s="9" customFormat="1" ht="27.75" customHeight="1" x14ac:dyDescent="0.25">
      <c r="A133" s="11"/>
      <c r="B133" s="56">
        <v>45033</v>
      </c>
      <c r="C133" s="57" t="s">
        <v>221</v>
      </c>
      <c r="D133" s="58" t="s">
        <v>217</v>
      </c>
      <c r="E133" s="59"/>
      <c r="F133" s="60">
        <v>100000</v>
      </c>
      <c r="G133" s="61">
        <f t="shared" si="15"/>
        <v>10862618.66</v>
      </c>
      <c r="I133" s="23"/>
    </row>
    <row r="134" spans="1:9" s="9" customFormat="1" ht="27.75" customHeight="1" x14ac:dyDescent="0.25">
      <c r="A134" s="11"/>
      <c r="B134" s="56">
        <v>45033</v>
      </c>
      <c r="C134" s="57" t="s">
        <v>222</v>
      </c>
      <c r="D134" s="58" t="s">
        <v>223</v>
      </c>
      <c r="E134" s="59"/>
      <c r="F134" s="60">
        <v>259111.71</v>
      </c>
      <c r="G134" s="61">
        <f t="shared" si="15"/>
        <v>10603506.949999999</v>
      </c>
    </row>
    <row r="135" spans="1:9" s="9" customFormat="1" ht="27.75" customHeight="1" x14ac:dyDescent="0.25">
      <c r="A135" s="11"/>
      <c r="B135" s="56">
        <v>45033</v>
      </c>
      <c r="C135" s="57" t="s">
        <v>224</v>
      </c>
      <c r="D135" s="58" t="s">
        <v>223</v>
      </c>
      <c r="E135" s="63"/>
      <c r="F135" s="59">
        <v>51278.57</v>
      </c>
      <c r="G135" s="61">
        <f t="shared" si="15"/>
        <v>10552228.379999999</v>
      </c>
    </row>
    <row r="136" spans="1:9" s="9" customFormat="1" ht="27.75" customHeight="1" x14ac:dyDescent="0.25">
      <c r="A136" s="11"/>
      <c r="B136" s="56">
        <v>45033</v>
      </c>
      <c r="C136" s="57" t="s">
        <v>225</v>
      </c>
      <c r="D136" s="58" t="s">
        <v>226</v>
      </c>
      <c r="E136" s="59"/>
      <c r="F136" s="60">
        <v>9170.2199999999993</v>
      </c>
      <c r="G136" s="61">
        <f t="shared" si="15"/>
        <v>10543058.159999998</v>
      </c>
    </row>
    <row r="137" spans="1:9" s="9" customFormat="1" ht="27.75" customHeight="1" x14ac:dyDescent="0.25">
      <c r="A137" s="11"/>
      <c r="B137" s="56">
        <v>45033</v>
      </c>
      <c r="C137" s="57" t="s">
        <v>227</v>
      </c>
      <c r="D137" s="58" t="s">
        <v>223</v>
      </c>
      <c r="E137" s="59"/>
      <c r="F137" s="60">
        <v>397857.35</v>
      </c>
      <c r="G137" s="61">
        <f t="shared" si="15"/>
        <v>10145200.809999999</v>
      </c>
    </row>
    <row r="138" spans="1:9" s="9" customFormat="1" ht="27.75" customHeight="1" x14ac:dyDescent="0.25">
      <c r="A138" s="11"/>
      <c r="B138" s="56">
        <v>45033</v>
      </c>
      <c r="C138" s="57" t="s">
        <v>228</v>
      </c>
      <c r="D138" s="58" t="s">
        <v>223</v>
      </c>
      <c r="E138" s="59"/>
      <c r="F138" s="60">
        <v>241535.16</v>
      </c>
      <c r="G138" s="61">
        <f t="shared" si="15"/>
        <v>9903665.6499999985</v>
      </c>
    </row>
    <row r="139" spans="1:9" s="9" customFormat="1" ht="27.75" customHeight="1" x14ac:dyDescent="0.25">
      <c r="A139" s="11"/>
      <c r="B139" s="56">
        <v>45033</v>
      </c>
      <c r="C139" s="57" t="s">
        <v>229</v>
      </c>
      <c r="D139" s="58" t="s">
        <v>223</v>
      </c>
      <c r="E139" s="59"/>
      <c r="F139" s="60">
        <v>150116.67000000001</v>
      </c>
      <c r="G139" s="61">
        <f t="shared" si="15"/>
        <v>9753548.9799999986</v>
      </c>
    </row>
    <row r="140" spans="1:9" s="9" customFormat="1" ht="27.75" customHeight="1" x14ac:dyDescent="0.25">
      <c r="A140" s="11"/>
      <c r="B140" s="56">
        <v>45033</v>
      </c>
      <c r="C140" s="57" t="s">
        <v>230</v>
      </c>
      <c r="D140" s="58" t="s">
        <v>231</v>
      </c>
      <c r="E140" s="59"/>
      <c r="F140" s="60">
        <v>293152.75</v>
      </c>
      <c r="G140" s="61">
        <f t="shared" si="15"/>
        <v>9460396.2299999986</v>
      </c>
    </row>
    <row r="141" spans="1:9" s="9" customFormat="1" ht="27.75" customHeight="1" x14ac:dyDescent="0.25">
      <c r="A141" s="11"/>
      <c r="B141" s="56">
        <v>45033</v>
      </c>
      <c r="C141" s="57" t="s">
        <v>232</v>
      </c>
      <c r="D141" s="58" t="s">
        <v>231</v>
      </c>
      <c r="E141" s="59"/>
      <c r="F141" s="60">
        <v>232052.73</v>
      </c>
      <c r="G141" s="61">
        <f t="shared" si="15"/>
        <v>9228343.4999999981</v>
      </c>
    </row>
    <row r="142" spans="1:9" s="9" customFormat="1" ht="27.75" customHeight="1" x14ac:dyDescent="0.25">
      <c r="A142" s="11"/>
      <c r="B142" s="56">
        <v>45033</v>
      </c>
      <c r="C142" s="57" t="s">
        <v>233</v>
      </c>
      <c r="D142" s="58" t="s">
        <v>231</v>
      </c>
      <c r="E142" s="59"/>
      <c r="F142" s="60">
        <v>56847.26</v>
      </c>
      <c r="G142" s="61">
        <f t="shared" si="15"/>
        <v>9171496.2399999984</v>
      </c>
    </row>
    <row r="143" spans="1:9" s="9" customFormat="1" ht="27.75" customHeight="1" x14ac:dyDescent="0.25">
      <c r="A143" s="11"/>
      <c r="B143" s="56">
        <v>45033</v>
      </c>
      <c r="C143" s="57" t="s">
        <v>234</v>
      </c>
      <c r="D143" s="58" t="s">
        <v>235</v>
      </c>
      <c r="E143" s="59"/>
      <c r="F143" s="60">
        <v>193230.33</v>
      </c>
      <c r="G143" s="61">
        <f t="shared" si="15"/>
        <v>8978265.9099999983</v>
      </c>
    </row>
    <row r="144" spans="1:9" s="9" customFormat="1" ht="27.75" customHeight="1" x14ac:dyDescent="0.25">
      <c r="A144" s="11"/>
      <c r="B144" s="56">
        <v>45033</v>
      </c>
      <c r="C144" s="57" t="s">
        <v>236</v>
      </c>
      <c r="D144" s="58" t="s">
        <v>237</v>
      </c>
      <c r="E144" s="59"/>
      <c r="F144" s="60">
        <v>250000</v>
      </c>
      <c r="G144" s="61">
        <f t="shared" si="15"/>
        <v>8728265.9099999983</v>
      </c>
    </row>
    <row r="145" spans="1:7" s="9" customFormat="1" ht="27.75" customHeight="1" x14ac:dyDescent="0.25">
      <c r="A145" s="11"/>
      <c r="B145" s="56">
        <v>45033</v>
      </c>
      <c r="C145" s="57" t="s">
        <v>238</v>
      </c>
      <c r="D145" s="58" t="s">
        <v>239</v>
      </c>
      <c r="E145" s="59"/>
      <c r="F145" s="60">
        <v>250000</v>
      </c>
      <c r="G145" s="61">
        <f t="shared" si="15"/>
        <v>8478265.9099999983</v>
      </c>
    </row>
    <row r="146" spans="1:7" s="9" customFormat="1" ht="27.75" customHeight="1" x14ac:dyDescent="0.25">
      <c r="A146" s="11"/>
      <c r="B146" s="56">
        <v>45033</v>
      </c>
      <c r="C146" s="57" t="s">
        <v>240</v>
      </c>
      <c r="D146" s="58" t="s">
        <v>239</v>
      </c>
      <c r="E146" s="59"/>
      <c r="F146" s="60">
        <v>250000</v>
      </c>
      <c r="G146" s="61">
        <f t="shared" si="15"/>
        <v>8228265.9099999983</v>
      </c>
    </row>
    <row r="147" spans="1:7" s="9" customFormat="1" ht="27.75" customHeight="1" x14ac:dyDescent="0.25">
      <c r="A147" s="11"/>
      <c r="B147" s="56">
        <v>45033</v>
      </c>
      <c r="C147" s="57" t="s">
        <v>241</v>
      </c>
      <c r="D147" s="58" t="s">
        <v>242</v>
      </c>
      <c r="E147" s="59"/>
      <c r="F147" s="60">
        <v>130989.86</v>
      </c>
      <c r="G147" s="61">
        <f t="shared" si="15"/>
        <v>8097276.049999998</v>
      </c>
    </row>
    <row r="148" spans="1:7" s="9" customFormat="1" ht="27.75" customHeight="1" x14ac:dyDescent="0.25">
      <c r="A148" s="11"/>
      <c r="B148" s="56">
        <v>45033</v>
      </c>
      <c r="C148" s="57" t="s">
        <v>243</v>
      </c>
      <c r="D148" s="58" t="s">
        <v>244</v>
      </c>
      <c r="E148" s="59"/>
      <c r="F148" s="60">
        <v>350000</v>
      </c>
      <c r="G148" s="61">
        <f t="shared" si="15"/>
        <v>7747276.049999998</v>
      </c>
    </row>
    <row r="149" spans="1:7" s="9" customFormat="1" ht="27.75" customHeight="1" x14ac:dyDescent="0.25">
      <c r="A149" s="11"/>
      <c r="B149" s="56">
        <v>45033</v>
      </c>
      <c r="C149" s="57" t="s">
        <v>245</v>
      </c>
      <c r="D149" s="58" t="s">
        <v>246</v>
      </c>
      <c r="E149" s="59"/>
      <c r="F149" s="60">
        <v>250000</v>
      </c>
      <c r="G149" s="61">
        <f t="shared" si="15"/>
        <v>7497276.049999998</v>
      </c>
    </row>
    <row r="150" spans="1:7" s="9" customFormat="1" ht="27.75" customHeight="1" x14ac:dyDescent="0.25">
      <c r="A150" s="11"/>
      <c r="B150" s="56">
        <v>45033</v>
      </c>
      <c r="C150" s="57" t="s">
        <v>247</v>
      </c>
      <c r="D150" s="58" t="s">
        <v>248</v>
      </c>
      <c r="E150" s="59"/>
      <c r="F150" s="60">
        <v>126786.23</v>
      </c>
      <c r="G150" s="61">
        <f t="shared" si="15"/>
        <v>7370489.8199999975</v>
      </c>
    </row>
    <row r="151" spans="1:7" s="9" customFormat="1" ht="27.75" customHeight="1" x14ac:dyDescent="0.25">
      <c r="A151" s="11"/>
      <c r="B151" s="56">
        <v>45033</v>
      </c>
      <c r="C151" s="57" t="s">
        <v>249</v>
      </c>
      <c r="D151" s="58" t="s">
        <v>250</v>
      </c>
      <c r="E151" s="59"/>
      <c r="F151" s="60">
        <v>33610.620000000003</v>
      </c>
      <c r="G151" s="61">
        <f t="shared" si="15"/>
        <v>7336879.1999999974</v>
      </c>
    </row>
    <row r="152" spans="1:7" s="9" customFormat="1" ht="27.75" customHeight="1" x14ac:dyDescent="0.25">
      <c r="A152" s="11"/>
      <c r="B152" s="56">
        <v>45033</v>
      </c>
      <c r="C152" s="57" t="s">
        <v>251</v>
      </c>
      <c r="D152" s="58" t="s">
        <v>252</v>
      </c>
      <c r="E152" s="59"/>
      <c r="F152" s="60">
        <v>333000</v>
      </c>
      <c r="G152" s="61">
        <f t="shared" si="15"/>
        <v>7003879.1999999974</v>
      </c>
    </row>
    <row r="153" spans="1:7" s="9" customFormat="1" ht="27.75" customHeight="1" x14ac:dyDescent="0.25">
      <c r="A153" s="11"/>
      <c r="B153" s="56">
        <v>45033</v>
      </c>
      <c r="C153" s="57" t="s">
        <v>253</v>
      </c>
      <c r="D153" s="58" t="s">
        <v>254</v>
      </c>
      <c r="E153" s="59"/>
      <c r="F153" s="60">
        <v>327071.08</v>
      </c>
      <c r="G153" s="61">
        <f t="shared" si="15"/>
        <v>6676808.1199999973</v>
      </c>
    </row>
    <row r="154" spans="1:7" s="9" customFormat="1" ht="27.75" customHeight="1" x14ac:dyDescent="0.25">
      <c r="A154" s="11"/>
      <c r="B154" s="56">
        <v>45033</v>
      </c>
      <c r="C154" s="57" t="s">
        <v>255</v>
      </c>
      <c r="D154" s="58" t="s">
        <v>217</v>
      </c>
      <c r="E154" s="59"/>
      <c r="F154" s="60">
        <v>14148.82</v>
      </c>
      <c r="G154" s="61">
        <f t="shared" si="15"/>
        <v>6662659.299999997</v>
      </c>
    </row>
    <row r="155" spans="1:7" s="9" customFormat="1" ht="27.75" customHeight="1" x14ac:dyDescent="0.25">
      <c r="A155" s="11"/>
      <c r="B155" s="56">
        <v>45033</v>
      </c>
      <c r="C155" s="57" t="s">
        <v>256</v>
      </c>
      <c r="D155" s="58" t="s">
        <v>217</v>
      </c>
      <c r="E155" s="59"/>
      <c r="F155" s="60">
        <v>22969.48</v>
      </c>
      <c r="G155" s="61">
        <f t="shared" si="15"/>
        <v>6639689.8199999966</v>
      </c>
    </row>
    <row r="156" spans="1:7" s="9" customFormat="1" ht="27.75" customHeight="1" x14ac:dyDescent="0.25">
      <c r="A156" s="11"/>
      <c r="B156" s="56">
        <v>45033</v>
      </c>
      <c r="C156" s="57" t="s">
        <v>257</v>
      </c>
      <c r="D156" s="58" t="s">
        <v>217</v>
      </c>
      <c r="E156" s="59"/>
      <c r="F156" s="60">
        <v>79858.42</v>
      </c>
      <c r="G156" s="61">
        <f t="shared" si="15"/>
        <v>6559831.3999999966</v>
      </c>
    </row>
    <row r="157" spans="1:7" s="9" customFormat="1" ht="27.75" customHeight="1" x14ac:dyDescent="0.25">
      <c r="A157" s="11"/>
      <c r="B157" s="56">
        <v>45033</v>
      </c>
      <c r="C157" s="57" t="s">
        <v>258</v>
      </c>
      <c r="D157" s="58" t="s">
        <v>259</v>
      </c>
      <c r="E157" s="59"/>
      <c r="F157" s="60">
        <v>17690.13</v>
      </c>
      <c r="G157" s="61">
        <f t="shared" si="15"/>
        <v>6542141.2699999968</v>
      </c>
    </row>
    <row r="158" spans="1:7" s="9" customFormat="1" ht="27.75" customHeight="1" x14ac:dyDescent="0.25">
      <c r="A158" s="11"/>
      <c r="B158" s="56">
        <v>45033</v>
      </c>
      <c r="C158" s="57" t="s">
        <v>260</v>
      </c>
      <c r="D158" s="58" t="s">
        <v>261</v>
      </c>
      <c r="E158" s="59"/>
      <c r="F158" s="60">
        <v>242277.71</v>
      </c>
      <c r="G158" s="61">
        <f t="shared" si="15"/>
        <v>6299863.5599999968</v>
      </c>
    </row>
    <row r="159" spans="1:7" s="9" customFormat="1" ht="27.75" customHeight="1" x14ac:dyDescent="0.25">
      <c r="A159" s="11"/>
      <c r="B159" s="56">
        <v>45033</v>
      </c>
      <c r="C159" s="57" t="s">
        <v>262</v>
      </c>
      <c r="D159" s="58" t="s">
        <v>217</v>
      </c>
      <c r="E159" s="59"/>
      <c r="F159" s="60">
        <v>17316.509999999998</v>
      </c>
      <c r="G159" s="61">
        <f t="shared" si="15"/>
        <v>6282547.049999997</v>
      </c>
    </row>
    <row r="160" spans="1:7" s="9" customFormat="1" ht="27.75" customHeight="1" x14ac:dyDescent="0.25">
      <c r="A160" s="11"/>
      <c r="B160" s="56">
        <v>45033</v>
      </c>
      <c r="C160" s="57" t="s">
        <v>263</v>
      </c>
      <c r="D160" s="58" t="s">
        <v>264</v>
      </c>
      <c r="E160" s="59"/>
      <c r="F160" s="64">
        <v>99200</v>
      </c>
      <c r="G160" s="61">
        <f t="shared" si="15"/>
        <v>6183347.049999997</v>
      </c>
    </row>
    <row r="161" spans="1:7" s="9" customFormat="1" ht="27.75" customHeight="1" x14ac:dyDescent="0.25">
      <c r="A161" s="11"/>
      <c r="B161" s="56">
        <v>45033</v>
      </c>
      <c r="C161" s="57" t="s">
        <v>265</v>
      </c>
      <c r="D161" s="58" t="s">
        <v>254</v>
      </c>
      <c r="E161" s="59"/>
      <c r="F161" s="64">
        <v>301536.45</v>
      </c>
      <c r="G161" s="61">
        <f t="shared" si="15"/>
        <v>5881810.5999999968</v>
      </c>
    </row>
    <row r="162" spans="1:7" s="9" customFormat="1" ht="27.75" customHeight="1" x14ac:dyDescent="0.25">
      <c r="A162" s="11"/>
      <c r="B162" s="56">
        <v>45033</v>
      </c>
      <c r="C162" s="57" t="s">
        <v>266</v>
      </c>
      <c r="D162" s="58" t="s">
        <v>132</v>
      </c>
      <c r="E162" s="59">
        <v>15000</v>
      </c>
      <c r="F162" s="64"/>
      <c r="G162" s="61">
        <f>+G161+E162</f>
        <v>5896810.5999999968</v>
      </c>
    </row>
    <row r="163" spans="1:7" s="9" customFormat="1" ht="27.75" customHeight="1" x14ac:dyDescent="0.25">
      <c r="A163" s="11"/>
      <c r="B163" s="56">
        <v>45033</v>
      </c>
      <c r="C163" s="57" t="s">
        <v>267</v>
      </c>
      <c r="D163" s="58" t="s">
        <v>268</v>
      </c>
      <c r="E163" s="59"/>
      <c r="F163" s="64">
        <v>40500</v>
      </c>
      <c r="G163" s="61">
        <f>+G162-F163</f>
        <v>5856310.5999999968</v>
      </c>
    </row>
    <row r="164" spans="1:7" s="9" customFormat="1" ht="27.75" customHeight="1" x14ac:dyDescent="0.25">
      <c r="A164" s="11"/>
      <c r="B164" s="56">
        <v>45033</v>
      </c>
      <c r="C164" s="57" t="s">
        <v>269</v>
      </c>
      <c r="D164" s="58" t="s">
        <v>270</v>
      </c>
      <c r="E164" s="59"/>
      <c r="F164" s="64">
        <v>1500</v>
      </c>
      <c r="G164" s="61">
        <f>+G163-F164</f>
        <v>5854810.5999999968</v>
      </c>
    </row>
    <row r="165" spans="1:7" s="9" customFormat="1" ht="27.75" customHeight="1" x14ac:dyDescent="0.25">
      <c r="A165" s="11"/>
      <c r="B165" s="56">
        <v>45034</v>
      </c>
      <c r="C165" s="57" t="s">
        <v>271</v>
      </c>
      <c r="D165" s="58" t="s">
        <v>132</v>
      </c>
      <c r="E165" s="59">
        <v>5000</v>
      </c>
      <c r="F165" s="64"/>
      <c r="G165" s="61">
        <f>+G164+E165</f>
        <v>5859810.5999999968</v>
      </c>
    </row>
    <row r="166" spans="1:7" s="9" customFormat="1" ht="27.75" customHeight="1" x14ac:dyDescent="0.25">
      <c r="A166" s="11"/>
      <c r="B166" s="56">
        <v>45034</v>
      </c>
      <c r="C166" s="57" t="s">
        <v>272</v>
      </c>
      <c r="D166" s="58" t="s">
        <v>132</v>
      </c>
      <c r="E166" s="59">
        <v>102660</v>
      </c>
      <c r="F166" s="64"/>
      <c r="G166" s="61">
        <f t="shared" ref="G166:G168" si="16">+G165+E166</f>
        <v>5962470.5999999968</v>
      </c>
    </row>
    <row r="167" spans="1:7" s="9" customFormat="1" ht="27.75" customHeight="1" x14ac:dyDescent="0.25">
      <c r="A167" s="11"/>
      <c r="B167" s="56">
        <v>45034</v>
      </c>
      <c r="C167" s="57" t="s">
        <v>273</v>
      </c>
      <c r="D167" s="58" t="s">
        <v>274</v>
      </c>
      <c r="E167" s="59">
        <v>5000000</v>
      </c>
      <c r="F167" s="64"/>
      <c r="G167" s="61">
        <f t="shared" si="16"/>
        <v>10962470.599999998</v>
      </c>
    </row>
    <row r="168" spans="1:7" s="9" customFormat="1" ht="27.75" customHeight="1" x14ac:dyDescent="0.25">
      <c r="A168" s="11"/>
      <c r="B168" s="56">
        <v>45034</v>
      </c>
      <c r="C168" s="57" t="s">
        <v>275</v>
      </c>
      <c r="D168" s="58" t="s">
        <v>132</v>
      </c>
      <c r="E168" s="59">
        <v>92400</v>
      </c>
      <c r="F168" s="60"/>
      <c r="G168" s="61">
        <f t="shared" si="16"/>
        <v>11054870.599999998</v>
      </c>
    </row>
    <row r="169" spans="1:7" s="9" customFormat="1" ht="27.75" customHeight="1" x14ac:dyDescent="0.25">
      <c r="A169" s="11"/>
      <c r="B169" s="56">
        <v>45034</v>
      </c>
      <c r="C169" s="57" t="s">
        <v>276</v>
      </c>
      <c r="D169" s="58" t="s">
        <v>277</v>
      </c>
      <c r="E169" s="59"/>
      <c r="F169" s="60">
        <v>315000</v>
      </c>
      <c r="G169" s="61">
        <f>+G168-F169</f>
        <v>10739870.599999998</v>
      </c>
    </row>
    <row r="170" spans="1:7" s="9" customFormat="1" ht="27.75" customHeight="1" x14ac:dyDescent="0.25">
      <c r="A170" s="11"/>
      <c r="B170" s="56">
        <v>45034</v>
      </c>
      <c r="C170" s="57" t="s">
        <v>278</v>
      </c>
      <c r="D170" s="58" t="s">
        <v>279</v>
      </c>
      <c r="E170" s="63"/>
      <c r="F170" s="64">
        <v>68444.7</v>
      </c>
      <c r="G170" s="61">
        <f t="shared" ref="G170:G182" si="17">+G169-F170</f>
        <v>10671425.899999999</v>
      </c>
    </row>
    <row r="171" spans="1:7" s="9" customFormat="1" ht="27.75" customHeight="1" x14ac:dyDescent="0.25">
      <c r="A171" s="11"/>
      <c r="B171" s="56">
        <v>45034</v>
      </c>
      <c r="C171" s="57" t="s">
        <v>280</v>
      </c>
      <c r="D171" s="58" t="s">
        <v>279</v>
      </c>
      <c r="E171" s="59"/>
      <c r="F171" s="64">
        <v>14496.23</v>
      </c>
      <c r="G171" s="61">
        <f t="shared" si="17"/>
        <v>10656929.669999998</v>
      </c>
    </row>
    <row r="172" spans="1:7" s="9" customFormat="1" ht="27.75" customHeight="1" x14ac:dyDescent="0.25">
      <c r="A172" s="11"/>
      <c r="B172" s="56">
        <v>45034</v>
      </c>
      <c r="C172" s="57" t="s">
        <v>281</v>
      </c>
      <c r="D172" s="58" t="s">
        <v>40</v>
      </c>
      <c r="E172" s="59"/>
      <c r="F172" s="64">
        <v>26516.78</v>
      </c>
      <c r="G172" s="61">
        <f t="shared" si="17"/>
        <v>10630412.889999999</v>
      </c>
    </row>
    <row r="173" spans="1:7" s="9" customFormat="1" ht="27.75" customHeight="1" x14ac:dyDescent="0.25">
      <c r="A173" s="11"/>
      <c r="B173" s="56">
        <v>45034</v>
      </c>
      <c r="C173" s="57" t="s">
        <v>282</v>
      </c>
      <c r="D173" s="58" t="s">
        <v>283</v>
      </c>
      <c r="E173" s="63"/>
      <c r="F173" s="60">
        <v>50000</v>
      </c>
      <c r="G173" s="61">
        <f t="shared" si="17"/>
        <v>10580412.889999999</v>
      </c>
    </row>
    <row r="174" spans="1:7" s="9" customFormat="1" ht="27.75" customHeight="1" x14ac:dyDescent="0.25">
      <c r="A174" s="11"/>
      <c r="B174" s="56">
        <v>45034</v>
      </c>
      <c r="C174" s="57" t="s">
        <v>284</v>
      </c>
      <c r="D174" s="58" t="s">
        <v>283</v>
      </c>
      <c r="E174" s="63"/>
      <c r="F174" s="60">
        <v>20000</v>
      </c>
      <c r="G174" s="61">
        <f t="shared" si="17"/>
        <v>10560412.889999999</v>
      </c>
    </row>
    <row r="175" spans="1:7" s="9" customFormat="1" ht="27.75" customHeight="1" x14ac:dyDescent="0.25">
      <c r="A175" s="11"/>
      <c r="B175" s="56">
        <v>45034</v>
      </c>
      <c r="C175" s="57" t="s">
        <v>285</v>
      </c>
      <c r="D175" s="62" t="s">
        <v>286</v>
      </c>
      <c r="E175" s="63"/>
      <c r="F175" s="60">
        <v>17500</v>
      </c>
      <c r="G175" s="61">
        <f t="shared" si="17"/>
        <v>10542912.889999999</v>
      </c>
    </row>
    <row r="176" spans="1:7" s="9" customFormat="1" ht="27.75" customHeight="1" x14ac:dyDescent="0.25">
      <c r="A176" s="11"/>
      <c r="B176" s="56">
        <v>45034</v>
      </c>
      <c r="C176" s="57" t="s">
        <v>287</v>
      </c>
      <c r="D176" s="58" t="s">
        <v>288</v>
      </c>
      <c r="E176" s="60"/>
      <c r="F176" s="60">
        <v>270000</v>
      </c>
      <c r="G176" s="61">
        <f t="shared" si="17"/>
        <v>10272912.889999999</v>
      </c>
    </row>
    <row r="177" spans="1:7" s="9" customFormat="1" ht="27.75" customHeight="1" x14ac:dyDescent="0.25">
      <c r="A177" s="11"/>
      <c r="B177" s="56">
        <v>45034</v>
      </c>
      <c r="C177" s="57" t="s">
        <v>289</v>
      </c>
      <c r="D177" s="58" t="s">
        <v>290</v>
      </c>
      <c r="E177" s="60"/>
      <c r="F177" s="60">
        <v>300000</v>
      </c>
      <c r="G177" s="61">
        <f t="shared" si="17"/>
        <v>9972912.8899999987</v>
      </c>
    </row>
    <row r="178" spans="1:7" s="9" customFormat="1" ht="27.75" customHeight="1" x14ac:dyDescent="0.25">
      <c r="A178" s="11"/>
      <c r="B178" s="56">
        <v>45034</v>
      </c>
      <c r="C178" s="57" t="s">
        <v>291</v>
      </c>
      <c r="D178" s="58" t="s">
        <v>292</v>
      </c>
      <c r="E178" s="60"/>
      <c r="F178" s="60">
        <v>100000</v>
      </c>
      <c r="G178" s="61">
        <f t="shared" si="17"/>
        <v>9872912.8899999987</v>
      </c>
    </row>
    <row r="179" spans="1:7" s="9" customFormat="1" ht="27.75" customHeight="1" x14ac:dyDescent="0.25">
      <c r="A179" s="11"/>
      <c r="B179" s="56">
        <v>45034</v>
      </c>
      <c r="C179" s="57" t="s">
        <v>293</v>
      </c>
      <c r="D179" s="58" t="s">
        <v>294</v>
      </c>
      <c r="E179" s="59"/>
      <c r="F179" s="60">
        <v>81000</v>
      </c>
      <c r="G179" s="61">
        <f t="shared" si="17"/>
        <v>9791912.8899999987</v>
      </c>
    </row>
    <row r="180" spans="1:7" s="9" customFormat="1" ht="27.75" customHeight="1" x14ac:dyDescent="0.25">
      <c r="A180" s="11"/>
      <c r="B180" s="56">
        <v>45034</v>
      </c>
      <c r="C180" s="57" t="s">
        <v>295</v>
      </c>
      <c r="D180" s="58" t="s">
        <v>296</v>
      </c>
      <c r="E180" s="60"/>
      <c r="F180" s="60">
        <v>59000</v>
      </c>
      <c r="G180" s="61">
        <f t="shared" si="17"/>
        <v>9732912.8899999987</v>
      </c>
    </row>
    <row r="181" spans="1:7" s="9" customFormat="1" ht="27.75" customHeight="1" x14ac:dyDescent="0.25">
      <c r="A181" s="11"/>
      <c r="B181" s="56">
        <v>45034</v>
      </c>
      <c r="C181" s="57" t="s">
        <v>297</v>
      </c>
      <c r="D181" s="58" t="s">
        <v>298</v>
      </c>
      <c r="E181" s="63"/>
      <c r="F181" s="59">
        <v>59000</v>
      </c>
      <c r="G181" s="61">
        <f t="shared" si="17"/>
        <v>9673912.8899999987</v>
      </c>
    </row>
    <row r="182" spans="1:7" s="9" customFormat="1" ht="27.75" customHeight="1" x14ac:dyDescent="0.25">
      <c r="A182" s="11"/>
      <c r="B182" s="56">
        <v>45034</v>
      </c>
      <c r="C182" s="57" t="s">
        <v>299</v>
      </c>
      <c r="D182" s="62" t="s">
        <v>300</v>
      </c>
      <c r="E182" s="59"/>
      <c r="F182" s="60">
        <v>297749.40000000002</v>
      </c>
      <c r="G182" s="61">
        <f t="shared" si="17"/>
        <v>9376163.4899999984</v>
      </c>
    </row>
    <row r="183" spans="1:7" s="9" customFormat="1" ht="27.75" customHeight="1" x14ac:dyDescent="0.25">
      <c r="A183" s="11"/>
      <c r="B183" s="56">
        <v>45035</v>
      </c>
      <c r="C183" s="57" t="s">
        <v>301</v>
      </c>
      <c r="D183" s="58" t="s">
        <v>132</v>
      </c>
      <c r="E183" s="59">
        <v>7500</v>
      </c>
      <c r="F183" s="60"/>
      <c r="G183" s="61">
        <f>+G182+E183</f>
        <v>9383663.4899999984</v>
      </c>
    </row>
    <row r="184" spans="1:7" s="9" customFormat="1" ht="27.75" customHeight="1" x14ac:dyDescent="0.25">
      <c r="A184" s="11"/>
      <c r="B184" s="56">
        <v>45035</v>
      </c>
      <c r="C184" s="57" t="s">
        <v>302</v>
      </c>
      <c r="D184" s="58" t="s">
        <v>132</v>
      </c>
      <c r="E184" s="59">
        <v>448400</v>
      </c>
      <c r="F184" s="60"/>
      <c r="G184" s="61">
        <f t="shared" ref="G184:G185" si="18">+G183+E184</f>
        <v>9832063.4899999984</v>
      </c>
    </row>
    <row r="185" spans="1:7" s="9" customFormat="1" ht="27.75" customHeight="1" x14ac:dyDescent="0.25">
      <c r="A185" s="11"/>
      <c r="B185" s="56">
        <v>45035</v>
      </c>
      <c r="C185" s="57" t="s">
        <v>303</v>
      </c>
      <c r="D185" s="58" t="s">
        <v>132</v>
      </c>
      <c r="E185" s="59">
        <v>277200</v>
      </c>
      <c r="F185" s="60"/>
      <c r="G185" s="61">
        <f t="shared" si="18"/>
        <v>10109263.489999998</v>
      </c>
    </row>
    <row r="186" spans="1:7" s="9" customFormat="1" ht="27.75" customHeight="1" x14ac:dyDescent="0.25">
      <c r="A186" s="11"/>
      <c r="B186" s="56">
        <v>45035</v>
      </c>
      <c r="C186" s="57" t="s">
        <v>304</v>
      </c>
      <c r="D186" s="58" t="s">
        <v>54</v>
      </c>
      <c r="E186" s="59">
        <v>519365</v>
      </c>
      <c r="F186" s="60"/>
      <c r="G186" s="61">
        <f>+G185+E186</f>
        <v>10628628.489999998</v>
      </c>
    </row>
    <row r="187" spans="1:7" s="9" customFormat="1" ht="27.75" customHeight="1" x14ac:dyDescent="0.25">
      <c r="A187" s="11"/>
      <c r="B187" s="56">
        <v>45035</v>
      </c>
      <c r="C187" s="57" t="s">
        <v>305</v>
      </c>
      <c r="D187" s="58" t="s">
        <v>42</v>
      </c>
      <c r="E187" s="59"/>
      <c r="F187" s="60">
        <v>33400</v>
      </c>
      <c r="G187" s="61">
        <f>+G186-F187</f>
        <v>10595228.489999998</v>
      </c>
    </row>
    <row r="188" spans="1:7" s="9" customFormat="1" ht="27.75" customHeight="1" x14ac:dyDescent="0.25">
      <c r="A188" s="11"/>
      <c r="B188" s="56">
        <v>45035</v>
      </c>
      <c r="C188" s="57" t="s">
        <v>306</v>
      </c>
      <c r="D188" s="58" t="s">
        <v>307</v>
      </c>
      <c r="E188" s="59"/>
      <c r="F188" s="60">
        <v>2150</v>
      </c>
      <c r="G188" s="61">
        <f>+G187-F188</f>
        <v>10593078.489999998</v>
      </c>
    </row>
    <row r="189" spans="1:7" s="9" customFormat="1" ht="27.75" customHeight="1" x14ac:dyDescent="0.25">
      <c r="A189" s="11"/>
      <c r="B189" s="56">
        <v>45035</v>
      </c>
      <c r="C189" s="57" t="s">
        <v>308</v>
      </c>
      <c r="D189" s="58" t="s">
        <v>132</v>
      </c>
      <c r="E189" s="59">
        <v>60000</v>
      </c>
      <c r="F189" s="60"/>
      <c r="G189" s="61">
        <f>+G188+E189</f>
        <v>10653078.489999998</v>
      </c>
    </row>
    <row r="190" spans="1:7" s="9" customFormat="1" ht="27.75" customHeight="1" x14ac:dyDescent="0.25">
      <c r="A190" s="11"/>
      <c r="B190" s="56">
        <v>45035</v>
      </c>
      <c r="C190" s="57" t="s">
        <v>309</v>
      </c>
      <c r="D190" s="58" t="s">
        <v>132</v>
      </c>
      <c r="E190" s="59">
        <v>18800</v>
      </c>
      <c r="F190" s="60"/>
      <c r="G190" s="61">
        <f t="shared" ref="G190:G192" si="19">+G189+E190</f>
        <v>10671878.489999998</v>
      </c>
    </row>
    <row r="191" spans="1:7" s="9" customFormat="1" ht="27.75" customHeight="1" x14ac:dyDescent="0.25">
      <c r="A191" s="11"/>
      <c r="B191" s="56">
        <v>45035</v>
      </c>
      <c r="C191" s="57" t="s">
        <v>310</v>
      </c>
      <c r="D191" s="58" t="s">
        <v>132</v>
      </c>
      <c r="E191" s="59">
        <v>18800</v>
      </c>
      <c r="F191" s="60"/>
      <c r="G191" s="61">
        <f t="shared" si="19"/>
        <v>10690678.489999998</v>
      </c>
    </row>
    <row r="192" spans="1:7" s="9" customFormat="1" ht="27.75" customHeight="1" x14ac:dyDescent="0.25">
      <c r="A192" s="11"/>
      <c r="B192" s="56">
        <v>45035</v>
      </c>
      <c r="C192" s="57" t="s">
        <v>311</v>
      </c>
      <c r="D192" s="58" t="s">
        <v>132</v>
      </c>
      <c r="E192" s="59">
        <v>30000</v>
      </c>
      <c r="F192" s="60"/>
      <c r="G192" s="61">
        <f t="shared" si="19"/>
        <v>10720678.489999998</v>
      </c>
    </row>
    <row r="193" spans="1:7" s="9" customFormat="1" ht="27.75" customHeight="1" x14ac:dyDescent="0.25">
      <c r="A193" s="11"/>
      <c r="B193" s="56">
        <v>45035</v>
      </c>
      <c r="C193" s="57" t="s">
        <v>312</v>
      </c>
      <c r="D193" s="58" t="s">
        <v>313</v>
      </c>
      <c r="E193" s="59"/>
      <c r="F193" s="60">
        <v>40150</v>
      </c>
      <c r="G193" s="61">
        <f>+G192-F193</f>
        <v>10680528.489999998</v>
      </c>
    </row>
    <row r="194" spans="1:7" s="9" customFormat="1" ht="27.75" customHeight="1" x14ac:dyDescent="0.25">
      <c r="A194" s="11"/>
      <c r="B194" s="56">
        <v>45035</v>
      </c>
      <c r="C194" s="57" t="s">
        <v>314</v>
      </c>
      <c r="D194" s="58" t="s">
        <v>54</v>
      </c>
      <c r="E194" s="59"/>
      <c r="F194" s="60">
        <v>2500000</v>
      </c>
      <c r="G194" s="61">
        <f>+G193-F194</f>
        <v>8180528.4899999984</v>
      </c>
    </row>
    <row r="195" spans="1:7" s="9" customFormat="1" ht="27.75" customHeight="1" x14ac:dyDescent="0.25">
      <c r="A195" s="11"/>
      <c r="B195" s="56">
        <v>45035</v>
      </c>
      <c r="C195" s="57" t="s">
        <v>315</v>
      </c>
      <c r="D195" s="58" t="s">
        <v>316</v>
      </c>
      <c r="E195" s="59">
        <v>7500</v>
      </c>
      <c r="F195" s="60"/>
      <c r="G195" s="61">
        <f>+G194+E195</f>
        <v>8188028.4899999984</v>
      </c>
    </row>
    <row r="196" spans="1:7" s="9" customFormat="1" ht="27.75" customHeight="1" x14ac:dyDescent="0.25">
      <c r="A196" s="11"/>
      <c r="B196" s="56">
        <v>45035</v>
      </c>
      <c r="C196" s="57" t="s">
        <v>317</v>
      </c>
      <c r="D196" s="58" t="s">
        <v>316</v>
      </c>
      <c r="E196" s="59">
        <v>7500</v>
      </c>
      <c r="F196" s="60"/>
      <c r="G196" s="61">
        <f t="shared" ref="G196:G205" si="20">+G195+E196</f>
        <v>8195528.4899999984</v>
      </c>
    </row>
    <row r="197" spans="1:7" s="9" customFormat="1" ht="27.75" customHeight="1" x14ac:dyDescent="0.25">
      <c r="A197" s="11"/>
      <c r="B197" s="56">
        <v>45035</v>
      </c>
      <c r="C197" s="57" t="s">
        <v>318</v>
      </c>
      <c r="D197" s="58" t="s">
        <v>316</v>
      </c>
      <c r="E197" s="59">
        <v>15000</v>
      </c>
      <c r="F197" s="60"/>
      <c r="G197" s="61">
        <f t="shared" si="20"/>
        <v>8210528.4899999984</v>
      </c>
    </row>
    <row r="198" spans="1:7" s="9" customFormat="1" ht="27.75" customHeight="1" x14ac:dyDescent="0.25">
      <c r="A198" s="11"/>
      <c r="B198" s="56">
        <v>45036</v>
      </c>
      <c r="C198" s="57" t="s">
        <v>319</v>
      </c>
      <c r="D198" s="58" t="s">
        <v>316</v>
      </c>
      <c r="E198" s="60">
        <v>92400</v>
      </c>
      <c r="F198" s="60"/>
      <c r="G198" s="61">
        <f t="shared" si="20"/>
        <v>8302928.4899999984</v>
      </c>
    </row>
    <row r="199" spans="1:7" s="9" customFormat="1" ht="27.75" customHeight="1" x14ac:dyDescent="0.25">
      <c r="A199" s="11"/>
      <c r="B199" s="56">
        <v>45036</v>
      </c>
      <c r="C199" s="57" t="s">
        <v>320</v>
      </c>
      <c r="D199" s="58" t="s">
        <v>316</v>
      </c>
      <c r="E199" s="60">
        <v>25000</v>
      </c>
      <c r="F199" s="60"/>
      <c r="G199" s="61">
        <f t="shared" si="20"/>
        <v>8327928.4899999984</v>
      </c>
    </row>
    <row r="200" spans="1:7" s="9" customFormat="1" ht="27.75" customHeight="1" x14ac:dyDescent="0.25">
      <c r="A200" s="11"/>
      <c r="B200" s="56">
        <v>45036</v>
      </c>
      <c r="C200" s="57" t="s">
        <v>321</v>
      </c>
      <c r="D200" s="58" t="s">
        <v>322</v>
      </c>
      <c r="E200" s="59">
        <v>8500</v>
      </c>
      <c r="F200" s="60"/>
      <c r="G200" s="61">
        <f t="shared" si="20"/>
        <v>8336428.4899999984</v>
      </c>
    </row>
    <row r="201" spans="1:7" s="9" customFormat="1" ht="27.75" customHeight="1" x14ac:dyDescent="0.25">
      <c r="A201" s="11"/>
      <c r="B201" s="56">
        <v>45036</v>
      </c>
      <c r="C201" s="57" t="s">
        <v>323</v>
      </c>
      <c r="D201" s="58" t="s">
        <v>322</v>
      </c>
      <c r="E201" s="59">
        <v>2550</v>
      </c>
      <c r="F201" s="60"/>
      <c r="G201" s="61">
        <f t="shared" si="20"/>
        <v>8338978.4899999984</v>
      </c>
    </row>
    <row r="202" spans="1:7" s="9" customFormat="1" ht="27.75" customHeight="1" x14ac:dyDescent="0.25">
      <c r="A202" s="11"/>
      <c r="B202" s="56">
        <v>45036</v>
      </c>
      <c r="C202" s="57" t="s">
        <v>324</v>
      </c>
      <c r="D202" s="58" t="s">
        <v>322</v>
      </c>
      <c r="E202" s="59">
        <v>1700</v>
      </c>
      <c r="F202" s="60"/>
      <c r="G202" s="61">
        <f t="shared" si="20"/>
        <v>8340678.4899999984</v>
      </c>
    </row>
    <row r="203" spans="1:7" s="9" customFormat="1" ht="27.75" customHeight="1" x14ac:dyDescent="0.25">
      <c r="A203" s="11"/>
      <c r="B203" s="56">
        <v>45036</v>
      </c>
      <c r="C203" s="57" t="s">
        <v>325</v>
      </c>
      <c r="D203" s="58" t="s">
        <v>322</v>
      </c>
      <c r="E203" s="59">
        <v>850</v>
      </c>
      <c r="F203" s="60"/>
      <c r="G203" s="61">
        <f t="shared" si="20"/>
        <v>8341528.4899999984</v>
      </c>
    </row>
    <row r="204" spans="1:7" s="9" customFormat="1" ht="27.75" customHeight="1" x14ac:dyDescent="0.25">
      <c r="A204" s="11"/>
      <c r="B204" s="56">
        <v>45036</v>
      </c>
      <c r="C204" s="57" t="s">
        <v>326</v>
      </c>
      <c r="D204" s="58" t="s">
        <v>322</v>
      </c>
      <c r="E204" s="59">
        <v>850</v>
      </c>
      <c r="F204" s="60"/>
      <c r="G204" s="61">
        <f t="shared" si="20"/>
        <v>8342378.4899999984</v>
      </c>
    </row>
    <row r="205" spans="1:7" s="9" customFormat="1" ht="27.75" customHeight="1" x14ac:dyDescent="0.25">
      <c r="A205" s="11"/>
      <c r="B205" s="56">
        <v>45036</v>
      </c>
      <c r="C205" s="57" t="s">
        <v>327</v>
      </c>
      <c r="D205" s="58" t="s">
        <v>328</v>
      </c>
      <c r="E205" s="59">
        <v>92400</v>
      </c>
      <c r="F205" s="60"/>
      <c r="G205" s="61">
        <f t="shared" si="20"/>
        <v>8434778.4899999984</v>
      </c>
    </row>
    <row r="206" spans="1:7" s="9" customFormat="1" ht="27.75" customHeight="1" x14ac:dyDescent="0.25">
      <c r="A206" s="11"/>
      <c r="B206" s="56">
        <v>45036</v>
      </c>
      <c r="C206" s="57" t="s">
        <v>329</v>
      </c>
      <c r="D206" s="58" t="s">
        <v>330</v>
      </c>
      <c r="E206" s="59"/>
      <c r="F206" s="60">
        <v>2343915.42</v>
      </c>
      <c r="G206" s="61">
        <f>+G205-F206</f>
        <v>6090863.0699999984</v>
      </c>
    </row>
    <row r="207" spans="1:7" s="9" customFormat="1" ht="27.75" customHeight="1" x14ac:dyDescent="0.25">
      <c r="A207" s="11"/>
      <c r="B207" s="56">
        <v>45036</v>
      </c>
      <c r="C207" s="57" t="s">
        <v>331</v>
      </c>
      <c r="D207" s="58" t="s">
        <v>332</v>
      </c>
      <c r="E207" s="59"/>
      <c r="F207" s="60">
        <v>90000</v>
      </c>
      <c r="G207" s="61">
        <f>+G206-F207</f>
        <v>6000863.0699999984</v>
      </c>
    </row>
    <row r="208" spans="1:7" s="9" customFormat="1" ht="27.75" customHeight="1" x14ac:dyDescent="0.25">
      <c r="A208" s="11"/>
      <c r="B208" s="56">
        <v>45036</v>
      </c>
      <c r="C208" s="57" t="s">
        <v>333</v>
      </c>
      <c r="D208" s="58" t="s">
        <v>334</v>
      </c>
      <c r="E208" s="59"/>
      <c r="F208" s="60">
        <v>162000</v>
      </c>
      <c r="G208" s="61">
        <f t="shared" ref="G208:G221" si="21">+G207-F208</f>
        <v>5838863.0699999984</v>
      </c>
    </row>
    <row r="209" spans="1:7" s="9" customFormat="1" ht="27.75" customHeight="1" x14ac:dyDescent="0.25">
      <c r="A209" s="11"/>
      <c r="B209" s="56">
        <v>45036</v>
      </c>
      <c r="C209" s="57" t="s">
        <v>335</v>
      </c>
      <c r="D209" s="58" t="s">
        <v>189</v>
      </c>
      <c r="E209" s="59"/>
      <c r="F209" s="60">
        <v>220571.5</v>
      </c>
      <c r="G209" s="61">
        <f t="shared" si="21"/>
        <v>5618291.5699999984</v>
      </c>
    </row>
    <row r="210" spans="1:7" s="9" customFormat="1" ht="27.75" customHeight="1" x14ac:dyDescent="0.25">
      <c r="A210" s="11"/>
      <c r="B210" s="56">
        <v>45036</v>
      </c>
      <c r="C210" s="57" t="s">
        <v>336</v>
      </c>
      <c r="D210" s="58" t="s">
        <v>189</v>
      </c>
      <c r="E210" s="59"/>
      <c r="F210" s="60">
        <v>130277.9</v>
      </c>
      <c r="G210" s="61">
        <f t="shared" si="21"/>
        <v>5488013.6699999981</v>
      </c>
    </row>
    <row r="211" spans="1:7" s="9" customFormat="1" ht="27.75" customHeight="1" x14ac:dyDescent="0.25">
      <c r="A211" s="11"/>
      <c r="B211" s="56">
        <v>45036</v>
      </c>
      <c r="C211" s="57" t="s">
        <v>337</v>
      </c>
      <c r="D211" s="58" t="s">
        <v>189</v>
      </c>
      <c r="E211" s="59"/>
      <c r="F211" s="60">
        <v>148916</v>
      </c>
      <c r="G211" s="61">
        <f t="shared" si="21"/>
        <v>5339097.6699999981</v>
      </c>
    </row>
    <row r="212" spans="1:7" s="9" customFormat="1" ht="27.75" customHeight="1" x14ac:dyDescent="0.25">
      <c r="A212" s="11"/>
      <c r="B212" s="56">
        <v>45036</v>
      </c>
      <c r="C212" s="57" t="s">
        <v>338</v>
      </c>
      <c r="D212" s="58" t="s">
        <v>339</v>
      </c>
      <c r="E212" s="59"/>
      <c r="F212" s="60">
        <v>14828</v>
      </c>
      <c r="G212" s="61">
        <f t="shared" si="21"/>
        <v>5324269.6699999981</v>
      </c>
    </row>
    <row r="213" spans="1:7" s="9" customFormat="1" ht="27.75" customHeight="1" x14ac:dyDescent="0.25">
      <c r="A213" s="11"/>
      <c r="B213" s="56">
        <v>45036</v>
      </c>
      <c r="C213" s="57" t="s">
        <v>340</v>
      </c>
      <c r="D213" s="58" t="s">
        <v>341</v>
      </c>
      <c r="E213" s="59"/>
      <c r="F213" s="60">
        <v>7900</v>
      </c>
      <c r="G213" s="61">
        <f t="shared" si="21"/>
        <v>5316369.6699999981</v>
      </c>
    </row>
    <row r="214" spans="1:7" s="9" customFormat="1" ht="27.75" customHeight="1" x14ac:dyDescent="0.25">
      <c r="A214" s="11"/>
      <c r="B214" s="56">
        <v>45036</v>
      </c>
      <c r="C214" s="57" t="s">
        <v>342</v>
      </c>
      <c r="D214" s="58" t="s">
        <v>343</v>
      </c>
      <c r="E214" s="59"/>
      <c r="F214" s="60">
        <v>51800</v>
      </c>
      <c r="G214" s="61">
        <f t="shared" si="21"/>
        <v>5264569.6699999981</v>
      </c>
    </row>
    <row r="215" spans="1:7" s="9" customFormat="1" ht="27.75" customHeight="1" x14ac:dyDescent="0.25">
      <c r="A215" s="11"/>
      <c r="B215" s="56">
        <v>45036</v>
      </c>
      <c r="C215" s="57" t="s">
        <v>344</v>
      </c>
      <c r="D215" s="58" t="s">
        <v>345</v>
      </c>
      <c r="E215" s="59"/>
      <c r="F215" s="60">
        <v>325800</v>
      </c>
      <c r="G215" s="61">
        <f t="shared" si="21"/>
        <v>4938769.6699999981</v>
      </c>
    </row>
    <row r="216" spans="1:7" s="9" customFormat="1" ht="27.75" customHeight="1" x14ac:dyDescent="0.25">
      <c r="A216" s="11"/>
      <c r="B216" s="56">
        <v>45036</v>
      </c>
      <c r="C216" s="57" t="s">
        <v>346</v>
      </c>
      <c r="D216" s="58" t="s">
        <v>347</v>
      </c>
      <c r="E216" s="59"/>
      <c r="F216" s="60">
        <v>88264</v>
      </c>
      <c r="G216" s="61">
        <f t="shared" si="21"/>
        <v>4850505.6699999981</v>
      </c>
    </row>
    <row r="217" spans="1:7" s="9" customFormat="1" ht="27.75" customHeight="1" x14ac:dyDescent="0.25">
      <c r="A217" s="11"/>
      <c r="B217" s="56">
        <v>45036</v>
      </c>
      <c r="C217" s="57" t="s">
        <v>348</v>
      </c>
      <c r="D217" s="58" t="s">
        <v>40</v>
      </c>
      <c r="E217" s="59"/>
      <c r="F217" s="60">
        <v>76572.539999999994</v>
      </c>
      <c r="G217" s="61">
        <f t="shared" si="21"/>
        <v>4773933.129999998</v>
      </c>
    </row>
    <row r="218" spans="1:7" s="9" customFormat="1" ht="27.75" customHeight="1" x14ac:dyDescent="0.25">
      <c r="A218" s="11"/>
      <c r="B218" s="56">
        <v>45036</v>
      </c>
      <c r="C218" s="57" t="s">
        <v>349</v>
      </c>
      <c r="D218" s="58" t="s">
        <v>350</v>
      </c>
      <c r="E218" s="59"/>
      <c r="F218" s="60">
        <v>40000</v>
      </c>
      <c r="G218" s="61">
        <f t="shared" si="21"/>
        <v>4733933.129999998</v>
      </c>
    </row>
    <row r="219" spans="1:7" s="9" customFormat="1" ht="27.75" customHeight="1" x14ac:dyDescent="0.25">
      <c r="A219" s="11"/>
      <c r="B219" s="56">
        <v>45036</v>
      </c>
      <c r="C219" s="57" t="s">
        <v>351</v>
      </c>
      <c r="D219" s="58" t="s">
        <v>279</v>
      </c>
      <c r="E219" s="59"/>
      <c r="F219" s="59">
        <v>37900</v>
      </c>
      <c r="G219" s="61">
        <f t="shared" si="21"/>
        <v>4696033.129999998</v>
      </c>
    </row>
    <row r="220" spans="1:7" s="9" customFormat="1" ht="27.75" customHeight="1" x14ac:dyDescent="0.25">
      <c r="A220" s="11"/>
      <c r="B220" s="56">
        <v>45036</v>
      </c>
      <c r="C220" s="57" t="s">
        <v>352</v>
      </c>
      <c r="D220" s="58" t="s">
        <v>353</v>
      </c>
      <c r="E220" s="59"/>
      <c r="F220" s="59">
        <v>121400</v>
      </c>
      <c r="G220" s="61">
        <f t="shared" si="21"/>
        <v>4574633.129999998</v>
      </c>
    </row>
    <row r="221" spans="1:7" s="9" customFormat="1" ht="27.75" customHeight="1" x14ac:dyDescent="0.25">
      <c r="A221" s="11"/>
      <c r="B221" s="56">
        <v>45036</v>
      </c>
      <c r="C221" s="57" t="s">
        <v>354</v>
      </c>
      <c r="D221" s="58" t="s">
        <v>355</v>
      </c>
      <c r="E221" s="59"/>
      <c r="F221" s="64">
        <v>61900</v>
      </c>
      <c r="G221" s="61">
        <f t="shared" si="21"/>
        <v>4512733.129999998</v>
      </c>
    </row>
    <row r="222" spans="1:7" s="9" customFormat="1" ht="27.75" customHeight="1" x14ac:dyDescent="0.25">
      <c r="A222" s="11"/>
      <c r="B222" s="56">
        <v>45037</v>
      </c>
      <c r="C222" s="65" t="s">
        <v>356</v>
      </c>
      <c r="D222" s="57" t="s">
        <v>132</v>
      </c>
      <c r="E222" s="59">
        <v>5000</v>
      </c>
      <c r="F222" s="64"/>
      <c r="G222" s="61">
        <f>+G221+E222</f>
        <v>4517733.129999998</v>
      </c>
    </row>
    <row r="223" spans="1:7" s="9" customFormat="1" ht="27.75" customHeight="1" x14ac:dyDescent="0.25">
      <c r="A223" s="11"/>
      <c r="B223" s="56">
        <v>45037</v>
      </c>
      <c r="C223" s="65" t="s">
        <v>357</v>
      </c>
      <c r="D223" s="57" t="s">
        <v>132</v>
      </c>
      <c r="E223" s="59">
        <v>67500</v>
      </c>
      <c r="F223" s="60"/>
      <c r="G223" s="61">
        <f>+G222+E223</f>
        <v>4585233.129999998</v>
      </c>
    </row>
    <row r="224" spans="1:7" s="9" customFormat="1" ht="27.75" customHeight="1" x14ac:dyDescent="0.25">
      <c r="A224" s="11"/>
      <c r="B224" s="56">
        <v>45037</v>
      </c>
      <c r="C224" s="65" t="s">
        <v>358</v>
      </c>
      <c r="D224" s="57" t="s">
        <v>132</v>
      </c>
      <c r="E224" s="59">
        <v>24250</v>
      </c>
      <c r="F224" s="60"/>
      <c r="G224" s="61">
        <f t="shared" ref="G224:G226" si="22">+G223+E224</f>
        <v>4609483.129999998</v>
      </c>
    </row>
    <row r="225" spans="1:7" s="9" customFormat="1" ht="27.75" customHeight="1" x14ac:dyDescent="0.25">
      <c r="A225" s="11"/>
      <c r="B225" s="56">
        <v>45037</v>
      </c>
      <c r="C225" s="65" t="s">
        <v>359</v>
      </c>
      <c r="D225" s="57" t="s">
        <v>54</v>
      </c>
      <c r="E225" s="59">
        <v>12750</v>
      </c>
      <c r="F225" s="60"/>
      <c r="G225" s="61">
        <f t="shared" si="22"/>
        <v>4622233.129999998</v>
      </c>
    </row>
    <row r="226" spans="1:7" s="9" customFormat="1" ht="27.75" customHeight="1" x14ac:dyDescent="0.25">
      <c r="A226" s="11"/>
      <c r="B226" s="56">
        <v>45037</v>
      </c>
      <c r="C226" s="65" t="s">
        <v>206</v>
      </c>
      <c r="D226" s="57" t="s">
        <v>132</v>
      </c>
      <c r="E226" s="59">
        <v>92400</v>
      </c>
      <c r="F226" s="60"/>
      <c r="G226" s="61">
        <f t="shared" si="22"/>
        <v>4714633.129999998</v>
      </c>
    </row>
    <row r="227" spans="1:7" s="9" customFormat="1" ht="27.75" customHeight="1" x14ac:dyDescent="0.25">
      <c r="A227" s="11"/>
      <c r="B227" s="56">
        <v>45037</v>
      </c>
      <c r="C227" s="57" t="s">
        <v>360</v>
      </c>
      <c r="D227" s="57" t="s">
        <v>361</v>
      </c>
      <c r="E227" s="59"/>
      <c r="F227" s="60">
        <v>237600</v>
      </c>
      <c r="G227" s="66">
        <f>+G226-F227</f>
        <v>4477033.129999998</v>
      </c>
    </row>
    <row r="228" spans="1:7" s="9" customFormat="1" ht="27.75" customHeight="1" x14ac:dyDescent="0.25">
      <c r="A228" s="11"/>
      <c r="B228" s="56">
        <v>45037</v>
      </c>
      <c r="C228" s="57" t="s">
        <v>362</v>
      </c>
      <c r="D228" s="57" t="s">
        <v>363</v>
      </c>
      <c r="E228" s="59"/>
      <c r="F228" s="60">
        <v>231000</v>
      </c>
      <c r="G228" s="66">
        <f t="shared" ref="G228:G235" si="23">+G227-F228</f>
        <v>4246033.129999998</v>
      </c>
    </row>
    <row r="229" spans="1:7" s="9" customFormat="1" ht="27.75" customHeight="1" x14ac:dyDescent="0.25">
      <c r="A229" s="11"/>
      <c r="B229" s="56">
        <v>45037</v>
      </c>
      <c r="C229" s="57" t="s">
        <v>364</v>
      </c>
      <c r="D229" s="57" t="s">
        <v>365</v>
      </c>
      <c r="E229" s="59"/>
      <c r="F229" s="59">
        <v>1738422.5</v>
      </c>
      <c r="G229" s="66">
        <f t="shared" si="23"/>
        <v>2507610.629999998</v>
      </c>
    </row>
    <row r="230" spans="1:7" s="9" customFormat="1" ht="27.75" customHeight="1" x14ac:dyDescent="0.25">
      <c r="A230" s="11"/>
      <c r="B230" s="56">
        <v>45037</v>
      </c>
      <c r="C230" s="57" t="s">
        <v>366</v>
      </c>
      <c r="D230" s="57" t="s">
        <v>367</v>
      </c>
      <c r="E230" s="59"/>
      <c r="F230" s="59">
        <v>194700</v>
      </c>
      <c r="G230" s="66">
        <f t="shared" si="23"/>
        <v>2312910.629999998</v>
      </c>
    </row>
    <row r="231" spans="1:7" s="9" customFormat="1" ht="27.75" customHeight="1" x14ac:dyDescent="0.25">
      <c r="A231" s="11"/>
      <c r="B231" s="56">
        <v>45037</v>
      </c>
      <c r="C231" s="57" t="s">
        <v>368</v>
      </c>
      <c r="D231" s="57" t="s">
        <v>369</v>
      </c>
      <c r="E231" s="59"/>
      <c r="F231" s="60">
        <v>67000</v>
      </c>
      <c r="G231" s="66">
        <f t="shared" si="23"/>
        <v>2245910.629999998</v>
      </c>
    </row>
    <row r="232" spans="1:7" s="9" customFormat="1" ht="27.75" customHeight="1" x14ac:dyDescent="0.25">
      <c r="A232" s="11"/>
      <c r="B232" s="56">
        <v>45037</v>
      </c>
      <c r="C232" s="57" t="s">
        <v>370</v>
      </c>
      <c r="D232" s="57" t="s">
        <v>371</v>
      </c>
      <c r="E232" s="59"/>
      <c r="F232" s="64">
        <v>100000</v>
      </c>
      <c r="G232" s="66">
        <f t="shared" si="23"/>
        <v>2145910.629999998</v>
      </c>
    </row>
    <row r="233" spans="1:7" s="9" customFormat="1" ht="27.75" customHeight="1" x14ac:dyDescent="0.25">
      <c r="A233" s="11"/>
      <c r="B233" s="56">
        <v>45037</v>
      </c>
      <c r="C233" s="57" t="s">
        <v>372</v>
      </c>
      <c r="D233" s="57" t="s">
        <v>373</v>
      </c>
      <c r="E233" s="59"/>
      <c r="F233" s="64">
        <v>827699.19999999995</v>
      </c>
      <c r="G233" s="66">
        <f t="shared" si="23"/>
        <v>1318211.4299999981</v>
      </c>
    </row>
    <row r="234" spans="1:7" s="9" customFormat="1" ht="27.75" customHeight="1" x14ac:dyDescent="0.25">
      <c r="A234" s="11"/>
      <c r="B234" s="56">
        <v>45037</v>
      </c>
      <c r="C234" s="57" t="s">
        <v>374</v>
      </c>
      <c r="D234" s="57" t="s">
        <v>375</v>
      </c>
      <c r="E234" s="59"/>
      <c r="F234" s="64">
        <v>60000</v>
      </c>
      <c r="G234" s="66">
        <f t="shared" si="23"/>
        <v>1258211.4299999981</v>
      </c>
    </row>
    <row r="235" spans="1:7" s="9" customFormat="1" ht="27.75" customHeight="1" x14ac:dyDescent="0.25">
      <c r="A235" s="11"/>
      <c r="B235" s="56">
        <v>45037</v>
      </c>
      <c r="C235" s="57" t="s">
        <v>376</v>
      </c>
      <c r="D235" s="57" t="s">
        <v>120</v>
      </c>
      <c r="E235" s="59"/>
      <c r="F235" s="64">
        <v>1050500</v>
      </c>
      <c r="G235" s="66">
        <f t="shared" si="23"/>
        <v>207711.42999999807</v>
      </c>
    </row>
    <row r="236" spans="1:7" s="9" customFormat="1" ht="27.75" customHeight="1" x14ac:dyDescent="0.25">
      <c r="A236" s="11"/>
      <c r="B236" s="56">
        <v>45037</v>
      </c>
      <c r="C236" s="57" t="s">
        <v>377</v>
      </c>
      <c r="D236" s="57" t="s">
        <v>132</v>
      </c>
      <c r="E236" s="59">
        <v>184800</v>
      </c>
      <c r="F236" s="64"/>
      <c r="G236" s="61">
        <f>+G235+E236</f>
        <v>392511.42999999807</v>
      </c>
    </row>
    <row r="237" spans="1:7" s="9" customFormat="1" ht="27.75" customHeight="1" x14ac:dyDescent="0.25">
      <c r="A237" s="11"/>
      <c r="B237" s="56">
        <v>45037</v>
      </c>
      <c r="C237" s="57" t="s">
        <v>378</v>
      </c>
      <c r="D237" s="57" t="s">
        <v>132</v>
      </c>
      <c r="E237" s="59">
        <v>10000</v>
      </c>
      <c r="F237" s="64"/>
      <c r="G237" s="61">
        <f>+G236+E237</f>
        <v>402511.42999999807</v>
      </c>
    </row>
    <row r="238" spans="1:7" s="9" customFormat="1" ht="27.75" customHeight="1" x14ac:dyDescent="0.25">
      <c r="A238" s="11"/>
      <c r="B238" s="56">
        <v>45037</v>
      </c>
      <c r="C238" s="58" t="s">
        <v>379</v>
      </c>
      <c r="D238" s="57" t="s">
        <v>120</v>
      </c>
      <c r="E238" s="59"/>
      <c r="F238" s="64">
        <v>150195</v>
      </c>
      <c r="G238" s="61">
        <f>+G237-F238</f>
        <v>252316.42999999807</v>
      </c>
    </row>
    <row r="239" spans="1:7" s="9" customFormat="1" ht="27.75" customHeight="1" x14ac:dyDescent="0.25">
      <c r="A239" s="11"/>
      <c r="B239" s="56">
        <v>45037</v>
      </c>
      <c r="C239" s="58" t="s">
        <v>380</v>
      </c>
      <c r="D239" s="57" t="s">
        <v>120</v>
      </c>
      <c r="E239" s="59"/>
      <c r="F239" s="64">
        <v>310500</v>
      </c>
      <c r="G239" s="61">
        <f>+G238-F239</f>
        <v>-58183.570000001928</v>
      </c>
    </row>
    <row r="240" spans="1:7" s="9" customFormat="1" ht="27.75" customHeight="1" x14ac:dyDescent="0.25">
      <c r="A240" s="11"/>
      <c r="B240" s="56">
        <v>45037</v>
      </c>
      <c r="C240" s="57" t="s">
        <v>381</v>
      </c>
      <c r="D240" s="57" t="s">
        <v>132</v>
      </c>
      <c r="E240" s="59">
        <v>92400</v>
      </c>
      <c r="F240" s="64"/>
      <c r="G240" s="61">
        <f>+G239+E240</f>
        <v>34216.429999998072</v>
      </c>
    </row>
    <row r="241" spans="1:7" s="9" customFormat="1" ht="27.75" customHeight="1" x14ac:dyDescent="0.25">
      <c r="A241" s="11"/>
      <c r="B241" s="56">
        <v>45037</v>
      </c>
      <c r="C241" s="57" t="s">
        <v>382</v>
      </c>
      <c r="D241" s="57" t="s">
        <v>132</v>
      </c>
      <c r="E241" s="59">
        <v>92400</v>
      </c>
      <c r="F241" s="60"/>
      <c r="G241" s="61">
        <f>+G240+E241</f>
        <v>126616.42999999807</v>
      </c>
    </row>
    <row r="242" spans="1:7" s="9" customFormat="1" ht="27.75" customHeight="1" x14ac:dyDescent="0.25">
      <c r="A242" s="11"/>
      <c r="B242" s="56">
        <v>45037</v>
      </c>
      <c r="C242" s="57" t="s">
        <v>383</v>
      </c>
      <c r="D242" s="57" t="s">
        <v>120</v>
      </c>
      <c r="E242" s="59"/>
      <c r="F242" s="60">
        <v>10400</v>
      </c>
      <c r="G242" s="61">
        <f>+G241-F242</f>
        <v>116216.42999999807</v>
      </c>
    </row>
    <row r="243" spans="1:7" s="9" customFormat="1" ht="27.75" customHeight="1" x14ac:dyDescent="0.25">
      <c r="A243" s="11"/>
      <c r="B243" s="56">
        <v>45037</v>
      </c>
      <c r="C243" s="57" t="s">
        <v>384</v>
      </c>
      <c r="D243" s="67" t="s">
        <v>385</v>
      </c>
      <c r="E243" s="59">
        <v>6760859.2199999997</v>
      </c>
      <c r="F243" s="60"/>
      <c r="G243" s="61">
        <f>+G242+E243</f>
        <v>6877075.6499999976</v>
      </c>
    </row>
    <row r="244" spans="1:7" s="9" customFormat="1" ht="27.75" customHeight="1" x14ac:dyDescent="0.25">
      <c r="A244" s="11"/>
      <c r="B244" s="56">
        <v>45037</v>
      </c>
      <c r="C244" s="57" t="s">
        <v>386</v>
      </c>
      <c r="D244" s="67" t="s">
        <v>279</v>
      </c>
      <c r="E244" s="59"/>
      <c r="F244" s="60">
        <v>157500</v>
      </c>
      <c r="G244" s="61">
        <f>+G243-F244</f>
        <v>6719575.6499999976</v>
      </c>
    </row>
    <row r="245" spans="1:7" s="9" customFormat="1" ht="27.75" customHeight="1" x14ac:dyDescent="0.25">
      <c r="A245" s="11"/>
      <c r="B245" s="56">
        <v>45037</v>
      </c>
      <c r="C245" s="57" t="s">
        <v>387</v>
      </c>
      <c r="D245" s="67" t="s">
        <v>388</v>
      </c>
      <c r="E245" s="59"/>
      <c r="F245" s="60">
        <v>157500</v>
      </c>
      <c r="G245" s="61">
        <f t="shared" ref="G245:G247" si="24">+G244-F245</f>
        <v>6562075.6499999976</v>
      </c>
    </row>
    <row r="246" spans="1:7" s="9" customFormat="1" ht="27.75" customHeight="1" x14ac:dyDescent="0.25">
      <c r="A246" s="11"/>
      <c r="B246" s="56">
        <v>45037</v>
      </c>
      <c r="C246" s="57" t="s">
        <v>389</v>
      </c>
      <c r="D246" s="67" t="s">
        <v>390</v>
      </c>
      <c r="E246" s="59"/>
      <c r="F246" s="60">
        <v>1000000</v>
      </c>
      <c r="G246" s="61">
        <f t="shared" si="24"/>
        <v>5562075.6499999976</v>
      </c>
    </row>
    <row r="247" spans="1:7" s="9" customFormat="1" ht="27.75" customHeight="1" x14ac:dyDescent="0.25">
      <c r="A247" s="11"/>
      <c r="B247" s="56">
        <v>45037</v>
      </c>
      <c r="C247" s="57" t="s">
        <v>391</v>
      </c>
      <c r="D247" s="58" t="s">
        <v>392</v>
      </c>
      <c r="E247" s="59"/>
      <c r="F247" s="60">
        <v>83250</v>
      </c>
      <c r="G247" s="61">
        <f t="shared" si="24"/>
        <v>5478825.6499999976</v>
      </c>
    </row>
    <row r="248" spans="1:7" s="9" customFormat="1" ht="27.75" customHeight="1" x14ac:dyDescent="0.25">
      <c r="A248" s="11"/>
      <c r="B248" s="56">
        <v>45040</v>
      </c>
      <c r="C248" s="57" t="s">
        <v>393</v>
      </c>
      <c r="D248" s="67"/>
      <c r="E248" s="59">
        <v>8967.9699999999993</v>
      </c>
      <c r="F248" s="60"/>
      <c r="G248" s="61">
        <f>+G247+E248</f>
        <v>5487793.6199999973</v>
      </c>
    </row>
    <row r="249" spans="1:7" s="9" customFormat="1" ht="27.75" customHeight="1" x14ac:dyDescent="0.25">
      <c r="A249" s="11"/>
      <c r="B249" s="56">
        <v>45040</v>
      </c>
      <c r="C249" s="57" t="s">
        <v>394</v>
      </c>
      <c r="D249" s="67"/>
      <c r="E249" s="59">
        <v>207100</v>
      </c>
      <c r="F249" s="60"/>
      <c r="G249" s="61">
        <f>+G248+E249</f>
        <v>5694893.6199999973</v>
      </c>
    </row>
    <row r="250" spans="1:7" s="9" customFormat="1" ht="27.75" customHeight="1" x14ac:dyDescent="0.25">
      <c r="A250" s="11"/>
      <c r="B250" s="56">
        <v>45040</v>
      </c>
      <c r="C250" s="57" t="s">
        <v>395</v>
      </c>
      <c r="D250" s="67" t="s">
        <v>396</v>
      </c>
      <c r="E250" s="59"/>
      <c r="F250" s="60">
        <v>4000</v>
      </c>
      <c r="G250" s="61">
        <f>+G249-F250</f>
        <v>5690893.6199999973</v>
      </c>
    </row>
    <row r="251" spans="1:7" s="9" customFormat="1" ht="27.75" customHeight="1" x14ac:dyDescent="0.25">
      <c r="A251" s="11"/>
      <c r="B251" s="56">
        <v>45040</v>
      </c>
      <c r="C251" s="57" t="s">
        <v>397</v>
      </c>
      <c r="D251" s="58" t="s">
        <v>398</v>
      </c>
      <c r="E251" s="59">
        <v>7500</v>
      </c>
      <c r="F251" s="60"/>
      <c r="G251" s="61">
        <f>+G250+E251</f>
        <v>5698393.6199999973</v>
      </c>
    </row>
    <row r="252" spans="1:7" s="9" customFormat="1" ht="27.75" customHeight="1" x14ac:dyDescent="0.25">
      <c r="A252" s="11"/>
      <c r="B252" s="56">
        <v>45040</v>
      </c>
      <c r="C252" s="57" t="s">
        <v>399</v>
      </c>
      <c r="D252" s="67" t="s">
        <v>400</v>
      </c>
      <c r="E252" s="59"/>
      <c r="F252" s="60">
        <v>7800</v>
      </c>
      <c r="G252" s="61">
        <f>+G251-F252</f>
        <v>5690593.6199999973</v>
      </c>
    </row>
    <row r="253" spans="1:7" s="9" customFormat="1" ht="27.75" customHeight="1" x14ac:dyDescent="0.25">
      <c r="A253" s="11"/>
      <c r="B253" s="56">
        <v>45040</v>
      </c>
      <c r="C253" s="57" t="s">
        <v>401</v>
      </c>
      <c r="D253" s="68" t="s">
        <v>402</v>
      </c>
      <c r="E253" s="59"/>
      <c r="F253" s="60">
        <v>295875.36</v>
      </c>
      <c r="G253" s="61">
        <f>+G252-F253</f>
        <v>5394718.259999997</v>
      </c>
    </row>
    <row r="254" spans="1:7" s="9" customFormat="1" ht="27.75" customHeight="1" x14ac:dyDescent="0.25">
      <c r="A254" s="11"/>
      <c r="B254" s="56">
        <v>45041</v>
      </c>
      <c r="C254" s="57" t="s">
        <v>403</v>
      </c>
      <c r="D254" s="68" t="s">
        <v>404</v>
      </c>
      <c r="E254" s="59"/>
      <c r="F254" s="60">
        <v>11564</v>
      </c>
      <c r="G254" s="61">
        <f>+G253-F254</f>
        <v>5383154.259999997</v>
      </c>
    </row>
    <row r="255" spans="1:7" s="9" customFormat="1" ht="27.75" customHeight="1" x14ac:dyDescent="0.25">
      <c r="A255" s="11"/>
      <c r="B255" s="56">
        <v>45041</v>
      </c>
      <c r="C255" s="57" t="s">
        <v>405</v>
      </c>
      <c r="D255" s="57" t="s">
        <v>132</v>
      </c>
      <c r="E255" s="59">
        <v>14970</v>
      </c>
      <c r="F255" s="60"/>
      <c r="G255" s="61">
        <f>+G254+E255</f>
        <v>5398124.259999997</v>
      </c>
    </row>
    <row r="256" spans="1:7" s="9" customFormat="1" ht="27.75" customHeight="1" x14ac:dyDescent="0.25">
      <c r="A256" s="11"/>
      <c r="B256" s="56">
        <v>45041</v>
      </c>
      <c r="C256" s="57" t="s">
        <v>406</v>
      </c>
      <c r="D256" s="57" t="s">
        <v>132</v>
      </c>
      <c r="E256" s="59">
        <v>20000</v>
      </c>
      <c r="F256" s="60"/>
      <c r="G256" s="61">
        <f t="shared" ref="G256:G257" si="25">+G255+E256</f>
        <v>5418124.259999997</v>
      </c>
    </row>
    <row r="257" spans="1:7" s="9" customFormat="1" ht="27.75" customHeight="1" x14ac:dyDescent="0.25">
      <c r="A257" s="11"/>
      <c r="B257" s="56">
        <v>45041</v>
      </c>
      <c r="C257" s="57" t="s">
        <v>407</v>
      </c>
      <c r="D257" s="57" t="s">
        <v>132</v>
      </c>
      <c r="E257" s="59">
        <v>15000</v>
      </c>
      <c r="F257" s="60"/>
      <c r="G257" s="61">
        <f t="shared" si="25"/>
        <v>5433124.259999997</v>
      </c>
    </row>
    <row r="258" spans="1:7" s="9" customFormat="1" ht="27.75" customHeight="1" x14ac:dyDescent="0.25">
      <c r="A258" s="11"/>
      <c r="B258" s="56">
        <v>45041</v>
      </c>
      <c r="C258" s="57" t="s">
        <v>408</v>
      </c>
      <c r="D258" s="68" t="s">
        <v>409</v>
      </c>
      <c r="E258" s="59"/>
      <c r="F258" s="60">
        <v>477900</v>
      </c>
      <c r="G258" s="61">
        <f>+G257-F258</f>
        <v>4955224.259999997</v>
      </c>
    </row>
    <row r="259" spans="1:7" s="9" customFormat="1" ht="27.75" customHeight="1" x14ac:dyDescent="0.25">
      <c r="A259" s="11"/>
      <c r="B259" s="56">
        <v>45041</v>
      </c>
      <c r="C259" s="57" t="s">
        <v>410</v>
      </c>
      <c r="D259" s="67" t="s">
        <v>411</v>
      </c>
      <c r="E259" s="59"/>
      <c r="F259" s="60">
        <v>54000</v>
      </c>
      <c r="G259" s="61">
        <f t="shared" ref="G259:G270" si="26">+G258-F259</f>
        <v>4901224.259999997</v>
      </c>
    </row>
    <row r="260" spans="1:7" s="9" customFormat="1" ht="27.75" customHeight="1" x14ac:dyDescent="0.25">
      <c r="A260" s="11"/>
      <c r="B260" s="56">
        <v>45041</v>
      </c>
      <c r="C260" s="57" t="s">
        <v>412</v>
      </c>
      <c r="D260" s="67" t="s">
        <v>413</v>
      </c>
      <c r="E260" s="59"/>
      <c r="F260" s="60">
        <v>22500</v>
      </c>
      <c r="G260" s="61">
        <f t="shared" si="26"/>
        <v>4878724.259999997</v>
      </c>
    </row>
    <row r="261" spans="1:7" s="9" customFormat="1" ht="27.75" customHeight="1" x14ac:dyDescent="0.25">
      <c r="A261" s="11"/>
      <c r="B261" s="56">
        <v>45041</v>
      </c>
      <c r="C261" s="57" t="s">
        <v>414</v>
      </c>
      <c r="D261" s="67" t="s">
        <v>415</v>
      </c>
      <c r="E261" s="59"/>
      <c r="F261" s="60">
        <v>20000</v>
      </c>
      <c r="G261" s="61">
        <f t="shared" si="26"/>
        <v>4858724.259999997</v>
      </c>
    </row>
    <row r="262" spans="1:7" s="9" customFormat="1" ht="27.75" customHeight="1" x14ac:dyDescent="0.25">
      <c r="A262" s="11"/>
      <c r="B262" s="56">
        <v>45041</v>
      </c>
      <c r="C262" s="57" t="s">
        <v>416</v>
      </c>
      <c r="D262" s="58" t="s">
        <v>417</v>
      </c>
      <c r="E262" s="59"/>
      <c r="F262" s="60">
        <v>4714.5</v>
      </c>
      <c r="G262" s="61">
        <f t="shared" si="26"/>
        <v>4854009.759999997</v>
      </c>
    </row>
    <row r="263" spans="1:7" s="9" customFormat="1" ht="27.75" customHeight="1" x14ac:dyDescent="0.25">
      <c r="A263" s="11"/>
      <c r="B263" s="56">
        <v>45041</v>
      </c>
      <c r="C263" s="57" t="s">
        <v>418</v>
      </c>
      <c r="D263" s="58" t="s">
        <v>419</v>
      </c>
      <c r="E263" s="59"/>
      <c r="F263" s="60">
        <v>94500</v>
      </c>
      <c r="G263" s="61">
        <f t="shared" si="26"/>
        <v>4759509.759999997</v>
      </c>
    </row>
    <row r="264" spans="1:7" s="9" customFormat="1" ht="27.75" customHeight="1" x14ac:dyDescent="0.25">
      <c r="A264" s="11"/>
      <c r="B264" s="56">
        <v>45041</v>
      </c>
      <c r="C264" s="57" t="s">
        <v>420</v>
      </c>
      <c r="D264" s="58" t="s">
        <v>120</v>
      </c>
      <c r="E264" s="59"/>
      <c r="F264" s="60">
        <v>7200</v>
      </c>
      <c r="G264" s="61">
        <f t="shared" si="26"/>
        <v>4752309.759999997</v>
      </c>
    </row>
    <row r="265" spans="1:7" s="9" customFormat="1" ht="27.75" customHeight="1" x14ac:dyDescent="0.25">
      <c r="A265" s="11"/>
      <c r="B265" s="56">
        <v>45041</v>
      </c>
      <c r="C265" s="57" t="s">
        <v>421</v>
      </c>
      <c r="D265" s="58" t="s">
        <v>279</v>
      </c>
      <c r="E265" s="59"/>
      <c r="F265" s="60">
        <v>425600</v>
      </c>
      <c r="G265" s="61">
        <f t="shared" si="26"/>
        <v>4326709.759999997</v>
      </c>
    </row>
    <row r="266" spans="1:7" s="9" customFormat="1" ht="27.75" customHeight="1" x14ac:dyDescent="0.25">
      <c r="A266" s="11"/>
      <c r="B266" s="56">
        <v>45041</v>
      </c>
      <c r="C266" s="57" t="s">
        <v>422</v>
      </c>
      <c r="D266" s="58" t="s">
        <v>423</v>
      </c>
      <c r="E266" s="59"/>
      <c r="F266" s="60">
        <v>147107.31</v>
      </c>
      <c r="G266" s="61">
        <f t="shared" si="26"/>
        <v>4179602.4499999969</v>
      </c>
    </row>
    <row r="267" spans="1:7" s="9" customFormat="1" ht="27.75" customHeight="1" x14ac:dyDescent="0.25">
      <c r="A267" s="11"/>
      <c r="B267" s="56">
        <v>45041</v>
      </c>
      <c r="C267" s="57" t="s">
        <v>424</v>
      </c>
      <c r="D267" s="58" t="s">
        <v>279</v>
      </c>
      <c r="E267" s="59"/>
      <c r="F267" s="60">
        <v>37900</v>
      </c>
      <c r="G267" s="61">
        <f t="shared" si="26"/>
        <v>4141702.4499999969</v>
      </c>
    </row>
    <row r="268" spans="1:7" s="9" customFormat="1" ht="27.75" customHeight="1" x14ac:dyDescent="0.25">
      <c r="A268" s="11"/>
      <c r="B268" s="56">
        <v>45041</v>
      </c>
      <c r="C268" s="57" t="s">
        <v>425</v>
      </c>
      <c r="D268" s="67" t="s">
        <v>423</v>
      </c>
      <c r="E268" s="59"/>
      <c r="F268" s="60">
        <v>270000</v>
      </c>
      <c r="G268" s="61">
        <f t="shared" si="26"/>
        <v>3871702.4499999969</v>
      </c>
    </row>
    <row r="269" spans="1:7" s="9" customFormat="1" ht="27.75" customHeight="1" x14ac:dyDescent="0.25">
      <c r="A269" s="11"/>
      <c r="B269" s="56">
        <v>45042</v>
      </c>
      <c r="C269" s="57" t="s">
        <v>426</v>
      </c>
      <c r="D269" s="67" t="s">
        <v>120</v>
      </c>
      <c r="E269" s="59"/>
      <c r="F269" s="60">
        <v>395700</v>
      </c>
      <c r="G269" s="61">
        <f t="shared" si="26"/>
        <v>3476002.4499999969</v>
      </c>
    </row>
    <row r="270" spans="1:7" s="9" customFormat="1" ht="27.75" customHeight="1" x14ac:dyDescent="0.25">
      <c r="A270" s="11"/>
      <c r="B270" s="56">
        <v>45042</v>
      </c>
      <c r="C270" s="57" t="s">
        <v>427</v>
      </c>
      <c r="D270" s="67" t="s">
        <v>120</v>
      </c>
      <c r="E270" s="59"/>
      <c r="F270" s="64">
        <v>121400</v>
      </c>
      <c r="G270" s="61">
        <f t="shared" si="26"/>
        <v>3354602.4499999969</v>
      </c>
    </row>
    <row r="271" spans="1:7" s="9" customFormat="1" ht="27.75" customHeight="1" x14ac:dyDescent="0.25">
      <c r="A271" s="11"/>
      <c r="B271" s="56">
        <v>45042</v>
      </c>
      <c r="C271" s="57" t="s">
        <v>428</v>
      </c>
      <c r="D271" s="57" t="s">
        <v>132</v>
      </c>
      <c r="E271" s="59">
        <v>6000</v>
      </c>
      <c r="F271" s="64"/>
      <c r="G271" s="61">
        <f>+G270+E271</f>
        <v>3360602.4499999969</v>
      </c>
    </row>
    <row r="272" spans="1:7" s="9" customFormat="1" ht="27.75" customHeight="1" x14ac:dyDescent="0.25">
      <c r="A272" s="11"/>
      <c r="B272" s="56">
        <v>45042</v>
      </c>
      <c r="C272" s="57" t="s">
        <v>429</v>
      </c>
      <c r="D272" s="57" t="s">
        <v>132</v>
      </c>
      <c r="E272" s="59">
        <v>2500</v>
      </c>
      <c r="F272" s="60"/>
      <c r="G272" s="61">
        <f t="shared" ref="G272:G274" si="27">+G271+E272</f>
        <v>3363102.4499999969</v>
      </c>
    </row>
    <row r="273" spans="1:10" s="9" customFormat="1" ht="27.75" customHeight="1" x14ac:dyDescent="0.25">
      <c r="A273" s="11"/>
      <c r="B273" s="56">
        <v>45042</v>
      </c>
      <c r="C273" s="57" t="s">
        <v>430</v>
      </c>
      <c r="D273" s="57" t="s">
        <v>132</v>
      </c>
      <c r="E273" s="59">
        <v>4250</v>
      </c>
      <c r="F273" s="64"/>
      <c r="G273" s="61">
        <f t="shared" si="27"/>
        <v>3367352.4499999969</v>
      </c>
      <c r="J273" s="67"/>
    </row>
    <row r="274" spans="1:10" s="9" customFormat="1" ht="27.75" customHeight="1" x14ac:dyDescent="0.25">
      <c r="A274" s="11"/>
      <c r="B274" s="56">
        <v>45042</v>
      </c>
      <c r="C274" s="57" t="s">
        <v>431</v>
      </c>
      <c r="D274" s="57" t="s">
        <v>132</v>
      </c>
      <c r="E274" s="59">
        <v>850</v>
      </c>
      <c r="F274" s="64"/>
      <c r="G274" s="61">
        <f t="shared" si="27"/>
        <v>3368202.4499999969</v>
      </c>
    </row>
    <row r="275" spans="1:10" s="9" customFormat="1" ht="27.75" customHeight="1" x14ac:dyDescent="0.25">
      <c r="A275" s="11"/>
      <c r="B275" s="56">
        <v>45042</v>
      </c>
      <c r="C275" s="57" t="s">
        <v>432</v>
      </c>
      <c r="D275" s="57" t="s">
        <v>433</v>
      </c>
      <c r="E275" s="59"/>
      <c r="F275" s="64">
        <v>6400</v>
      </c>
      <c r="G275" s="61">
        <f>+G274-F275</f>
        <v>3361802.4499999969</v>
      </c>
    </row>
    <row r="276" spans="1:10" s="9" customFormat="1" ht="27.75" customHeight="1" x14ac:dyDescent="0.25">
      <c r="A276" s="11"/>
      <c r="B276" s="56">
        <v>45042</v>
      </c>
      <c r="C276" s="57" t="s">
        <v>434</v>
      </c>
      <c r="D276" s="57" t="s">
        <v>132</v>
      </c>
      <c r="E276" s="59">
        <v>60000</v>
      </c>
      <c r="F276" s="64"/>
      <c r="G276" s="61">
        <f>+G275+E276</f>
        <v>3421802.4499999969</v>
      </c>
    </row>
    <row r="277" spans="1:10" s="9" customFormat="1" ht="27.75" customHeight="1" x14ac:dyDescent="0.25">
      <c r="A277" s="11"/>
      <c r="B277" s="56">
        <v>45042</v>
      </c>
      <c r="C277" s="57" t="s">
        <v>435</v>
      </c>
      <c r="D277" s="57" t="s">
        <v>120</v>
      </c>
      <c r="E277" s="59"/>
      <c r="F277" s="60">
        <v>489600</v>
      </c>
      <c r="G277" s="61">
        <f>+G276-F277</f>
        <v>2932202.4499999969</v>
      </c>
    </row>
    <row r="278" spans="1:10" s="9" customFormat="1" ht="27.75" customHeight="1" x14ac:dyDescent="0.25">
      <c r="A278" s="11"/>
      <c r="B278" s="56">
        <v>45042</v>
      </c>
      <c r="C278" s="57" t="s">
        <v>436</v>
      </c>
      <c r="D278" s="57" t="s">
        <v>132</v>
      </c>
      <c r="E278" s="59">
        <v>4700</v>
      </c>
      <c r="F278" s="60"/>
      <c r="G278" s="61">
        <f>+G277+E278</f>
        <v>2936902.4499999969</v>
      </c>
    </row>
    <row r="279" spans="1:10" s="9" customFormat="1" ht="27.75" customHeight="1" x14ac:dyDescent="0.25">
      <c r="A279" s="11"/>
      <c r="B279" s="56">
        <v>45042</v>
      </c>
      <c r="C279" s="57" t="s">
        <v>437</v>
      </c>
      <c r="D279" s="57" t="s">
        <v>132</v>
      </c>
      <c r="E279" s="59">
        <v>5000</v>
      </c>
      <c r="F279" s="60"/>
      <c r="G279" s="61">
        <f>+G278+E279</f>
        <v>2941902.4499999969</v>
      </c>
    </row>
    <row r="280" spans="1:10" s="9" customFormat="1" ht="27.75" customHeight="1" x14ac:dyDescent="0.25">
      <c r="A280" s="11"/>
      <c r="B280" s="56">
        <v>45042</v>
      </c>
      <c r="C280" s="57" t="s">
        <v>438</v>
      </c>
      <c r="D280" s="57" t="s">
        <v>439</v>
      </c>
      <c r="E280" s="59"/>
      <c r="F280" s="60">
        <v>5000</v>
      </c>
      <c r="G280" s="61">
        <f>+G279-F280</f>
        <v>2936902.4499999969</v>
      </c>
    </row>
    <row r="281" spans="1:10" s="9" customFormat="1" ht="27.75" customHeight="1" x14ac:dyDescent="0.25">
      <c r="A281" s="11"/>
      <c r="B281" s="56">
        <v>45042</v>
      </c>
      <c r="C281" s="57" t="s">
        <v>440</v>
      </c>
      <c r="D281" s="67" t="s">
        <v>120</v>
      </c>
      <c r="E281" s="59"/>
      <c r="F281" s="60">
        <v>37800</v>
      </c>
      <c r="G281" s="61">
        <f t="shared" ref="G281:G283" si="28">+G280-F281</f>
        <v>2899102.4499999969</v>
      </c>
    </row>
    <row r="282" spans="1:10" s="9" customFormat="1" ht="27.75" customHeight="1" x14ac:dyDescent="0.25">
      <c r="A282" s="11"/>
      <c r="B282" s="56">
        <v>45042</v>
      </c>
      <c r="C282" s="57" t="s">
        <v>441</v>
      </c>
      <c r="D282" s="67" t="s">
        <v>120</v>
      </c>
      <c r="E282" s="59"/>
      <c r="F282" s="60">
        <v>54000</v>
      </c>
      <c r="G282" s="61">
        <f t="shared" si="28"/>
        <v>2845102.4499999969</v>
      </c>
    </row>
    <row r="283" spans="1:10" s="9" customFormat="1" ht="27.75" customHeight="1" x14ac:dyDescent="0.25">
      <c r="A283" s="11"/>
      <c r="B283" s="56">
        <v>45042</v>
      </c>
      <c r="C283" s="57" t="s">
        <v>442</v>
      </c>
      <c r="D283" s="67" t="s">
        <v>443</v>
      </c>
      <c r="E283" s="59"/>
      <c r="F283" s="60">
        <v>7800</v>
      </c>
      <c r="G283" s="61">
        <f t="shared" si="28"/>
        <v>2837302.4499999969</v>
      </c>
    </row>
    <row r="284" spans="1:10" s="9" customFormat="1" ht="27.75" customHeight="1" x14ac:dyDescent="0.25">
      <c r="A284" s="11"/>
      <c r="B284" s="56">
        <v>45042</v>
      </c>
      <c r="C284" s="57" t="s">
        <v>444</v>
      </c>
      <c r="D284" s="67" t="s">
        <v>132</v>
      </c>
      <c r="E284" s="59">
        <v>65800</v>
      </c>
      <c r="F284" s="60"/>
      <c r="G284" s="61">
        <f>+G283+E284</f>
        <v>2903102.4499999969</v>
      </c>
    </row>
    <row r="285" spans="1:10" s="9" customFormat="1" ht="27.75" customHeight="1" x14ac:dyDescent="0.25">
      <c r="A285" s="11"/>
      <c r="B285" s="56">
        <v>45042</v>
      </c>
      <c r="C285" s="57" t="s">
        <v>445</v>
      </c>
      <c r="D285" s="58" t="s">
        <v>120</v>
      </c>
      <c r="E285" s="59"/>
      <c r="F285" s="60">
        <v>516600</v>
      </c>
      <c r="G285" s="61">
        <f>+G284-F285</f>
        <v>2386502.4499999969</v>
      </c>
    </row>
    <row r="286" spans="1:10" s="9" customFormat="1" ht="27.75" customHeight="1" x14ac:dyDescent="0.25">
      <c r="A286" s="11"/>
      <c r="B286" s="56">
        <v>45043</v>
      </c>
      <c r="C286" s="57" t="s">
        <v>446</v>
      </c>
      <c r="D286" s="67" t="s">
        <v>132</v>
      </c>
      <c r="E286" s="59">
        <v>6400</v>
      </c>
      <c r="F286" s="60"/>
      <c r="G286" s="61">
        <f>+G285+E286</f>
        <v>2392902.4499999969</v>
      </c>
    </row>
    <row r="287" spans="1:10" s="9" customFormat="1" ht="27.75" customHeight="1" x14ac:dyDescent="0.25">
      <c r="A287" s="11"/>
      <c r="B287" s="56">
        <v>45043</v>
      </c>
      <c r="C287" s="57" t="s">
        <v>447</v>
      </c>
      <c r="D287" s="67" t="s">
        <v>120</v>
      </c>
      <c r="E287" s="59"/>
      <c r="F287" s="60">
        <v>30800</v>
      </c>
      <c r="G287" s="61">
        <f>+G286-F287</f>
        <v>2362102.4499999969</v>
      </c>
    </row>
    <row r="288" spans="1:10" s="9" customFormat="1" ht="27.75" customHeight="1" x14ac:dyDescent="0.25">
      <c r="A288" s="11"/>
      <c r="B288" s="56">
        <v>45043</v>
      </c>
      <c r="C288" s="57" t="s">
        <v>448</v>
      </c>
      <c r="D288" s="67" t="s">
        <v>449</v>
      </c>
      <c r="E288" s="59"/>
      <c r="F288" s="60">
        <v>12000</v>
      </c>
      <c r="G288" s="61">
        <f t="shared" ref="G288:G289" si="29">+G287-F288</f>
        <v>2350102.4499999969</v>
      </c>
    </row>
    <row r="289" spans="1:7" s="9" customFormat="1" ht="27.75" customHeight="1" x14ac:dyDescent="0.25">
      <c r="A289" s="11"/>
      <c r="B289" s="56">
        <v>45043</v>
      </c>
      <c r="C289" s="57" t="s">
        <v>450</v>
      </c>
      <c r="D289" s="67" t="s">
        <v>451</v>
      </c>
      <c r="E289" s="59"/>
      <c r="F289" s="60">
        <v>8067.16</v>
      </c>
      <c r="G289" s="61">
        <f t="shared" si="29"/>
        <v>2342035.2899999968</v>
      </c>
    </row>
    <row r="290" spans="1:7" s="9" customFormat="1" ht="27.75" customHeight="1" x14ac:dyDescent="0.25">
      <c r="A290" s="11"/>
      <c r="B290" s="56">
        <v>45043</v>
      </c>
      <c r="C290" s="57" t="s">
        <v>452</v>
      </c>
      <c r="D290" s="58" t="s">
        <v>453</v>
      </c>
      <c r="E290" s="59">
        <v>5000000</v>
      </c>
      <c r="F290" s="60"/>
      <c r="G290" s="61">
        <f>+G289+E290</f>
        <v>7342035.2899999972</v>
      </c>
    </row>
    <row r="291" spans="1:7" s="9" customFormat="1" ht="27.75" customHeight="1" x14ac:dyDescent="0.25">
      <c r="A291" s="11"/>
      <c r="B291" s="56">
        <v>45043</v>
      </c>
      <c r="C291" s="57" t="s">
        <v>454</v>
      </c>
      <c r="D291" s="58" t="s">
        <v>455</v>
      </c>
      <c r="E291" s="59">
        <v>1800</v>
      </c>
      <c r="F291" s="60"/>
      <c r="G291" s="61">
        <f>+G290+E291</f>
        <v>7343835.2899999972</v>
      </c>
    </row>
    <row r="292" spans="1:7" s="9" customFormat="1" ht="27.75" customHeight="1" x14ac:dyDescent="0.25">
      <c r="A292" s="11"/>
      <c r="B292" s="56">
        <v>45043</v>
      </c>
      <c r="C292" s="57" t="s">
        <v>456</v>
      </c>
      <c r="D292" s="58" t="s">
        <v>104</v>
      </c>
      <c r="E292" s="59"/>
      <c r="F292" s="60">
        <v>101520</v>
      </c>
      <c r="G292" s="61">
        <f>+G291-F292</f>
        <v>7242315.2899999972</v>
      </c>
    </row>
    <row r="293" spans="1:7" s="9" customFormat="1" ht="27.75" customHeight="1" x14ac:dyDescent="0.25">
      <c r="A293" s="11"/>
      <c r="B293" s="56">
        <v>45043</v>
      </c>
      <c r="C293" s="57" t="s">
        <v>457</v>
      </c>
      <c r="D293" s="58" t="s">
        <v>458</v>
      </c>
      <c r="E293" s="59"/>
      <c r="F293" s="60">
        <v>27000</v>
      </c>
      <c r="G293" s="61">
        <f t="shared" ref="G293:G294" si="30">+G292-F293</f>
        <v>7215315.2899999972</v>
      </c>
    </row>
    <row r="294" spans="1:7" s="9" customFormat="1" ht="27.75" customHeight="1" x14ac:dyDescent="0.25">
      <c r="A294" s="11"/>
      <c r="B294" s="56">
        <v>45043</v>
      </c>
      <c r="C294" s="57" t="s">
        <v>459</v>
      </c>
      <c r="D294" s="58" t="s">
        <v>460</v>
      </c>
      <c r="E294" s="59"/>
      <c r="F294" s="60">
        <v>43200</v>
      </c>
      <c r="G294" s="61">
        <f t="shared" si="30"/>
        <v>7172115.2899999972</v>
      </c>
    </row>
    <row r="295" spans="1:7" s="9" customFormat="1" ht="27.75" customHeight="1" x14ac:dyDescent="0.25">
      <c r="A295" s="11"/>
      <c r="B295" s="56">
        <v>45043</v>
      </c>
      <c r="C295" s="57" t="s">
        <v>325</v>
      </c>
      <c r="D295" s="58" t="s">
        <v>54</v>
      </c>
      <c r="E295" s="59">
        <v>12000</v>
      </c>
      <c r="F295" s="60"/>
      <c r="G295" s="61">
        <f>+G294+E295</f>
        <v>7184115.2899999972</v>
      </c>
    </row>
    <row r="296" spans="1:7" s="9" customFormat="1" ht="27.75" customHeight="1" x14ac:dyDescent="0.25">
      <c r="A296" s="11"/>
      <c r="B296" s="56">
        <v>45043</v>
      </c>
      <c r="C296" s="57" t="s">
        <v>461</v>
      </c>
      <c r="D296" s="58" t="s">
        <v>132</v>
      </c>
      <c r="E296" s="59">
        <v>19200</v>
      </c>
      <c r="F296" s="60"/>
      <c r="G296" s="61">
        <f t="shared" ref="G296:G297" si="31">+G295+E296</f>
        <v>7203315.2899999972</v>
      </c>
    </row>
    <row r="297" spans="1:7" s="9" customFormat="1" ht="27.75" customHeight="1" x14ac:dyDescent="0.25">
      <c r="A297" s="11"/>
      <c r="B297" s="56">
        <v>45043</v>
      </c>
      <c r="C297" s="57" t="s">
        <v>462</v>
      </c>
      <c r="D297" s="58" t="s">
        <v>132</v>
      </c>
      <c r="E297" s="59">
        <v>4990</v>
      </c>
      <c r="F297" s="60"/>
      <c r="G297" s="61">
        <f t="shared" si="31"/>
        <v>7208305.2899999972</v>
      </c>
    </row>
    <row r="298" spans="1:7" s="9" customFormat="1" ht="27.75" customHeight="1" x14ac:dyDescent="0.25">
      <c r="A298" s="11"/>
      <c r="B298" s="56">
        <v>45043</v>
      </c>
      <c r="C298" s="57" t="s">
        <v>463</v>
      </c>
      <c r="D298" s="58" t="s">
        <v>464</v>
      </c>
      <c r="E298" s="59"/>
      <c r="F298" s="60">
        <v>262500</v>
      </c>
      <c r="G298" s="61">
        <f>+G297-F298</f>
        <v>6945805.2899999972</v>
      </c>
    </row>
    <row r="299" spans="1:7" s="9" customFormat="1" ht="27.75" customHeight="1" x14ac:dyDescent="0.25">
      <c r="A299" s="11"/>
      <c r="B299" s="56">
        <v>45043</v>
      </c>
      <c r="C299" s="57" t="s">
        <v>465</v>
      </c>
      <c r="D299" s="67" t="s">
        <v>288</v>
      </c>
      <c r="E299" s="59"/>
      <c r="F299" s="60">
        <v>270000</v>
      </c>
      <c r="G299" s="61">
        <f>+G298-F299</f>
        <v>6675805.2899999972</v>
      </c>
    </row>
    <row r="300" spans="1:7" s="9" customFormat="1" ht="27.75" customHeight="1" x14ac:dyDescent="0.25">
      <c r="A300" s="11"/>
      <c r="B300" s="56">
        <v>45043</v>
      </c>
      <c r="C300" s="57" t="s">
        <v>466</v>
      </c>
      <c r="D300" s="58" t="s">
        <v>132</v>
      </c>
      <c r="E300" s="59">
        <v>15000</v>
      </c>
      <c r="F300" s="60"/>
      <c r="G300" s="61">
        <f>+G299+E300</f>
        <v>6690805.2899999972</v>
      </c>
    </row>
    <row r="301" spans="1:7" s="9" customFormat="1" ht="27.75" customHeight="1" x14ac:dyDescent="0.25">
      <c r="A301" s="11"/>
      <c r="B301" s="56">
        <v>45043</v>
      </c>
      <c r="C301" s="57" t="s">
        <v>467</v>
      </c>
      <c r="D301" s="67" t="s">
        <v>468</v>
      </c>
      <c r="E301" s="59"/>
      <c r="F301" s="64">
        <v>58500</v>
      </c>
      <c r="G301" s="61">
        <f>+G300-F301</f>
        <v>6632305.2899999972</v>
      </c>
    </row>
    <row r="302" spans="1:7" s="9" customFormat="1" ht="27.75" customHeight="1" x14ac:dyDescent="0.25">
      <c r="A302" s="11"/>
      <c r="B302" s="56">
        <v>45043</v>
      </c>
      <c r="C302" s="57" t="s">
        <v>469</v>
      </c>
      <c r="D302" s="67" t="s">
        <v>120</v>
      </c>
      <c r="E302" s="59"/>
      <c r="F302" s="64">
        <v>89814.48</v>
      </c>
      <c r="G302" s="61">
        <f t="shared" ref="G302:G316" si="32">+G301-F302</f>
        <v>6542490.8099999968</v>
      </c>
    </row>
    <row r="303" spans="1:7" s="9" customFormat="1" ht="27.75" customHeight="1" x14ac:dyDescent="0.25">
      <c r="A303" s="11"/>
      <c r="B303" s="56">
        <v>45043</v>
      </c>
      <c r="C303" s="57" t="s">
        <v>470</v>
      </c>
      <c r="D303" s="67" t="s">
        <v>120</v>
      </c>
      <c r="E303" s="59"/>
      <c r="F303" s="64">
        <v>401400</v>
      </c>
      <c r="G303" s="61">
        <f t="shared" si="32"/>
        <v>6141090.8099999968</v>
      </c>
    </row>
    <row r="304" spans="1:7" s="9" customFormat="1" ht="27.75" customHeight="1" x14ac:dyDescent="0.25">
      <c r="A304" s="11"/>
      <c r="B304" s="56">
        <v>45043</v>
      </c>
      <c r="C304" s="57" t="s">
        <v>471</v>
      </c>
      <c r="D304" s="67" t="s">
        <v>120</v>
      </c>
      <c r="E304" s="59"/>
      <c r="F304" s="64">
        <v>205600</v>
      </c>
      <c r="G304" s="61">
        <f t="shared" si="32"/>
        <v>5935490.8099999968</v>
      </c>
    </row>
    <row r="305" spans="1:7" s="9" customFormat="1" ht="27.75" customHeight="1" x14ac:dyDescent="0.25">
      <c r="A305" s="11"/>
      <c r="B305" s="56">
        <v>45043</v>
      </c>
      <c r="C305" s="57" t="s">
        <v>472</v>
      </c>
      <c r="D305" s="67" t="s">
        <v>120</v>
      </c>
      <c r="E305" s="59"/>
      <c r="F305" s="64">
        <v>800600</v>
      </c>
      <c r="G305" s="61">
        <f t="shared" si="32"/>
        <v>5134890.8099999968</v>
      </c>
    </row>
    <row r="306" spans="1:7" s="9" customFormat="1" ht="27.75" customHeight="1" x14ac:dyDescent="0.25">
      <c r="A306" s="11"/>
      <c r="B306" s="56">
        <v>45043</v>
      </c>
      <c r="C306" s="57" t="s">
        <v>473</v>
      </c>
      <c r="D306" s="67" t="s">
        <v>474</v>
      </c>
      <c r="E306" s="59"/>
      <c r="F306" s="64">
        <v>18000</v>
      </c>
      <c r="G306" s="61">
        <f t="shared" si="32"/>
        <v>5116890.8099999968</v>
      </c>
    </row>
    <row r="307" spans="1:7" s="9" customFormat="1" ht="27.75" customHeight="1" x14ac:dyDescent="0.25">
      <c r="A307" s="11"/>
      <c r="B307" s="56">
        <v>45043</v>
      </c>
      <c r="C307" s="57" t="s">
        <v>475</v>
      </c>
      <c r="D307" s="67" t="s">
        <v>476</v>
      </c>
      <c r="E307" s="59"/>
      <c r="F307" s="64">
        <v>36000</v>
      </c>
      <c r="G307" s="61">
        <f t="shared" si="32"/>
        <v>5080890.8099999968</v>
      </c>
    </row>
    <row r="308" spans="1:7" s="9" customFormat="1" ht="27.75" customHeight="1" x14ac:dyDescent="0.25">
      <c r="A308" s="11"/>
      <c r="B308" s="56">
        <v>45043</v>
      </c>
      <c r="C308" s="57" t="s">
        <v>477</v>
      </c>
      <c r="D308" s="58" t="s">
        <v>478</v>
      </c>
      <c r="E308" s="59"/>
      <c r="F308" s="60">
        <v>50000</v>
      </c>
      <c r="G308" s="61">
        <f t="shared" si="32"/>
        <v>5030890.8099999968</v>
      </c>
    </row>
    <row r="309" spans="1:7" s="9" customFormat="1" ht="27.75" customHeight="1" x14ac:dyDescent="0.25">
      <c r="A309" s="11"/>
      <c r="B309" s="56">
        <v>45043</v>
      </c>
      <c r="C309" s="57" t="s">
        <v>479</v>
      </c>
      <c r="D309" s="58" t="s">
        <v>40</v>
      </c>
      <c r="E309" s="59"/>
      <c r="F309" s="60">
        <v>93267.199999999997</v>
      </c>
      <c r="G309" s="61">
        <f t="shared" si="32"/>
        <v>4937623.6099999966</v>
      </c>
    </row>
    <row r="310" spans="1:7" s="9" customFormat="1" ht="27.75" customHeight="1" x14ac:dyDescent="0.25">
      <c r="A310" s="11"/>
      <c r="B310" s="56">
        <v>45043</v>
      </c>
      <c r="C310" s="57" t="s">
        <v>480</v>
      </c>
      <c r="D310" s="58" t="s">
        <v>40</v>
      </c>
      <c r="E310" s="59"/>
      <c r="F310" s="60">
        <v>103084.8</v>
      </c>
      <c r="G310" s="61">
        <f t="shared" si="32"/>
        <v>4834538.8099999968</v>
      </c>
    </row>
    <row r="311" spans="1:7" s="9" customFormat="1" ht="27.75" customHeight="1" x14ac:dyDescent="0.25">
      <c r="A311" s="11"/>
      <c r="B311" s="56">
        <v>45043</v>
      </c>
      <c r="C311" s="57" t="s">
        <v>188</v>
      </c>
      <c r="D311" s="67" t="s">
        <v>481</v>
      </c>
      <c r="E311" s="59"/>
      <c r="F311" s="64">
        <v>218176.1</v>
      </c>
      <c r="G311" s="61">
        <f t="shared" si="32"/>
        <v>4616362.7099999972</v>
      </c>
    </row>
    <row r="312" spans="1:7" s="9" customFormat="1" ht="27.75" customHeight="1" x14ac:dyDescent="0.25">
      <c r="A312" s="11"/>
      <c r="B312" s="56">
        <v>45043</v>
      </c>
      <c r="C312" s="57" t="s">
        <v>482</v>
      </c>
      <c r="D312" s="67" t="s">
        <v>481</v>
      </c>
      <c r="E312" s="59"/>
      <c r="F312" s="64">
        <v>82978.66</v>
      </c>
      <c r="G312" s="61">
        <f t="shared" si="32"/>
        <v>4533384.049999997</v>
      </c>
    </row>
    <row r="313" spans="1:7" s="9" customFormat="1" ht="27.75" customHeight="1" x14ac:dyDescent="0.25">
      <c r="A313" s="11"/>
      <c r="B313" s="56">
        <v>45043</v>
      </c>
      <c r="C313" s="57" t="s">
        <v>483</v>
      </c>
      <c r="D313" s="58" t="s">
        <v>120</v>
      </c>
      <c r="E313" s="59"/>
      <c r="F313" s="60">
        <v>16671.96</v>
      </c>
      <c r="G313" s="61">
        <f t="shared" si="32"/>
        <v>4516712.0899999971</v>
      </c>
    </row>
    <row r="314" spans="1:7" s="9" customFormat="1" ht="27.75" customHeight="1" x14ac:dyDescent="0.25">
      <c r="A314" s="11"/>
      <c r="B314" s="56">
        <v>45043</v>
      </c>
      <c r="C314" s="57" t="s">
        <v>484</v>
      </c>
      <c r="D314" s="58" t="s">
        <v>120</v>
      </c>
      <c r="E314" s="59"/>
      <c r="F314" s="60">
        <v>37500</v>
      </c>
      <c r="G314" s="61">
        <f t="shared" si="32"/>
        <v>4479212.0899999971</v>
      </c>
    </row>
    <row r="315" spans="1:7" s="9" customFormat="1" ht="27.75" customHeight="1" x14ac:dyDescent="0.25">
      <c r="A315" s="11"/>
      <c r="B315" s="56">
        <v>45043</v>
      </c>
      <c r="C315" s="57" t="s">
        <v>485</v>
      </c>
      <c r="D315" s="67" t="s">
        <v>486</v>
      </c>
      <c r="E315" s="59"/>
      <c r="F315" s="60">
        <v>14478.75</v>
      </c>
      <c r="G315" s="61">
        <f t="shared" si="32"/>
        <v>4464733.3399999971</v>
      </c>
    </row>
    <row r="316" spans="1:7" s="9" customFormat="1" ht="27.75" customHeight="1" x14ac:dyDescent="0.25">
      <c r="A316" s="11"/>
      <c r="B316" s="56">
        <v>45043</v>
      </c>
      <c r="C316" s="57" t="s">
        <v>487</v>
      </c>
      <c r="D316" s="58" t="s">
        <v>120</v>
      </c>
      <c r="E316" s="59"/>
      <c r="F316" s="60">
        <v>118000</v>
      </c>
      <c r="G316" s="61">
        <f t="shared" si="32"/>
        <v>4346733.3399999971</v>
      </c>
    </row>
    <row r="317" spans="1:7" s="9" customFormat="1" ht="27.75" customHeight="1" x14ac:dyDescent="0.25">
      <c r="A317" s="11"/>
      <c r="B317" s="56">
        <v>45044</v>
      </c>
      <c r="C317" s="57" t="s">
        <v>488</v>
      </c>
      <c r="D317" s="58" t="s">
        <v>132</v>
      </c>
      <c r="E317" s="59">
        <v>30000</v>
      </c>
      <c r="F317" s="60"/>
      <c r="G317" s="61">
        <f>+G316+E317</f>
        <v>4376733.3399999971</v>
      </c>
    </row>
    <row r="318" spans="1:7" s="9" customFormat="1" ht="27.75" customHeight="1" x14ac:dyDescent="0.25">
      <c r="A318" s="11"/>
      <c r="B318" s="56">
        <v>45044</v>
      </c>
      <c r="C318" s="57" t="s">
        <v>489</v>
      </c>
      <c r="D318" s="58" t="s">
        <v>132</v>
      </c>
      <c r="E318" s="59">
        <v>10000</v>
      </c>
      <c r="F318" s="60"/>
      <c r="G318" s="61">
        <f>+G317+E318</f>
        <v>4386733.3399999971</v>
      </c>
    </row>
    <row r="319" spans="1:7" s="9" customFormat="1" ht="27.75" customHeight="1" x14ac:dyDescent="0.25">
      <c r="A319" s="11"/>
      <c r="B319" s="56">
        <v>45044</v>
      </c>
      <c r="C319" s="57" t="s">
        <v>490</v>
      </c>
      <c r="D319" s="58" t="s">
        <v>491</v>
      </c>
      <c r="E319" s="59"/>
      <c r="F319" s="60">
        <v>157810.44</v>
      </c>
      <c r="G319" s="61">
        <f>+G318-F319</f>
        <v>4228922.8999999966</v>
      </c>
    </row>
    <row r="320" spans="1:7" s="9" customFormat="1" ht="27.75" customHeight="1" x14ac:dyDescent="0.25">
      <c r="A320" s="11"/>
      <c r="B320" s="56">
        <v>45044</v>
      </c>
      <c r="C320" s="57" t="s">
        <v>492</v>
      </c>
      <c r="D320" s="58" t="s">
        <v>493</v>
      </c>
      <c r="E320" s="59"/>
      <c r="F320" s="60">
        <v>236000</v>
      </c>
      <c r="G320" s="61">
        <f t="shared" ref="G320:G324" si="33">+G319-F320</f>
        <v>3992922.8999999966</v>
      </c>
    </row>
    <row r="321" spans="1:7" s="9" customFormat="1" ht="27.75" customHeight="1" x14ac:dyDescent="0.25">
      <c r="A321" s="11"/>
      <c r="B321" s="56">
        <v>45044</v>
      </c>
      <c r="C321" s="57" t="s">
        <v>494</v>
      </c>
      <c r="D321" s="58" t="s">
        <v>495</v>
      </c>
      <c r="E321" s="59"/>
      <c r="F321" s="60">
        <v>10800</v>
      </c>
      <c r="G321" s="61">
        <f t="shared" si="33"/>
        <v>3982122.8999999966</v>
      </c>
    </row>
    <row r="322" spans="1:7" s="9" customFormat="1" ht="27.75" customHeight="1" x14ac:dyDescent="0.25">
      <c r="A322" s="11"/>
      <c r="B322" s="56">
        <v>45044</v>
      </c>
      <c r="C322" s="57" t="s">
        <v>496</v>
      </c>
      <c r="D322" s="58" t="s">
        <v>120</v>
      </c>
      <c r="E322" s="59"/>
      <c r="F322" s="60">
        <v>403200</v>
      </c>
      <c r="G322" s="61">
        <f t="shared" si="33"/>
        <v>3578922.8999999966</v>
      </c>
    </row>
    <row r="323" spans="1:7" s="9" customFormat="1" ht="27.75" customHeight="1" x14ac:dyDescent="0.25">
      <c r="A323" s="11"/>
      <c r="B323" s="56">
        <v>45044</v>
      </c>
      <c r="C323" s="57" t="s">
        <v>494</v>
      </c>
      <c r="D323" s="67" t="s">
        <v>120</v>
      </c>
      <c r="E323" s="59"/>
      <c r="F323" s="60">
        <v>6000</v>
      </c>
      <c r="G323" s="61">
        <f t="shared" si="33"/>
        <v>3572922.8999999966</v>
      </c>
    </row>
    <row r="324" spans="1:7" s="9" customFormat="1" ht="27.75" customHeight="1" x14ac:dyDescent="0.25">
      <c r="A324" s="11"/>
      <c r="B324" s="56">
        <v>45044</v>
      </c>
      <c r="C324" s="57" t="s">
        <v>497</v>
      </c>
      <c r="D324" s="67" t="s">
        <v>498</v>
      </c>
      <c r="E324" s="59"/>
      <c r="F324" s="64">
        <v>40000</v>
      </c>
      <c r="G324" s="61">
        <f t="shared" si="33"/>
        <v>3532922.8999999966</v>
      </c>
    </row>
    <row r="325" spans="1:7" s="9" customFormat="1" ht="27.75" customHeight="1" x14ac:dyDescent="0.25">
      <c r="A325" s="11"/>
      <c r="B325" s="56">
        <v>45044</v>
      </c>
      <c r="C325" s="57" t="s">
        <v>499</v>
      </c>
      <c r="D325" s="67" t="s">
        <v>132</v>
      </c>
      <c r="E325" s="59">
        <v>4800</v>
      </c>
      <c r="F325" s="64"/>
      <c r="G325" s="61">
        <f>+G324+E325</f>
        <v>3537722.8999999966</v>
      </c>
    </row>
    <row r="326" spans="1:7" s="9" customFormat="1" ht="27.75" customHeight="1" x14ac:dyDescent="0.25">
      <c r="A326" s="11"/>
      <c r="B326" s="56">
        <v>45044</v>
      </c>
      <c r="C326" s="57" t="s">
        <v>500</v>
      </c>
      <c r="D326" s="67" t="s">
        <v>132</v>
      </c>
      <c r="E326" s="59">
        <v>7500</v>
      </c>
      <c r="F326" s="60"/>
      <c r="G326" s="61">
        <f>+G325+E326</f>
        <v>3545222.8999999966</v>
      </c>
    </row>
    <row r="327" spans="1:7" s="9" customFormat="1" ht="27.75" customHeight="1" x14ac:dyDescent="0.25">
      <c r="A327" s="11"/>
      <c r="B327" s="56">
        <v>45044</v>
      </c>
      <c r="C327" s="57" t="s">
        <v>501</v>
      </c>
      <c r="D327" s="58" t="s">
        <v>502</v>
      </c>
      <c r="E327" s="59"/>
      <c r="F327" s="60">
        <v>45000</v>
      </c>
      <c r="G327" s="61">
        <f>+G326-F327</f>
        <v>3500222.8999999966</v>
      </c>
    </row>
    <row r="328" spans="1:7" s="9" customFormat="1" ht="27.75" customHeight="1" x14ac:dyDescent="0.25">
      <c r="A328" s="11"/>
      <c r="B328" s="56">
        <v>45044</v>
      </c>
      <c r="C328" s="57" t="s">
        <v>503</v>
      </c>
      <c r="D328" s="67" t="s">
        <v>504</v>
      </c>
      <c r="E328" s="59"/>
      <c r="F328" s="60">
        <v>31500</v>
      </c>
      <c r="G328" s="61">
        <f t="shared" ref="G328:G329" si="34">+G327-F328</f>
        <v>3468722.8999999966</v>
      </c>
    </row>
    <row r="329" spans="1:7" s="9" customFormat="1" ht="27.75" customHeight="1" x14ac:dyDescent="0.25">
      <c r="A329" s="11"/>
      <c r="B329" s="56">
        <v>45044</v>
      </c>
      <c r="C329" s="57" t="s">
        <v>505</v>
      </c>
      <c r="D329" s="58" t="s">
        <v>279</v>
      </c>
      <c r="E329" s="59"/>
      <c r="F329" s="60">
        <v>213000</v>
      </c>
      <c r="G329" s="61">
        <f t="shared" si="34"/>
        <v>3255722.8999999966</v>
      </c>
    </row>
    <row r="330" spans="1:7" s="9" customFormat="1" ht="34.5" customHeight="1" x14ac:dyDescent="0.25">
      <c r="A330" s="11"/>
      <c r="B330" s="56">
        <v>45044</v>
      </c>
      <c r="C330" s="57" t="s">
        <v>506</v>
      </c>
      <c r="D330" s="67" t="s">
        <v>132</v>
      </c>
      <c r="E330" s="59">
        <v>184800</v>
      </c>
      <c r="F330" s="60"/>
      <c r="G330" s="61">
        <f>+G329+E330</f>
        <v>3440522.8999999966</v>
      </c>
    </row>
    <row r="331" spans="1:7" s="9" customFormat="1" ht="33.75" customHeight="1" x14ac:dyDescent="0.25">
      <c r="A331" s="11"/>
      <c r="B331" s="56">
        <v>45044</v>
      </c>
      <c r="C331" s="57" t="s">
        <v>507</v>
      </c>
      <c r="D331" s="67" t="s">
        <v>132</v>
      </c>
      <c r="E331" s="59">
        <v>9400</v>
      </c>
      <c r="F331" s="60"/>
      <c r="G331" s="61">
        <f t="shared" ref="G331:G332" si="35">+G330+E331</f>
        <v>3449922.8999999966</v>
      </c>
    </row>
    <row r="332" spans="1:7" s="9" customFormat="1" ht="37.5" customHeight="1" x14ac:dyDescent="0.25">
      <c r="A332" s="11"/>
      <c r="B332" s="56">
        <v>45044</v>
      </c>
      <c r="C332" s="57" t="s">
        <v>508</v>
      </c>
      <c r="D332" s="67" t="s">
        <v>132</v>
      </c>
      <c r="E332" s="59">
        <v>862900</v>
      </c>
      <c r="F332" s="60"/>
      <c r="G332" s="61">
        <f t="shared" si="35"/>
        <v>4312822.8999999966</v>
      </c>
    </row>
    <row r="333" spans="1:7" s="9" customFormat="1" ht="27.75" customHeight="1" x14ac:dyDescent="0.25">
      <c r="A333" s="11"/>
      <c r="B333" s="56">
        <v>45044</v>
      </c>
      <c r="C333" s="57" t="s">
        <v>475</v>
      </c>
      <c r="D333" s="58" t="s">
        <v>509</v>
      </c>
      <c r="E333" s="59"/>
      <c r="F333" s="60">
        <v>36000</v>
      </c>
      <c r="G333" s="61">
        <f>+G332-F333</f>
        <v>4276822.8999999966</v>
      </c>
    </row>
    <row r="334" spans="1:7" s="9" customFormat="1" ht="27.75" customHeight="1" x14ac:dyDescent="0.25">
      <c r="A334" s="11"/>
      <c r="B334" s="56">
        <v>45044</v>
      </c>
      <c r="C334" s="57" t="s">
        <v>510</v>
      </c>
      <c r="D334" s="58" t="s">
        <v>511</v>
      </c>
      <c r="E334" s="59"/>
      <c r="F334" s="60">
        <v>19631.439999999999</v>
      </c>
      <c r="G334" s="61">
        <f t="shared" ref="G334:G338" si="36">+G333-F334</f>
        <v>4257191.4599999962</v>
      </c>
    </row>
    <row r="335" spans="1:7" s="9" customFormat="1" ht="27.75" customHeight="1" x14ac:dyDescent="0.25">
      <c r="A335" s="11"/>
      <c r="B335" s="56">
        <v>45044</v>
      </c>
      <c r="C335" s="57" t="s">
        <v>512</v>
      </c>
      <c r="D335" s="58" t="s">
        <v>513</v>
      </c>
      <c r="E335" s="59"/>
      <c r="F335" s="60">
        <v>140127.75</v>
      </c>
      <c r="G335" s="61">
        <f t="shared" si="36"/>
        <v>4117063.7099999962</v>
      </c>
    </row>
    <row r="336" spans="1:7" s="9" customFormat="1" ht="27.75" customHeight="1" x14ac:dyDescent="0.25">
      <c r="A336" s="11"/>
      <c r="B336" s="56">
        <v>45044</v>
      </c>
      <c r="C336" s="57" t="s">
        <v>514</v>
      </c>
      <c r="D336" s="58" t="s">
        <v>515</v>
      </c>
      <c r="E336" s="59"/>
      <c r="F336" s="60">
        <v>148208</v>
      </c>
      <c r="G336" s="61">
        <f t="shared" si="36"/>
        <v>3968855.7099999962</v>
      </c>
    </row>
    <row r="337" spans="1:7" s="9" customFormat="1" ht="27.75" customHeight="1" x14ac:dyDescent="0.25">
      <c r="A337" s="11"/>
      <c r="B337" s="56">
        <v>45044</v>
      </c>
      <c r="C337" s="57" t="s">
        <v>516</v>
      </c>
      <c r="D337" s="58" t="s">
        <v>517</v>
      </c>
      <c r="E337" s="59"/>
      <c r="F337" s="60">
        <v>50954.98</v>
      </c>
      <c r="G337" s="61">
        <f t="shared" si="36"/>
        <v>3917900.7299999963</v>
      </c>
    </row>
    <row r="338" spans="1:7" s="9" customFormat="1" ht="27.75" customHeight="1" x14ac:dyDescent="0.25">
      <c r="A338" s="11"/>
      <c r="B338" s="56">
        <v>45044</v>
      </c>
      <c r="C338" s="57" t="s">
        <v>518</v>
      </c>
      <c r="D338" s="58" t="s">
        <v>519</v>
      </c>
      <c r="E338" s="59"/>
      <c r="F338" s="60">
        <v>648600</v>
      </c>
      <c r="G338" s="61">
        <f t="shared" si="36"/>
        <v>3269300.7299999963</v>
      </c>
    </row>
    <row r="339" spans="1:7" s="9" customFormat="1" ht="27.75" customHeight="1" x14ac:dyDescent="0.25">
      <c r="A339" s="11"/>
      <c r="B339" s="56">
        <v>45044</v>
      </c>
      <c r="C339" s="57" t="s">
        <v>208</v>
      </c>
      <c r="D339" s="58" t="s">
        <v>10</v>
      </c>
      <c r="E339" s="64">
        <v>264100</v>
      </c>
      <c r="F339" s="64"/>
      <c r="G339" s="61">
        <f>+G338+E339</f>
        <v>3533400.7299999963</v>
      </c>
    </row>
    <row r="340" spans="1:7" s="9" customFormat="1" ht="27.75" customHeight="1" x14ac:dyDescent="0.25">
      <c r="A340" s="11"/>
      <c r="B340" s="56">
        <v>45044</v>
      </c>
      <c r="C340" s="57" t="s">
        <v>210</v>
      </c>
      <c r="D340" s="58" t="s">
        <v>10</v>
      </c>
      <c r="E340" s="64">
        <v>368835.03</v>
      </c>
      <c r="F340" s="64"/>
      <c r="G340" s="61">
        <f>+G339+E340</f>
        <v>3902235.7599999961</v>
      </c>
    </row>
    <row r="341" spans="1:7" s="9" customFormat="1" ht="27.75" customHeight="1" x14ac:dyDescent="0.25">
      <c r="A341" s="11"/>
      <c r="B341" s="56">
        <v>45044</v>
      </c>
      <c r="C341" s="57"/>
      <c r="D341" s="58" t="s">
        <v>10</v>
      </c>
      <c r="E341" s="59"/>
      <c r="F341" s="60">
        <v>47558.38</v>
      </c>
      <c r="G341" s="69">
        <f>+G340-F341</f>
        <v>3854677.3799999962</v>
      </c>
    </row>
    <row r="342" spans="1:7" s="9" customFormat="1" ht="27.75" customHeight="1" x14ac:dyDescent="0.25">
      <c r="A342" s="11"/>
      <c r="B342" s="70"/>
      <c r="C342" s="71"/>
      <c r="D342" s="72"/>
      <c r="E342" s="23"/>
      <c r="F342" s="73"/>
      <c r="G342" s="74"/>
    </row>
    <row r="344" spans="1:7" s="1" customFormat="1" x14ac:dyDescent="0.2">
      <c r="A344" s="13"/>
      <c r="B344" s="14"/>
      <c r="C344" s="15"/>
      <c r="D344" s="25" t="s">
        <v>11</v>
      </c>
      <c r="E344" s="13"/>
      <c r="F344" s="13"/>
      <c r="G344" s="13"/>
    </row>
    <row r="345" spans="1:7" s="1" customFormat="1" x14ac:dyDescent="0.2">
      <c r="A345" s="13"/>
      <c r="B345" s="14"/>
      <c r="C345" s="15"/>
      <c r="D345" s="24" t="s">
        <v>12</v>
      </c>
      <c r="E345" s="13"/>
      <c r="F345" s="13"/>
      <c r="G345" s="13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zoomScale="80" zoomScaleNormal="80" zoomScaleSheetLayoutView="70" workbookViewId="0">
      <selection activeCell="I13" sqref="I13"/>
    </sheetView>
  </sheetViews>
  <sheetFormatPr baseColWidth="10" defaultColWidth="9.140625" defaultRowHeight="15" x14ac:dyDescent="0.2"/>
  <cols>
    <col min="1" max="1" width="8.140625" style="13" customWidth="1"/>
    <col min="2" max="2" width="20.85546875" style="14" customWidth="1"/>
    <col min="3" max="3" width="29.140625" style="15" customWidth="1"/>
    <col min="4" max="4" width="48.28515625" style="13" customWidth="1"/>
    <col min="5" max="5" width="23" style="13" customWidth="1"/>
    <col min="6" max="6" width="20.7109375" style="13" customWidth="1"/>
    <col min="7" max="7" width="26.7109375" style="1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1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34" t="s">
        <v>8</v>
      </c>
      <c r="B5" s="34"/>
      <c r="C5" s="34"/>
      <c r="D5" s="34"/>
      <c r="E5" s="34"/>
      <c r="F5" s="34"/>
      <c r="G5" s="34"/>
    </row>
    <row r="6" spans="1:11" s="1" customFormat="1" ht="20.25" x14ac:dyDescent="0.2">
      <c r="A6" s="35" t="s">
        <v>7</v>
      </c>
      <c r="B6" s="35"/>
      <c r="C6" s="35"/>
      <c r="D6" s="35"/>
      <c r="E6" s="35"/>
      <c r="F6" s="35"/>
      <c r="G6" s="35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36" t="s">
        <v>15</v>
      </c>
      <c r="B8" s="36"/>
      <c r="C8" s="36"/>
      <c r="D8" s="36"/>
      <c r="E8" s="36"/>
      <c r="F8" s="36"/>
      <c r="G8" s="36"/>
    </row>
    <row r="9" spans="1:11" s="1" customFormat="1" ht="19.5" customHeight="1" thickBot="1" x14ac:dyDescent="0.25">
      <c r="B9" s="2"/>
      <c r="C9" s="5"/>
      <c r="I9" s="23"/>
    </row>
    <row r="10" spans="1:11" s="10" customFormat="1" ht="36.75" customHeight="1" thickBot="1" x14ac:dyDescent="0.25">
      <c r="A10" s="37"/>
      <c r="B10" s="38" t="s">
        <v>13</v>
      </c>
      <c r="C10" s="39"/>
      <c r="D10" s="39"/>
      <c r="E10" s="39"/>
      <c r="F10" s="39"/>
      <c r="G10" s="40"/>
      <c r="H10" s="9"/>
      <c r="I10" s="23"/>
      <c r="J10" s="9"/>
      <c r="K10" s="9"/>
    </row>
    <row r="11" spans="1:11" s="10" customFormat="1" ht="37.5" customHeight="1" thickBot="1" x14ac:dyDescent="0.25">
      <c r="A11" s="37"/>
      <c r="B11" s="41"/>
      <c r="C11" s="42"/>
      <c r="D11" s="16"/>
      <c r="E11" s="42" t="s">
        <v>0</v>
      </c>
      <c r="F11" s="42"/>
      <c r="G11" s="22">
        <v>560861.68999999994</v>
      </c>
      <c r="H11" s="9"/>
      <c r="I11" s="23"/>
      <c r="J11" s="9"/>
      <c r="K11" s="9"/>
    </row>
    <row r="12" spans="1:11" s="10" customFormat="1" ht="45.75" customHeight="1" thickBot="1" x14ac:dyDescent="0.25">
      <c r="A12" s="37"/>
      <c r="B12" s="17" t="s">
        <v>1</v>
      </c>
      <c r="C12" s="18" t="s">
        <v>2</v>
      </c>
      <c r="D12" s="19" t="s">
        <v>3</v>
      </c>
      <c r="E12" s="20" t="s">
        <v>4</v>
      </c>
      <c r="F12" s="18" t="s">
        <v>5</v>
      </c>
      <c r="G12" s="21" t="s">
        <v>6</v>
      </c>
      <c r="H12" s="9"/>
      <c r="I12" s="23"/>
      <c r="J12" s="9"/>
      <c r="K12" s="9"/>
    </row>
    <row r="13" spans="1:11" s="9" customFormat="1" ht="32.25" customHeight="1" x14ac:dyDescent="0.25">
      <c r="A13" s="11"/>
      <c r="B13" s="27">
        <v>45033</v>
      </c>
      <c r="C13" s="29" t="s">
        <v>22</v>
      </c>
      <c r="D13" s="33" t="s">
        <v>16</v>
      </c>
      <c r="E13" s="30"/>
      <c r="F13" s="31">
        <v>64332.480000000003</v>
      </c>
      <c r="G13" s="12">
        <f>+G11-F13</f>
        <v>496529.20999999996</v>
      </c>
      <c r="I13" s="23"/>
    </row>
    <row r="14" spans="1:11" s="9" customFormat="1" ht="32.25" customHeight="1" x14ac:dyDescent="0.25">
      <c r="A14" s="11"/>
      <c r="B14" s="27">
        <v>45033</v>
      </c>
      <c r="C14" s="29" t="s">
        <v>23</v>
      </c>
      <c r="D14" s="33" t="s">
        <v>17</v>
      </c>
      <c r="E14" s="30"/>
      <c r="F14" s="31">
        <v>35114.76</v>
      </c>
      <c r="G14" s="12">
        <f>+G13-F14</f>
        <v>461414.44999999995</v>
      </c>
      <c r="I14" s="23"/>
    </row>
    <row r="15" spans="1:11" s="9" customFormat="1" ht="32.25" customHeight="1" x14ac:dyDescent="0.25">
      <c r="A15" s="11"/>
      <c r="B15" s="27">
        <v>45035</v>
      </c>
      <c r="C15" s="29" t="s">
        <v>24</v>
      </c>
      <c r="D15" s="33" t="s">
        <v>9</v>
      </c>
      <c r="E15" s="30"/>
      <c r="F15" s="32"/>
      <c r="G15" s="12">
        <f>+G14-F15</f>
        <v>461414.44999999995</v>
      </c>
      <c r="I15" s="23"/>
    </row>
    <row r="16" spans="1:11" s="9" customFormat="1" ht="32.25" customHeight="1" x14ac:dyDescent="0.25">
      <c r="A16" s="11"/>
      <c r="B16" s="27">
        <v>45036</v>
      </c>
      <c r="C16" s="29" t="s">
        <v>25</v>
      </c>
      <c r="D16" s="33" t="s">
        <v>14</v>
      </c>
      <c r="E16" s="30"/>
      <c r="F16" s="31">
        <v>32136.06</v>
      </c>
      <c r="G16" s="12">
        <f t="shared" ref="G16:G18" si="0">+G15-F16</f>
        <v>429278.38999999996</v>
      </c>
      <c r="I16" s="23"/>
    </row>
    <row r="17" spans="1:9" s="9" customFormat="1" ht="32.25" customHeight="1" x14ac:dyDescent="0.25">
      <c r="A17" s="11"/>
      <c r="B17" s="27">
        <v>45037</v>
      </c>
      <c r="C17" s="29" t="s">
        <v>26</v>
      </c>
      <c r="D17" s="33" t="s">
        <v>18</v>
      </c>
      <c r="E17" s="30"/>
      <c r="F17" s="31">
        <v>22063.1</v>
      </c>
      <c r="G17" s="12">
        <f t="shared" si="0"/>
        <v>407215.29</v>
      </c>
      <c r="I17" s="23"/>
    </row>
    <row r="18" spans="1:9" s="9" customFormat="1" ht="32.25" customHeight="1" x14ac:dyDescent="0.25">
      <c r="A18" s="11"/>
      <c r="B18" s="27">
        <v>45037</v>
      </c>
      <c r="C18" s="29" t="s">
        <v>27</v>
      </c>
      <c r="D18" s="33" t="s">
        <v>19</v>
      </c>
      <c r="E18" s="30"/>
      <c r="F18" s="31">
        <v>74700</v>
      </c>
      <c r="G18" s="12">
        <f t="shared" si="0"/>
        <v>332515.28999999998</v>
      </c>
      <c r="I18" s="23"/>
    </row>
    <row r="19" spans="1:9" s="9" customFormat="1" ht="32.25" customHeight="1" x14ac:dyDescent="0.25">
      <c r="A19" s="11"/>
      <c r="B19" s="27">
        <v>45040</v>
      </c>
      <c r="C19" s="29" t="s">
        <v>28</v>
      </c>
      <c r="D19" s="33" t="s">
        <v>20</v>
      </c>
      <c r="E19" s="30">
        <v>1354134.72</v>
      </c>
      <c r="F19" s="31"/>
      <c r="G19" s="12">
        <f>+G18+E19</f>
        <v>1686650.01</v>
      </c>
      <c r="I19" s="23"/>
    </row>
    <row r="20" spans="1:9" s="9" customFormat="1" ht="32.25" customHeight="1" x14ac:dyDescent="0.25">
      <c r="A20" s="11"/>
      <c r="B20" s="27">
        <v>45043</v>
      </c>
      <c r="C20" s="29" t="s">
        <v>29</v>
      </c>
      <c r="D20" s="33" t="s">
        <v>21</v>
      </c>
      <c r="E20" s="30"/>
      <c r="F20" s="31">
        <v>100000</v>
      </c>
      <c r="G20" s="12">
        <f>+G19-F20</f>
        <v>1586650.01</v>
      </c>
      <c r="I20" s="23"/>
    </row>
    <row r="21" spans="1:9" s="9" customFormat="1" ht="32.25" customHeight="1" x14ac:dyDescent="0.25">
      <c r="A21" s="11"/>
      <c r="B21" s="27">
        <v>45044</v>
      </c>
      <c r="C21" s="28" t="s">
        <v>10</v>
      </c>
      <c r="D21" s="33" t="s">
        <v>30</v>
      </c>
      <c r="E21" s="30"/>
      <c r="F21" s="31">
        <v>947.87</v>
      </c>
      <c r="G21" s="26">
        <f>+G20-F21</f>
        <v>1585702.14</v>
      </c>
      <c r="I21" s="23"/>
    </row>
    <row r="24" spans="1:9" x14ac:dyDescent="0.2">
      <c r="D24" s="25" t="s">
        <v>11</v>
      </c>
    </row>
    <row r="25" spans="1:9" x14ac:dyDescent="0.2">
      <c r="D25" s="24" t="s">
        <v>12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CB7D-2C9E-48FF-ABDD-67B466407132}">
  <dimension ref="A1:K46"/>
  <sheetViews>
    <sheetView topLeftCell="A4" zoomScale="80" zoomScaleNormal="80" zoomScaleSheetLayoutView="70" workbookViewId="0">
      <selection activeCell="I17" sqref="I17"/>
    </sheetView>
  </sheetViews>
  <sheetFormatPr baseColWidth="10" defaultColWidth="9.140625" defaultRowHeight="15" x14ac:dyDescent="0.2"/>
  <cols>
    <col min="1" max="1" width="8.140625" style="13" customWidth="1"/>
    <col min="2" max="2" width="20.85546875" style="14" customWidth="1"/>
    <col min="3" max="3" width="29.140625" style="15" customWidth="1"/>
    <col min="4" max="4" width="48.28515625" style="13" customWidth="1"/>
    <col min="5" max="5" width="23" style="13" customWidth="1"/>
    <col min="6" max="6" width="20.7109375" style="13" customWidth="1"/>
    <col min="7" max="7" width="26.7109375" style="13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13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34" t="s">
        <v>8</v>
      </c>
      <c r="B5" s="34"/>
      <c r="C5" s="34"/>
      <c r="D5" s="34"/>
      <c r="E5" s="34"/>
      <c r="F5" s="34"/>
      <c r="G5" s="34"/>
    </row>
    <row r="6" spans="1:11" s="1" customFormat="1" ht="20.25" x14ac:dyDescent="0.2">
      <c r="A6" s="35" t="s">
        <v>7</v>
      </c>
      <c r="B6" s="35"/>
      <c r="C6" s="35"/>
      <c r="D6" s="35"/>
      <c r="E6" s="35"/>
      <c r="F6" s="35"/>
      <c r="G6" s="35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36" t="s">
        <v>15</v>
      </c>
      <c r="B8" s="36"/>
      <c r="C8" s="36"/>
      <c r="D8" s="36"/>
      <c r="E8" s="36"/>
      <c r="F8" s="36"/>
      <c r="G8" s="36"/>
    </row>
    <row r="9" spans="1:11" s="1" customFormat="1" ht="19.5" customHeight="1" thickBot="1" x14ac:dyDescent="0.25">
      <c r="B9" s="2"/>
      <c r="C9" s="5"/>
      <c r="I9" s="23"/>
    </row>
    <row r="10" spans="1:11" s="10" customFormat="1" ht="36.75" customHeight="1" thickBot="1" x14ac:dyDescent="0.25">
      <c r="A10" s="37"/>
      <c r="B10" s="38" t="s">
        <v>36</v>
      </c>
      <c r="C10" s="39"/>
      <c r="D10" s="39"/>
      <c r="E10" s="39"/>
      <c r="F10" s="39"/>
      <c r="G10" s="40"/>
      <c r="H10" s="9"/>
      <c r="I10" s="23"/>
      <c r="J10" s="9"/>
      <c r="K10" s="9"/>
    </row>
    <row r="11" spans="1:11" s="10" customFormat="1" ht="37.5" customHeight="1" thickBot="1" x14ac:dyDescent="0.25">
      <c r="A11" s="37"/>
      <c r="B11" s="41"/>
      <c r="C11" s="42"/>
      <c r="D11" s="16"/>
      <c r="E11" s="42" t="s">
        <v>0</v>
      </c>
      <c r="F11" s="42"/>
      <c r="G11" s="22">
        <v>835243.3</v>
      </c>
      <c r="H11" s="9"/>
      <c r="I11" s="23"/>
      <c r="J11" s="9"/>
      <c r="K11" s="9"/>
    </row>
    <row r="12" spans="1:11" s="10" customFormat="1" ht="45.75" customHeight="1" thickBot="1" x14ac:dyDescent="0.25">
      <c r="A12" s="37"/>
      <c r="B12" s="17" t="s">
        <v>1</v>
      </c>
      <c r="C12" s="18" t="s">
        <v>2</v>
      </c>
      <c r="D12" s="19" t="s">
        <v>3</v>
      </c>
      <c r="E12" s="20" t="s">
        <v>4</v>
      </c>
      <c r="F12" s="18" t="s">
        <v>5</v>
      </c>
      <c r="G12" s="21" t="s">
        <v>6</v>
      </c>
      <c r="H12" s="9"/>
      <c r="I12" s="23"/>
      <c r="J12" s="9"/>
      <c r="K12" s="9"/>
    </row>
    <row r="13" spans="1:11" s="9" customFormat="1" ht="32.25" customHeight="1" x14ac:dyDescent="0.25">
      <c r="A13" s="11"/>
      <c r="B13" s="48">
        <v>45033</v>
      </c>
      <c r="C13" s="29" t="s">
        <v>35</v>
      </c>
      <c r="D13" s="28" t="s">
        <v>33</v>
      </c>
      <c r="E13" s="30"/>
      <c r="F13" s="31">
        <v>75000</v>
      </c>
      <c r="G13" s="49">
        <f>+G11-F13</f>
        <v>760243.3</v>
      </c>
      <c r="I13" s="23"/>
    </row>
    <row r="14" spans="1:11" s="9" customFormat="1" ht="32.25" customHeight="1" x14ac:dyDescent="0.25">
      <c r="A14" s="11"/>
      <c r="B14" s="48">
        <v>45033</v>
      </c>
      <c r="C14" s="29" t="s">
        <v>34</v>
      </c>
      <c r="D14" s="28" t="s">
        <v>33</v>
      </c>
      <c r="E14" s="30"/>
      <c r="F14" s="31">
        <v>50000</v>
      </c>
      <c r="G14" s="49">
        <f>+G13-F14</f>
        <v>710243.3</v>
      </c>
      <c r="I14" s="23"/>
    </row>
    <row r="15" spans="1:11" s="9" customFormat="1" ht="32.25" customHeight="1" x14ac:dyDescent="0.25">
      <c r="A15" s="11"/>
      <c r="B15" s="48">
        <v>45036</v>
      </c>
      <c r="C15" s="29" t="s">
        <v>32</v>
      </c>
      <c r="D15" s="28" t="s">
        <v>31</v>
      </c>
      <c r="E15" s="30">
        <v>551449.5</v>
      </c>
      <c r="F15" s="50"/>
      <c r="G15" s="49">
        <f>+G14+E15</f>
        <v>1261692.8</v>
      </c>
      <c r="I15" s="23"/>
    </row>
    <row r="16" spans="1:11" s="9" customFormat="1" ht="32.25" customHeight="1" x14ac:dyDescent="0.25">
      <c r="A16" s="11"/>
      <c r="B16" s="48">
        <v>45044</v>
      </c>
      <c r="C16" s="29" t="s">
        <v>10</v>
      </c>
      <c r="D16" s="28" t="s">
        <v>30</v>
      </c>
      <c r="E16" s="30"/>
      <c r="F16" s="31">
        <v>562.5</v>
      </c>
      <c r="G16" s="26">
        <f>+G15-F16</f>
        <v>1261130.3</v>
      </c>
      <c r="I16" s="23"/>
    </row>
    <row r="17" spans="1:7" s="1" customFormat="1" x14ac:dyDescent="0.2">
      <c r="A17" s="13"/>
      <c r="B17" s="14"/>
      <c r="C17" s="44"/>
      <c r="D17" s="43"/>
      <c r="E17" s="47"/>
      <c r="F17" s="47"/>
      <c r="G17" s="43"/>
    </row>
    <row r="18" spans="1:7" s="1" customFormat="1" x14ac:dyDescent="0.2">
      <c r="A18" s="13"/>
      <c r="B18" s="14"/>
      <c r="C18" s="44"/>
      <c r="D18" s="43"/>
      <c r="E18" s="43"/>
      <c r="F18" s="43"/>
      <c r="G18" s="43"/>
    </row>
    <row r="19" spans="1:7" s="1" customFormat="1" x14ac:dyDescent="0.2">
      <c r="A19" s="13"/>
      <c r="B19" s="14"/>
      <c r="C19" s="44"/>
      <c r="D19" s="46" t="s">
        <v>11</v>
      </c>
      <c r="E19" s="46"/>
      <c r="F19" s="43"/>
      <c r="G19" s="43"/>
    </row>
    <row r="20" spans="1:7" s="1" customFormat="1" ht="15.75" x14ac:dyDescent="0.2">
      <c r="A20" s="13"/>
      <c r="B20" s="14"/>
      <c r="C20" s="44"/>
      <c r="D20" s="45" t="s">
        <v>12</v>
      </c>
      <c r="E20" s="43"/>
      <c r="F20" s="43"/>
      <c r="G20" s="43"/>
    </row>
    <row r="21" spans="1:7" s="1" customFormat="1" x14ac:dyDescent="0.2">
      <c r="A21" s="13"/>
      <c r="B21" s="14"/>
      <c r="C21" s="44"/>
      <c r="D21" s="43"/>
      <c r="E21" s="43"/>
      <c r="F21" s="43"/>
      <c r="G21" s="43"/>
    </row>
    <row r="22" spans="1:7" s="1" customFormat="1" x14ac:dyDescent="0.2">
      <c r="A22" s="13"/>
      <c r="B22" s="14"/>
      <c r="C22" s="44"/>
      <c r="D22" s="43"/>
      <c r="E22" s="43"/>
      <c r="F22" s="43"/>
      <c r="G22" s="43"/>
    </row>
    <row r="23" spans="1:7" s="1" customFormat="1" x14ac:dyDescent="0.2">
      <c r="A23" s="13"/>
      <c r="B23" s="14"/>
      <c r="C23" s="44"/>
      <c r="D23" s="43"/>
      <c r="E23" s="43"/>
      <c r="F23" s="43"/>
      <c r="G23" s="43"/>
    </row>
    <row r="24" spans="1:7" s="1" customFormat="1" x14ac:dyDescent="0.2">
      <c r="A24" s="13"/>
      <c r="B24" s="14"/>
      <c r="C24" s="44"/>
      <c r="D24" s="43"/>
      <c r="E24" s="43"/>
      <c r="F24" s="43"/>
      <c r="G24" s="43"/>
    </row>
    <row r="25" spans="1:7" s="1" customFormat="1" x14ac:dyDescent="0.2">
      <c r="A25" s="13"/>
      <c r="B25" s="14"/>
      <c r="C25" s="44"/>
      <c r="D25" s="43"/>
      <c r="E25" s="43"/>
      <c r="F25" s="43"/>
      <c r="G25" s="43"/>
    </row>
    <row r="26" spans="1:7" s="1" customFormat="1" x14ac:dyDescent="0.2">
      <c r="A26" s="13"/>
      <c r="B26" s="14"/>
      <c r="C26" s="44"/>
      <c r="D26" s="43"/>
      <c r="E26" s="43"/>
      <c r="F26" s="43"/>
      <c r="G26" s="43"/>
    </row>
    <row r="27" spans="1:7" s="1" customFormat="1" x14ac:dyDescent="0.2">
      <c r="A27" s="13"/>
      <c r="B27" s="14"/>
      <c r="C27" s="44"/>
      <c r="D27" s="43"/>
      <c r="E27" s="43"/>
      <c r="F27" s="43"/>
      <c r="G27" s="43"/>
    </row>
    <row r="28" spans="1:7" s="1" customFormat="1" x14ac:dyDescent="0.2">
      <c r="A28" s="13"/>
      <c r="B28" s="14"/>
      <c r="C28" s="44"/>
      <c r="D28" s="43"/>
      <c r="E28" s="43"/>
      <c r="F28" s="43"/>
      <c r="G28" s="43"/>
    </row>
    <row r="29" spans="1:7" s="1" customFormat="1" x14ac:dyDescent="0.2">
      <c r="A29" s="13"/>
      <c r="B29" s="14"/>
      <c r="C29" s="44"/>
      <c r="D29" s="43"/>
      <c r="E29" s="43"/>
      <c r="F29" s="43"/>
      <c r="G29" s="43"/>
    </row>
    <row r="30" spans="1:7" s="1" customFormat="1" x14ac:dyDescent="0.2">
      <c r="A30" s="13"/>
      <c r="B30" s="14"/>
      <c r="C30" s="44"/>
      <c r="D30" s="43"/>
      <c r="E30" s="43"/>
      <c r="F30" s="43"/>
      <c r="G30" s="43"/>
    </row>
    <row r="31" spans="1:7" s="1" customFormat="1" x14ac:dyDescent="0.2">
      <c r="A31" s="13"/>
      <c r="B31" s="14"/>
      <c r="C31" s="44"/>
      <c r="D31" s="43"/>
      <c r="E31" s="43"/>
      <c r="F31" s="43"/>
      <c r="G31" s="43"/>
    </row>
    <row r="32" spans="1:7" s="1" customFormat="1" x14ac:dyDescent="0.2">
      <c r="A32" s="13"/>
      <c r="B32" s="14"/>
      <c r="C32" s="44"/>
      <c r="D32" s="43"/>
      <c r="E32" s="43"/>
      <c r="F32" s="43"/>
      <c r="G32" s="43"/>
    </row>
    <row r="33" spans="1:7" s="1" customFormat="1" x14ac:dyDescent="0.2">
      <c r="A33" s="13"/>
      <c r="B33" s="14"/>
      <c r="C33" s="44"/>
      <c r="D33" s="43"/>
      <c r="E33" s="43"/>
      <c r="F33" s="43"/>
      <c r="G33" s="43"/>
    </row>
    <row r="34" spans="1:7" s="1" customFormat="1" x14ac:dyDescent="0.2">
      <c r="A34" s="13"/>
      <c r="B34" s="14"/>
      <c r="C34" s="44"/>
      <c r="D34" s="43"/>
      <c r="E34" s="43"/>
      <c r="F34" s="43"/>
      <c r="G34" s="43"/>
    </row>
    <row r="35" spans="1:7" s="1" customFormat="1" x14ac:dyDescent="0.2">
      <c r="A35" s="13"/>
      <c r="B35" s="14"/>
      <c r="C35" s="44"/>
      <c r="D35" s="43"/>
      <c r="E35" s="43"/>
      <c r="F35" s="43"/>
      <c r="G35" s="43"/>
    </row>
    <row r="36" spans="1:7" s="1" customFormat="1" x14ac:dyDescent="0.2">
      <c r="A36" s="13"/>
      <c r="B36" s="14"/>
      <c r="C36" s="44"/>
      <c r="D36" s="43"/>
      <c r="E36" s="43"/>
      <c r="F36" s="43"/>
      <c r="G36" s="43"/>
    </row>
    <row r="37" spans="1:7" s="1" customFormat="1" x14ac:dyDescent="0.2">
      <c r="A37" s="13"/>
      <c r="B37" s="14"/>
      <c r="C37" s="44"/>
      <c r="D37" s="43"/>
      <c r="E37" s="43"/>
      <c r="F37" s="43"/>
      <c r="G37" s="43"/>
    </row>
    <row r="38" spans="1:7" s="1" customFormat="1" x14ac:dyDescent="0.2">
      <c r="A38" s="13"/>
      <c r="B38" s="14"/>
      <c r="C38" s="44"/>
      <c r="D38" s="43"/>
      <c r="E38" s="43"/>
      <c r="F38" s="43"/>
      <c r="G38" s="43"/>
    </row>
    <row r="39" spans="1:7" s="1" customFormat="1" x14ac:dyDescent="0.2">
      <c r="A39" s="13"/>
      <c r="B39" s="14"/>
      <c r="C39" s="44"/>
      <c r="D39" s="43"/>
      <c r="E39" s="43"/>
      <c r="F39" s="43"/>
      <c r="G39" s="43"/>
    </row>
    <row r="40" spans="1:7" s="1" customFormat="1" x14ac:dyDescent="0.2">
      <c r="A40" s="13"/>
      <c r="B40" s="14"/>
      <c r="C40" s="44"/>
      <c r="D40" s="43"/>
      <c r="E40" s="43"/>
      <c r="F40" s="43"/>
      <c r="G40" s="43"/>
    </row>
    <row r="41" spans="1:7" s="1" customFormat="1" x14ac:dyDescent="0.2">
      <c r="A41" s="13"/>
      <c r="B41" s="14"/>
      <c r="C41" s="44"/>
      <c r="D41" s="43"/>
      <c r="E41" s="43"/>
      <c r="F41" s="43"/>
      <c r="G41" s="43"/>
    </row>
    <row r="42" spans="1:7" s="1" customFormat="1" x14ac:dyDescent="0.2">
      <c r="A42" s="13"/>
      <c r="B42" s="14"/>
      <c r="C42" s="44"/>
      <c r="D42" s="43"/>
      <c r="E42" s="43"/>
      <c r="F42" s="43"/>
      <c r="G42" s="43"/>
    </row>
    <row r="43" spans="1:7" s="1" customFormat="1" x14ac:dyDescent="0.2">
      <c r="A43" s="13"/>
      <c r="B43" s="14"/>
      <c r="C43" s="44"/>
      <c r="D43" s="43"/>
      <c r="E43" s="43"/>
      <c r="F43" s="43"/>
      <c r="G43" s="43"/>
    </row>
    <row r="44" spans="1:7" s="1" customFormat="1" x14ac:dyDescent="0.2">
      <c r="A44" s="13"/>
      <c r="B44" s="14"/>
      <c r="C44" s="44"/>
      <c r="D44" s="43"/>
      <c r="E44" s="43"/>
      <c r="F44" s="43"/>
      <c r="G44" s="43"/>
    </row>
    <row r="45" spans="1:7" s="1" customFormat="1" x14ac:dyDescent="0.2">
      <c r="A45" s="13"/>
      <c r="B45" s="14"/>
      <c r="C45" s="44"/>
      <c r="D45" s="43"/>
      <c r="E45" s="43"/>
      <c r="F45" s="43"/>
      <c r="G45" s="43"/>
    </row>
    <row r="46" spans="1:7" s="1" customFormat="1" x14ac:dyDescent="0.2">
      <c r="A46" s="13"/>
      <c r="B46" s="14"/>
      <c r="C46" s="44"/>
      <c r="D46" s="43"/>
      <c r="E46" s="43"/>
      <c r="F46" s="43"/>
      <c r="G46" s="43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Fondo de Fomento</vt:lpstr>
      <vt:lpstr>Programa de apoyo </vt:lpstr>
      <vt:lpstr>Fondo Reponible</vt:lpstr>
      <vt:lpstr>Comisión Reforma</vt:lpstr>
      <vt:lpstr>'Comisión Reforma'!Títulos_a_imprimir</vt:lpstr>
      <vt:lpstr>'Fondo de Fomento'!Títulos_a_imprimir</vt:lpstr>
      <vt:lpstr>'Fondo Reponible'!Títulos_a_imprimir</vt:lpstr>
      <vt:lpstr>'Programa de apoyo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Valdez</dc:creator>
  <cp:lastModifiedBy>Rafaela Villar</cp:lastModifiedBy>
  <cp:lastPrinted>2023-05-09T17:02:05Z</cp:lastPrinted>
  <dcterms:created xsi:type="dcterms:W3CDTF">2022-02-16T15:14:21Z</dcterms:created>
  <dcterms:modified xsi:type="dcterms:W3CDTF">2023-05-11T16:08:14Z</dcterms:modified>
</cp:coreProperties>
</file>