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nquin baez\Desktop\"/>
    </mc:Choice>
  </mc:AlternateContent>
  <bookViews>
    <workbookView xWindow="0" yWindow="0" windowWidth="18480" windowHeight="7410" activeTab="2"/>
  </bookViews>
  <sheets>
    <sheet name="pagados nov.2022" sheetId="1" r:id="rId1"/>
    <sheet name="SUPLIDOR" sheetId="2" r:id="rId2"/>
    <sheet name="OBJETAL"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2" i="1" l="1"/>
  <c r="F242" i="1"/>
  <c r="F57" i="2" l="1"/>
  <c r="D35" i="3"/>
</calcChain>
</file>

<file path=xl/sharedStrings.xml><?xml version="1.0" encoding="utf-8"?>
<sst xmlns="http://schemas.openxmlformats.org/spreadsheetml/2006/main" count="1105" uniqueCount="514">
  <si>
    <t>SUPLIDOR</t>
  </si>
  <si>
    <t>CONCEPTO</t>
  </si>
  <si>
    <t>NCF GUB.</t>
  </si>
  <si>
    <t>FECHA DE FACTURA</t>
  </si>
  <si>
    <t>MONTO FACTURADO</t>
  </si>
  <si>
    <t>FECHA DE FIN DE FACTURA</t>
  </si>
  <si>
    <t>MONTO PAGADO A LA FECHA</t>
  </si>
  <si>
    <t>MONTO PENDIENTE</t>
  </si>
  <si>
    <t>ESTADO</t>
  </si>
  <si>
    <t xml:space="preserve">          DEPARTAMENTO DE CONTABILIDAD</t>
  </si>
  <si>
    <t xml:space="preserve">            ESTADO DE CUENTAS POR SUPLIDORES PAGADOS</t>
  </si>
  <si>
    <t>GRUPO FIAMMA, SRL</t>
  </si>
  <si>
    <t>Orden no.2022-00590, Adquisicion servicio de mantenimiento de la entrada del Salon Multiuso de este Ministerio de Agricultura.</t>
  </si>
  <si>
    <t>B1500000159</t>
  </si>
  <si>
    <t>SEGUROS RESERVAS , S.A.</t>
  </si>
  <si>
    <t>Oficio No.2022-36170, Poliza No. 2-2102-0000007, de Seguro de Vida de los Profesionales Agropecuario del Departamento de Servicios a los Profesionales Agropecuarios (Desepa) con una Vigencia desde el 01/09/2022 hasta el 30/09/2022.</t>
  </si>
  <si>
    <t>B1500036750</t>
  </si>
  <si>
    <t>Oficio No.2022-31389, Seguro de Vida de los Profesionales Agropecuarios de la Oficina (OSEPA) Correspondiente al Mes de Agosto del 2022, Poliza No. 2-2-102-0000007.</t>
  </si>
  <si>
    <t>B1500036225</t>
  </si>
  <si>
    <t>SUNIX PETROLEUM, S.R.L.</t>
  </si>
  <si>
    <t>Pago por Aquisicion de 3,000 Galones de Gasoil Optimo, utilizados en los diferentes Vehiculos de la Regional Suroeste San Juan de la Maguana, Contrato No. 000274, D/F 17/05/2022.</t>
  </si>
  <si>
    <t>B1500081162</t>
  </si>
  <si>
    <t>TELEANTILLAS SAS</t>
  </si>
  <si>
    <t>Oficio No. 2022-22911, D/F 10/06/2022, Factura por Publicidad Institucional de este Ministerio, a Traves de Boletines Informativos de la Nota 95.7 FM, Correspt, al Periodo del 05/ de Mayo al 04 de Junio de 2022.</t>
  </si>
  <si>
    <t>Orden Agricultura No.2022-00160, Publicidad Institucional de este Ministerio, a traves de boletines informativos de la nota 95.7 FM, correspondiente al periodo del 05 de Junio al 04 de Julio del 2022.</t>
  </si>
  <si>
    <t>B1500000943</t>
  </si>
  <si>
    <t>B1500000925</t>
  </si>
  <si>
    <t>E&amp;Y CONSTRUCTORA, S.R.L</t>
  </si>
  <si>
    <t>Orden no.2022-00443, Servicios por alquiler de equipos amarillos por un de 124 horas (Motoniveladora y Moto Compactador y Rodillo), utilizados en el operativo y mantenimiento camino, Municipio de Sabaneta, Provincia San Juan de la Maguana.</t>
  </si>
  <si>
    <t>B1500000056</t>
  </si>
  <si>
    <t>JUAN CARLOS TORRES ( CENTRO AUTOMOTRIZ HNOZ. TORRES)</t>
  </si>
  <si>
    <t>Orden no.2022-00130, Servicios de reparacion a todo costo con piezas incluidas, para ser utilizadas en la Camioneta Nissan Frontier, Placa no.EL04845, color blanca, Año 2016, perteneciente a este Ministerio, asignado al Viceministerio de Extension y Capacitacion Agropec.</t>
  </si>
  <si>
    <t>B1500000113</t>
  </si>
  <si>
    <t>ISLA DOMINICANA DE PETROLEO CORPORATION</t>
  </si>
  <si>
    <t>Contrato no.0008080-2022, Adquisicion de 5,000 galones de gasoil, depositado en este Ministerio de Agricultura, (Sede Central) los cuales seran utilzados en los Vehiculos livianos y pesados de esta Institucion.</t>
  </si>
  <si>
    <t>B1500106540</t>
  </si>
  <si>
    <t>Contrato no.0008080-2022, Adquisicion de 4,000 galones de combustibles gasolina, utilizados en los Vehiculos liviano de esta Institucion.</t>
  </si>
  <si>
    <t>B1500106666</t>
  </si>
  <si>
    <t>CORPORACION DEL ACUEDUCTO Y ALCANTARILLADO  STO. DGO. CAASD</t>
  </si>
  <si>
    <t>Oficio No2022-32651, Facturacion por Cosumo Basico de Agua de este Ministerio y el Departamento de Transportacion y Equipos, Correspondiente al Mes de Agosto 2022.</t>
  </si>
  <si>
    <t>B1500099498</t>
  </si>
  <si>
    <t>B1500099561</t>
  </si>
  <si>
    <t>DILO GROUP SRL</t>
  </si>
  <si>
    <t>Pago Factura por Transporte, utilizados para Trasladar al Personal de este Ministerio, correspondiente al Mes de Septiembre 2022, Contrato No. BS-0014265-2021, D/F 16/11/2021.</t>
  </si>
  <si>
    <t>B1500000032</t>
  </si>
  <si>
    <t>Contrato No Bs-0008505-2022, por Adquisicion de 3,000 Galones de Gasoil Optimo, Usados por los Equipos Pesados que Laboran en la Limpieza de canales, Traslado de los Obreros a los diferentes Viveros, Materiales de Siembra en la Regional sur Barahona.</t>
  </si>
  <si>
    <t>B1500081201</t>
  </si>
  <si>
    <t>Pago de Factura por Adquisicion 4,000 Galones Ultra, para la Estacion ubicada en la Sede Central de este Ministerio, las cuales seran utilizados en los Vehiculos Livianos de esta Institucion, Contrato No. BS-0008080-2022.</t>
  </si>
  <si>
    <t>B1500106604</t>
  </si>
  <si>
    <t>Orden no. 2022-8080, Adq. de 3,000 galones de gasolina ultra, para ser utilizados en la estación ubicada en este Ministerio.</t>
  </si>
  <si>
    <t>B1500106564</t>
  </si>
  <si>
    <t>Pago por Adquisicion de 3,000 Galones de Gasoil Optimi, Depositado en este Ministerio de Agricultura (SEDE CENTRAL), los cuales seran utilizado en los Vehiculos Livianos y Pesados de esta Institucion, Contrato No. 000268, D/F 16/05/2022.</t>
  </si>
  <si>
    <t>B1500106612</t>
  </si>
  <si>
    <t xml:space="preserve">BANCO AGRICOLA DE LA REPUBLICA DOMINICANA </t>
  </si>
  <si>
    <t>AGROSERVICIOS DEL CIBAO, SRL.</t>
  </si>
  <si>
    <t>Contrato no.2021-0004, Adquisicion de cosechadoras (trilladoras) de maiz, para ser utilizadas en la cosecha de maiz en las Direcciones Regionales Suroeste, Sur, Norte y Noroeste, en operativo de preparacion de tierras, para la siembra de maiz y sorgo, primavera 2021.</t>
  </si>
  <si>
    <t>B1500000244</t>
  </si>
  <si>
    <t>B1500000246</t>
  </si>
  <si>
    <t>B1500000247</t>
  </si>
  <si>
    <t>B1500000245</t>
  </si>
  <si>
    <t>Oficio no.2022-42175, Pago de Poliza no.2-2-102-0000007, Seguro de Voda de los Profesionales Agropecuarios (DESEPA), con una vigencia desde el 01/10/2022 hasta el 31/10/2022.</t>
  </si>
  <si>
    <t xml:space="preserve">           CORRESPONDIENTE AL MES DE NOVIEMBRE 2022</t>
  </si>
  <si>
    <t>ALTICE DOMINICANA, S.A</t>
  </si>
  <si>
    <t>Oficio no.2022-43459, Servicios de internet y cable de este Ministerio, correspondiente al consumo del 11 Septiembre al 10 de Octubre del 2022.</t>
  </si>
  <si>
    <t>B1500044549</t>
  </si>
  <si>
    <t>Oficio no.2022-39682, Adquisicion de 4,000 galones de gasolina y 5,000 galones de gasoil, utilizados en los Vehiculos livianos y pesados de este Institucion.</t>
  </si>
  <si>
    <t>B1500106636</t>
  </si>
  <si>
    <t>COMPAÑIA DOMINICANA DE TELEFONOS, S.A CLARO CODETEL</t>
  </si>
  <si>
    <t>Oficio no. 2022-43911, Servicios de flota de este Ministerio, correspondiente al mes de Octubre 2022.</t>
  </si>
  <si>
    <t>B1500018244</t>
  </si>
  <si>
    <t>Contrato no.0008505-2022, Suministro de tres mil (3,000) galones de gasoil, para ser utilizados en la produccion de terrenos gratis, control erredicacion de la fiebre porcina (PPA) y reparacion de caminos interparcelarios, en la Regional Noroeste, Mao Valverde.</t>
  </si>
  <si>
    <t>B1500083535</t>
  </si>
  <si>
    <t>Contrato no.0004623-2020, Adquisicion de 2,000 galones de gasoil, para la Estacion ubicada en la Regional Sur, Barahona, los cuales seran utilizados en Equipos pesados en los diferentes Viveros, transporte de materiales de siembra y Vehiculos que laboran en la supervision.</t>
  </si>
  <si>
    <t>B1500083480</t>
  </si>
  <si>
    <t>Contrato No.Bs-0008080-2022, Factura por Adquisicion de 4,000 Galones de Gasolina Ultra, en la estacion de este Ministerio, Utilizada en los Vehiculos Livianos de esta Institucion.</t>
  </si>
  <si>
    <t>B1500106511</t>
  </si>
  <si>
    <t>KOOR CARIBE, SRL</t>
  </si>
  <si>
    <t>Orden no.2022-00258, Adquisicion de contrato de servicios de diseño, implementacion e instalacion de sistema driego presurizado, para el cultivo de Uva de mesa en la Provincia de Azua, de este Ministerio.</t>
  </si>
  <si>
    <t>B1500000176</t>
  </si>
  <si>
    <t>SKYLINE CONSTRUCCIONES, SRL</t>
  </si>
  <si>
    <t>Orden no.2022-00435, Servicios de reparacionde techo de este Ministerio.</t>
  </si>
  <si>
    <t>B150037558</t>
  </si>
  <si>
    <t>CK TRANS MOTORS, SRL</t>
  </si>
  <si>
    <t>Orden no.2022-00319, Reparacion a todo costo del Camion Volteo, Placa no. EL09166, Asignado al Departamento de Construccion y Reconstruccion de Caminos Vecinales.</t>
  </si>
  <si>
    <t>B1500000145</t>
  </si>
  <si>
    <t>B1500000002</t>
  </si>
  <si>
    <t>Pago Servicios de Transporte Utilizados para Trasladar al Personal de este Ministerio, correspondiente al Mes de Octubre 2022, Contrato No. BS-001-13233-2022, D/F 28/10/2022.</t>
  </si>
  <si>
    <t>B1500000036</t>
  </si>
  <si>
    <t>COMPLETO</t>
  </si>
  <si>
    <t>Pago Servicios de Transporte , utilizados en diferentes Actividades de este Ministerio, Contrato No. BS-0008152-2022, D/F 08/07/2022.</t>
  </si>
  <si>
    <t>B1500000025</t>
  </si>
  <si>
    <t>GTG INDUSTRIAL, SRL</t>
  </si>
  <si>
    <t>Contrato no.0011224-2022, Adquisicion de meteriales de limpieza, utilizados en los diferentes Departamentos de la Sede Central del Ministerio de Agricultura.</t>
  </si>
  <si>
    <t>B1500002719</t>
  </si>
  <si>
    <t>B1500000026</t>
  </si>
  <si>
    <t>OFFITEK, S. R. L.</t>
  </si>
  <si>
    <t>Orden no.2022-00431, Adquisicion papel bond, utilizados en los diferentes Departamentos de este Ministerio.</t>
  </si>
  <si>
    <t>B1500004531</t>
  </si>
  <si>
    <t>UNIVERSUM SERVICIOS MULTIPLES, SRL</t>
  </si>
  <si>
    <t>Orden no.2022-00432, Adquisicion de papel bond, para ser utilizados en los diferentes Departamentos de este Ministerio.</t>
  </si>
  <si>
    <t>B1500000044</t>
  </si>
  <si>
    <t>MARES OFFICE SUPPLY, SRL</t>
  </si>
  <si>
    <t>Orden no. 2022-00286, Por adquisición de maquina perforadora, para ser utilizados en la Dirección y certificación de productos Organicos (Dicert-RD).</t>
  </si>
  <si>
    <t>EDITORA EL NUEVO DIARIO, S. A.</t>
  </si>
  <si>
    <t>Orden no.2022-00304, Publicacion en tamaño 3x12 a blanco y negro, referente del mensaje aviso de perdidas de placas y matriculas de propiedad de este Ministerio, publicada los dias miercoles 05, jueves 06 y viernes 07 de Octubre de 2022.</t>
  </si>
  <si>
    <t>B1500000303</t>
  </si>
  <si>
    <t>Orden no.2022-00304, Publicacion , en tamaño 3x7 a blanco y negro, referente al mensaje de felicitacion del Dia del Agronomo.</t>
  </si>
  <si>
    <t>B150004346</t>
  </si>
  <si>
    <t>B1500004345</t>
  </si>
  <si>
    <t>Pago Factura por Concepto de Publicidad en la Seccion de Clasificados, en Tamaño 3 X 7 a Blanco y Negro, Referente a la Convocatoria a Proceso de Licitacion, por Adquisicion de Material de Mina,  el Municipio de Guayubin, Publicado los Dias Miercoles 19 y Jueves 20/10/2022</t>
  </si>
  <si>
    <t>B1500004382</t>
  </si>
  <si>
    <t>ZARIOS TECHNOLOGY, SRL</t>
  </si>
  <si>
    <t>Orden no.2022-00445, Servicios de confeccion e impresion de articulos varios, para ser utilizados en diferentes actividades del Proyecto de Inversion Publica (UEPIP).</t>
  </si>
  <si>
    <t>B1500000169</t>
  </si>
  <si>
    <t>Contrato No. Bs-0008080-2022, Suministro de 3,000 Galones de Gasolina Ultra. Utilizados en Vehiculos Livianos de esta Institucion. Depositada en la Estacion de este Ministerio.</t>
  </si>
  <si>
    <t>B1500106761</t>
  </si>
  <si>
    <t>Pago Suministro 1,000 Galones de Gasolina Ultra, Depositada en la Estacion Ubicada en este Ministerio, para ser utilizados en los Vehiculos de Esta Institucion, Contrato No. BS-0008080-2022, D/F 07/07/2022.</t>
  </si>
  <si>
    <t>B1500106760</t>
  </si>
  <si>
    <t>MAXIMINO JIMENEZ JIMENEZ</t>
  </si>
  <si>
    <t>Orden de Compra No. AGRICULTURA-2022-00277, por Adquisicion de Tierra Negra para el LLenado  de Fundas en la Multiplicacion de Plantas en los Viveros del Ministerio de Agricultura.</t>
  </si>
  <si>
    <t>B1500000222</t>
  </si>
  <si>
    <t>NUÑEZ DIAZ AUTO PARTS, S.R.L.</t>
  </si>
  <si>
    <t>Orden no.2022-00346, A dquisicion de repuestos, para la Camioneta marca toyota Placa no.EL03919, perteneciente a este Ministerio, al servicios del Departamento de Transportacion.</t>
  </si>
  <si>
    <t>B1500001169</t>
  </si>
  <si>
    <t>Contrato No. Bs-0008080-2022, Suministro de 4,000 Galones de Gasolina Ultra. Utilizados en Vehiculos Livianos de esta Institucion. Ubicada en la Estacion de este Ministerio.</t>
  </si>
  <si>
    <t>B1500106704</t>
  </si>
  <si>
    <t>Por Adquisicion de 2,000 Galones de Gasoil Optimo, utilizados en la Operatividad de la Direccion del Arroz (BIO-ARROZ), correspondiente al Bimestre Septiembre-Octubre del 2022, Contrato No. BS-0008505-2022, D/F 11/07/2022.</t>
  </si>
  <si>
    <t>B1500083453</t>
  </si>
  <si>
    <t>Contrato no.0008080-2022, Adquisicion de 3,000 galones de gasolina, utilizados en los Vehiculos livianos de este Institucion, depositada en la Estacion ubicada en este Ministerio.</t>
  </si>
  <si>
    <t>B1500106845</t>
  </si>
  <si>
    <t>Contrato no.0008080-2022, Adquisicion de 1,000 galones de gasoil, utilizados por Vehiculos que prestan servicios en la Regional Norte, Santiago.</t>
  </si>
  <si>
    <t>B1500106661</t>
  </si>
  <si>
    <t>Pago un (1) de alquiler del local que aloja la oficina de este Ministerio en la subzonas San Victor, Moca, Provincia Espaillat, correspondiente al periodo del 06 de Septiembre al 06 de Octubre 2022.</t>
  </si>
  <si>
    <t>2022-41978</t>
  </si>
  <si>
    <t>TULIA MERCEDES SANCHEZ ESTEVEZ</t>
  </si>
  <si>
    <t>2022-42018</t>
  </si>
  <si>
    <t>Pago de un mes de (1), mes de alquiler del local que aloja la oficina de este Ministerio, de la subzona de Villa Sinda, Provincia valverde (Mao), Regional Noroeste, correspondiente al periodo del 03 de Septiembre al 03 de Octubre 2022.</t>
  </si>
  <si>
    <t>CARMEN YRENE LEON NOVO</t>
  </si>
  <si>
    <t>2022-42072</t>
  </si>
  <si>
    <t>Pago de un (01) Mes de Alquiler que Aloja la Oficina de este Ministerio, de la Sub-Zona  Villa Eliza, Zona Agropecuaria Villa Vasquez, ubicado en la Calle No.42, Municipio de Guayubin, Provincia Monte Cristi, Regional Noroeste, del 04 de Septiembre al 04 de Octubre 2022.</t>
  </si>
  <si>
    <t>AMALIA ANDREA GRULLON JIMENEZ</t>
  </si>
  <si>
    <t xml:space="preserve">CORPORACION DEL ACUEDUCTO Y ALCANTARILLADO DE SANTIAGO </t>
  </si>
  <si>
    <t>Oficio no.2022-43209, Facturacion por consumo basico de Agua potable, de la Regional Norte, correspondiente al mes de Septiembre 2022.</t>
  </si>
  <si>
    <t>B1500023760</t>
  </si>
  <si>
    <t>CORPORACION DE ACUEDUCTOS Y ALCANTARILLADO DE PUERTO PLATA.</t>
  </si>
  <si>
    <t>Oficio no.2022-41754, Facturacion por suministro de Agua, correspondiente al mes de Octubre 2022.</t>
  </si>
  <si>
    <t>B1500019226</t>
  </si>
  <si>
    <t>B1500019195</t>
  </si>
  <si>
    <t>B1500019029</t>
  </si>
  <si>
    <t>B1500018938</t>
  </si>
  <si>
    <t>B1500018923</t>
  </si>
  <si>
    <t>B1500018922</t>
  </si>
  <si>
    <t>EDESUR DOMINICANA, S.A</t>
  </si>
  <si>
    <t>Oficio no. 2022-45971, Energia electrica de diferentes dependencias de este Ministerio, Batey Palamara (Finca: Merca Santo Domingo), Agricultura o los Banrrancones (Finca: secretaria de Agricultura) y otras localidades mas correspondiente al mes de Octubre 2022.</t>
  </si>
  <si>
    <t>B1500333085</t>
  </si>
  <si>
    <t>B1500333097</t>
  </si>
  <si>
    <t>B1500333310</t>
  </si>
  <si>
    <t>B1500333969</t>
  </si>
  <si>
    <t>B1500334015</t>
  </si>
  <si>
    <t>B1500334893</t>
  </si>
  <si>
    <t>DISTRIBUIDORA DE ELECTRICIDAD DEL NORTE, EDENORTE</t>
  </si>
  <si>
    <t>Oficio No. 2022-47514, Facturacion de Energia Electrica del Instituto Superior de Agricultura (ISa) de este Ministerio.</t>
  </si>
  <si>
    <t>B1500316044</t>
  </si>
  <si>
    <t>B1500316132</t>
  </si>
  <si>
    <t>B1500316133</t>
  </si>
  <si>
    <t>Pago Facturacion de Energia Electrica de las Regionales Norcentral, Nordeste, Noroeste, Norte, Noroeste y sus Dependencias, Consumo Mes de Septiembre 2022.</t>
  </si>
  <si>
    <t>B1500321326</t>
  </si>
  <si>
    <t>B1500314997</t>
  </si>
  <si>
    <t>B1500315086</t>
  </si>
  <si>
    <t>B1500316061</t>
  </si>
  <si>
    <t>B1500316102</t>
  </si>
  <si>
    <t>B1500316113</t>
  </si>
  <si>
    <t>B1500316121</t>
  </si>
  <si>
    <t>B1500316131</t>
  </si>
  <si>
    <t>B1500316136</t>
  </si>
  <si>
    <t>B1500316143</t>
  </si>
  <si>
    <t>B1500316146</t>
  </si>
  <si>
    <t>B1500316147</t>
  </si>
  <si>
    <t>B1500316155</t>
  </si>
  <si>
    <t>B1500316163</t>
  </si>
  <si>
    <t>B1500316189</t>
  </si>
  <si>
    <t>B1500316204</t>
  </si>
  <si>
    <t>B1500316234</t>
  </si>
  <si>
    <t>B1500316264</t>
  </si>
  <si>
    <t>B1500316267</t>
  </si>
  <si>
    <t>B1500316290</t>
  </si>
  <si>
    <t>B1500316312</t>
  </si>
  <si>
    <t>B1500316322</t>
  </si>
  <si>
    <t>B1500316323</t>
  </si>
  <si>
    <t>B1500316328</t>
  </si>
  <si>
    <t>B1500316330</t>
  </si>
  <si>
    <t>B1500316351</t>
  </si>
  <si>
    <t>B1500316353</t>
  </si>
  <si>
    <t>B1500316355</t>
  </si>
  <si>
    <t>B1500316362</t>
  </si>
  <si>
    <t>B1500316386</t>
  </si>
  <si>
    <t>B1500316408</t>
  </si>
  <si>
    <t>B1500316423</t>
  </si>
  <si>
    <t>B1500316436</t>
  </si>
  <si>
    <t>B1500316441</t>
  </si>
  <si>
    <t>B1500316443</t>
  </si>
  <si>
    <t>B1500321325</t>
  </si>
  <si>
    <t>B1500316452</t>
  </si>
  <si>
    <t>B1500316454</t>
  </si>
  <si>
    <t>B1500316455</t>
  </si>
  <si>
    <t>B1500316463</t>
  </si>
  <si>
    <t>B1500316469</t>
  </si>
  <si>
    <t>B1500316479</t>
  </si>
  <si>
    <t>B1500316486</t>
  </si>
  <si>
    <t>B1500316503</t>
  </si>
  <si>
    <t>B1500316504</t>
  </si>
  <si>
    <t>B1500316514</t>
  </si>
  <si>
    <t>B1500316530</t>
  </si>
  <si>
    <t>B1500316554</t>
  </si>
  <si>
    <t>B1500316561</t>
  </si>
  <si>
    <t>B1500316567</t>
  </si>
  <si>
    <t>B1500316569</t>
  </si>
  <si>
    <t>B1500316579</t>
  </si>
  <si>
    <t>B1500316581</t>
  </si>
  <si>
    <t>B1500316586</t>
  </si>
  <si>
    <t>B1500316592</t>
  </si>
  <si>
    <t>B1500316607</t>
  </si>
  <si>
    <t>AVACOMP CORPORATION, S.R.L</t>
  </si>
  <si>
    <t>Oficio no. 2022-47251, Por servicios de manteniemiento del sistema de gestión Financiero y Administrativo de este Ministerio.</t>
  </si>
  <si>
    <t>B1500000453</t>
  </si>
  <si>
    <t>AJI DORADO AGROINDUSTRIAL, S.R.L.</t>
  </si>
  <si>
    <t>Contrato no. 2022-1161, Preparación de tierra a dos pasos, divididas de  las siguientes manera 10,000 en labor de corte y 9,910 en labor de cruce, durante operativo de ciclo corto, realizado en tractores privados, Cesma Moca, del 02 Noviembre hasta el 24 de Diciembre 2021.</t>
  </si>
  <si>
    <t>B1500000001</t>
  </si>
  <si>
    <t>COMPU - OFFICE DOMINICANA , SRL</t>
  </si>
  <si>
    <t>Orden no.2022-00411, Adquisicion de Trituradora de papel para ser utilizada en el Programa de Siembra RD del Ministerio de Agricultura.</t>
  </si>
  <si>
    <t>B150003121</t>
  </si>
  <si>
    <t>BRM ENGINEERING, SRL</t>
  </si>
  <si>
    <t>Cont. de la Contraloria no. 2022-1258, Por preparación de tierra a dos pasos, divididas de la sigtes. manera:5,000 en corte de corte a razón de RD$ 275 y 5,000 en labor de cruce, a razón de RD$ 265, realizados con tractores privados, durante el operativo para siembra 2021.</t>
  </si>
  <si>
    <t>INGENIERIA LOSUNG, S.R.L.</t>
  </si>
  <si>
    <t>Contrato de la contraloria no. 2022-987, Adenda por la construcción de dos (2) Aguas, en la Provincia de Azua Compostela.</t>
  </si>
  <si>
    <t>B1500000129</t>
  </si>
  <si>
    <t>LUYENS COMERCIAL, S.R.L</t>
  </si>
  <si>
    <t>Orden no.2022-00398, Adquisicion de Electrodomesticos (1 Microonda y 1 Bebero), para ser utilizados en el Departamento de Servicios Generales.</t>
  </si>
  <si>
    <t>MUEBLES Y EQUIPOS PARA OFICINA LEON GONZALEZ, S.R.L.</t>
  </si>
  <si>
    <t>Orden de Compra No. AGRICULTURA-2022-00562, D/F 26/08/2022, por Adquisicion de Mobiliares  de Oficina, para ser utilizados en el Departamento de Recursos Humanos de este Ministerio.</t>
  </si>
  <si>
    <t>B1500000756</t>
  </si>
  <si>
    <t>B1500000891</t>
  </si>
  <si>
    <t>Orden no.2022-00371, Adquisicion de mobiliarios de oficina, para ser utilizados en el Departamento de Regulacion Inmobiliaria de este Ministerio.</t>
  </si>
  <si>
    <t>B1500000729</t>
  </si>
  <si>
    <t>Contrato no.0008861-2021, Adquisicion de 3,000 galones de gasoil, utilizados por los Vehiculos, Equipos Pesados que estan laborando en la limpieza de Canales, traslado de Obreros a los diferentes Viveros y en los trabajos ordinarios de la Regional Sur, Barahona.</t>
  </si>
  <si>
    <t>B1500106307</t>
  </si>
  <si>
    <t>Orden no.2022-00361, Adquisicion de mobiliarios de oficina, para ser utilizados en el Viceministerio de Asuntos Cientificos y Tecnologicos y en la Oficina del Departamento de Prosema de este Ministerio.</t>
  </si>
  <si>
    <t>B1500000732</t>
  </si>
  <si>
    <t>Contrato no.0009337-2022, Adquisicion de 200,000 Nueces de Coco variedad alto del atlantico para germinar en los Viveros de las Regionales productoras de Coco.</t>
  </si>
  <si>
    <t>Orden no.2022-00640, Adquisicion de sumadoras, para ser utilizadas en el Departamento de Servicios y Maquinarias Agricolas (PROSEMA) de este Ministerio.</t>
  </si>
  <si>
    <t>B1500003291</t>
  </si>
  <si>
    <t>B1500000221</t>
  </si>
  <si>
    <t>MINDU X, SRL</t>
  </si>
  <si>
    <t>Contrato de la Contraloria no. 2022-10372, Por adquisición de semillas de Maiz Frances largo, para ser distribuidas en las diferentes Direcciones Regionales de Este Ministerio, proceso de Agricultura CCC-LPN-2022-0004 y contrato Juridico no. 000283.</t>
  </si>
  <si>
    <t>FT-163</t>
  </si>
  <si>
    <t>Cesion de Credito, Pago Preparacion de Tierra a Dos Pasos, Divididas en 1,496 Tareas en Labor de Corte, a Razon de RD$275.00 por Tareas y 1,496 Tareas en Labor de Cruce, a Razon de RD$265.00 por Tareas, con Tractores Privados, Siembra Maiz y Sorgo, D</t>
  </si>
  <si>
    <t>Contrato no.0008861-2021, Adquisicion de 2,000 galones de gasoil, utilizados en el personal que trabaja en las Zonas y Subzonas de la Regional Norcentral La Vega.</t>
  </si>
  <si>
    <t>B1500106065</t>
  </si>
  <si>
    <t>Contrato no.0008080-2022, Adquisicion de (8,689.86) galones de combustible, para ser utilizados a traves de las tarjeta shell card en los Vehiculos que prestan servicios en las diferentes Regionales que se detallan en el anexo, correspondiente al mes de Julio 2022.</t>
  </si>
  <si>
    <t>B1500106447</t>
  </si>
  <si>
    <t>Orden no.2022-00256, Servicio por contratacion del servicio de diseño, implementacion e instalacion de sistema de riego presurizado, utilizado para el cultivo de uva de mesa en la Provincia San Juan.</t>
  </si>
  <si>
    <t>Orden no.2022-00255, Contratacion de servicios de diseño, implementacion e instalacion de sistema de riego presurizado, para el cultivo de Uva de mesa en la Provincia de Bani.</t>
  </si>
  <si>
    <t>B1500000173</t>
  </si>
  <si>
    <t>B1500000174</t>
  </si>
  <si>
    <t>Orden no.2022-00258, Adquisicion de contrato de servicios de diseño, implementacion e instalacion de sistema de riego presurizado, para el cultivo de Uva de mesa en la Provincia de Azua, de este Ministerio.</t>
  </si>
  <si>
    <t>ANA PETRONILA MENDEZ ROA</t>
  </si>
  <si>
    <t>Orden no.2022-00423, Servicios de Impresion de Formularios, utilizados por el Departamento de Sanidad Vegetal.</t>
  </si>
  <si>
    <t>B1500000112</t>
  </si>
  <si>
    <t>KT TECHNOLOGY SOLUTIONS KTECH SOLUTIONS, S.R.L.</t>
  </si>
  <si>
    <t>Orden no.2022-00338, Contratacion de servicios para integracion del sistema digital de informacion agropecuaria (SIDIAGRO) para el portal wed de este Ministerio.</t>
  </si>
  <si>
    <t>B1500000017</t>
  </si>
  <si>
    <t>ONE COLOR AUTOMOTIVE OPTIONS,SRL</t>
  </si>
  <si>
    <t>Orden no. 2022-00323, Por adquisición de banco de bateria y bateria, para el automovil Toyota Prius C, Placa # EAO1358, perteneciente a este Ministerio.</t>
  </si>
  <si>
    <t>B1500000186</t>
  </si>
  <si>
    <t>LIRU SERVICIOS MULTIPLES, SRL.</t>
  </si>
  <si>
    <t>Orden no.2022-00428, Adquisicion de bateria, para ser utilizados en la Camioneta marca Toyota Hilux, Placa no. EL08959, perteneciente a este Ministerio de Agricultura, al servicio del Departamento de Transportacion y Equipos.</t>
  </si>
  <si>
    <t>B1500000265</t>
  </si>
  <si>
    <t>CONSORCIO DE DISEÑO ARQUITECTURA Y TECNOLOGIAS CODDAT, SRL.</t>
  </si>
  <si>
    <t>Orden no.2022-00571, Mantenimiento de la Oficina del Departamento de Compras de este Ministerio.</t>
  </si>
  <si>
    <t>B1500000051</t>
  </si>
  <si>
    <t>FP INDUSTRIAL, SRL</t>
  </si>
  <si>
    <t>Orden de Compra No. 2022-00472, por adq. de repuestos y accesorios para vehiculos, para ser utilizados en diferentes vehiculos de este Ministerio</t>
  </si>
  <si>
    <t>Orden de Compras No.2022-00422, adq. de componentes para la camioneta marca Mitsubishi L200, año 2002, placa no.OC02626, asignado al Viceministerio de Produccion Agricola</t>
  </si>
  <si>
    <t>B1500000043</t>
  </si>
  <si>
    <t>FERRETAL, SRL</t>
  </si>
  <si>
    <t>Orden no.2022-00119, Adquisicion de cortinas blackout con instalacion incluida, para ser utilizadas en el Salon Multiuso de este Ministerio.</t>
  </si>
  <si>
    <t>B1500000530</t>
  </si>
  <si>
    <t>TECNICARIBE DOMINICANA, S.A.</t>
  </si>
  <si>
    <t>Orden no.2022-00347, Servicios por mantenimiento preventivo y correctivo de los tres sistemas de generacion de emergencia que energizan el Ministerio de Agricultura.</t>
  </si>
  <si>
    <t>B1500000446</t>
  </si>
  <si>
    <t>Contrato no.0008080-2022, Adquisicion de 2,000 galones de gasoil, utilizados por los Vehiculos que prestan servicios en la Regional Norte, Santiago.</t>
  </si>
  <si>
    <t>B1500106633</t>
  </si>
  <si>
    <t>Contrato no.0008505-2022, Adquisicion de 3,000 galones de gasoil, utilizados en los Vehiculos, Equipos Pesados y Tractores Oficiales, que prestan servicios en varias actividades de produccion agricola, en la Regional Noroeste, Mao y Valverde.</t>
  </si>
  <si>
    <t>B1500083445</t>
  </si>
  <si>
    <t>Contrato no.0008505-2022, Adquisicion de (2,000) galones de gasoil, para ser utilizados por el personal tecnico y administrativo de las Unidades, Programas, Zonas, Sub-Zonas y El Cesma Bani en La Regional Central, Bani.</t>
  </si>
  <si>
    <t>B1500083451</t>
  </si>
  <si>
    <t>DEPARTAMENTO DE CONTABILIDAD</t>
  </si>
  <si>
    <t>ESTADO DE CUENTA POR OBJETAL</t>
  </si>
  <si>
    <t>CORRESPONDIENTE AL MES DE NOVIEMBRE 2022</t>
  </si>
  <si>
    <t>OBJETAL</t>
  </si>
  <si>
    <t>NOMBRE POR OBJETAL</t>
  </si>
  <si>
    <t>MONTO POR OBJETAL</t>
  </si>
  <si>
    <t>221301</t>
  </si>
  <si>
    <t>Teléfono local</t>
  </si>
  <si>
    <t>221701</t>
  </si>
  <si>
    <t>Agua</t>
  </si>
  <si>
    <t>221801</t>
  </si>
  <si>
    <t>Recolección de residuos sólidos</t>
  </si>
  <si>
    <t>222101</t>
  </si>
  <si>
    <t>Publicidad y propaganda</t>
  </si>
  <si>
    <t>222201</t>
  </si>
  <si>
    <t>Impresión y encuadernación</t>
  </si>
  <si>
    <t>225401</t>
  </si>
  <si>
    <t>Alquileres de equipos de transporte, tracción y elevación</t>
  </si>
  <si>
    <t>227206</t>
  </si>
  <si>
    <t>Mantenimiento y reparacion de equipos de transporte , tracción elevación</t>
  </si>
  <si>
    <t>229101</t>
  </si>
  <si>
    <t>Otras Contrataciones de Servicios</t>
  </si>
  <si>
    <t>229201</t>
  </si>
  <si>
    <t xml:space="preserve">SERVICIOS DE ALIMENTACION </t>
  </si>
  <si>
    <t>231101</t>
  </si>
  <si>
    <t xml:space="preserve">Alimentos y bebidas para personas  </t>
  </si>
  <si>
    <t>231102</t>
  </si>
  <si>
    <t>Alimentación escolar</t>
  </si>
  <si>
    <t>235501</t>
  </si>
  <si>
    <t xml:space="preserve">Artículos de plastico  </t>
  </si>
  <si>
    <t>236401</t>
  </si>
  <si>
    <t>Minerales metalifero</t>
  </si>
  <si>
    <t>237101</t>
  </si>
  <si>
    <t>Gasolina</t>
  </si>
  <si>
    <t>237102</t>
  </si>
  <si>
    <t>Gasoil</t>
  </si>
  <si>
    <t>239201</t>
  </si>
  <si>
    <t xml:space="preserve">Utiles de escritorio, oficina informática y de enseñanza  </t>
  </si>
  <si>
    <t>239801</t>
  </si>
  <si>
    <t>Otros repuestos y accesorios menores</t>
  </si>
  <si>
    <t>261301</t>
  </si>
  <si>
    <t>Equipo computacional</t>
  </si>
  <si>
    <t>272401</t>
  </si>
  <si>
    <t>Infraestructura terrestre y obras anexas</t>
  </si>
  <si>
    <t>TOTAL GENERAL:</t>
  </si>
  <si>
    <t xml:space="preserve">ESTADO DE CUENTA POR SUPLIDOR </t>
  </si>
  <si>
    <t>FECHA DE REGISTRO</t>
  </si>
  <si>
    <t>NUMERO DE FACTURA O COMPROBANTE</t>
  </si>
  <si>
    <t>COCEPTO</t>
  </si>
  <si>
    <t>BALANCE</t>
  </si>
  <si>
    <t>44952</t>
  </si>
  <si>
    <t>Pago Facturas por Servicios de Internet y Flota a Esta Institucion, Correspondiente al Periodo del 01 al 31 de Octubre de 2022.</t>
  </si>
  <si>
    <t>44951</t>
  </si>
  <si>
    <t>45251</t>
  </si>
  <si>
    <t>19590</t>
  </si>
  <si>
    <t>Oficio No. 2022-48071, Pago de Facturacion por Suministro de Agua, Correspondiente al Mes de Noviembre 2022.</t>
  </si>
  <si>
    <t>19621</t>
  </si>
  <si>
    <t>19333</t>
  </si>
  <si>
    <t>19317</t>
  </si>
  <si>
    <t>19318</t>
  </si>
  <si>
    <t>19424</t>
  </si>
  <si>
    <t>37298</t>
  </si>
  <si>
    <t>ALCALDIA DEL DISTRITO NACIONAL</t>
  </si>
  <si>
    <t>Oficio no. 2022-46143, Servicios de recogida de basura en el Taller de Transportación y la Sede Central de este Ministerio, correspondiente al mes de Noviembre 2022.</t>
  </si>
  <si>
    <t>37632</t>
  </si>
  <si>
    <t>3876</t>
  </si>
  <si>
    <t>AYUNTAMIENTO DEL MUNICIPIO DE SANTIAGO</t>
  </si>
  <si>
    <t>Oficio No.2022-49079, Pago de Servicio de Aseo Urbano a las siguientes oficinas: Zona Agricola Santiago, Ganaderia Codopesca, ANPA (Regional Norte) y Gurabo, Correspondiente al mes de Oficio No.2022-49079, Pago de Servicio de Aseo.</t>
  </si>
  <si>
    <t>3884</t>
  </si>
  <si>
    <t>4410</t>
  </si>
  <si>
    <t>Pago Factura por Concepto de Publicacion en la Seccion de Clasificados, Tamaño 3 x 7 a Blanco y Negro, de la Convocatoria a Proceso de Urgencia, para la Reparacion, de Caminos, del Territorio.</t>
  </si>
  <si>
    <t>4450</t>
  </si>
  <si>
    <t>GRUPO DIARIO LIBRE, S.A.</t>
  </si>
  <si>
    <t>Oficio No. 2022-49033, Pago de Publicacion en la Seccion de Clasificados, 3*7 a blanco y Negro,Proceso de Excepcion para Adquisicion de Material de Siembra para Reabilitacion de Plantaciones afectadas.</t>
  </si>
  <si>
    <t>2132</t>
  </si>
  <si>
    <t>GRUPO LFA, SRL</t>
  </si>
  <si>
    <t>Orden de Servicios No.2022-00636, por Contratacion de Servicios de Impresion de Dos (2) Banner Diseño Corporativo, para ser Usadas en las Diferentes Capacitaciones que Ejecuta el Departamento.</t>
  </si>
  <si>
    <t>0036</t>
  </si>
  <si>
    <t>Pago Servicios de Transporte Utilizados para Trasladaral Personal de este Ministerio, correspondiente al Mes de Octubre 2022, Contrato No. BS-001-13233-2022, D/F 28/10/2022.</t>
  </si>
  <si>
    <t>743</t>
  </si>
  <si>
    <t>CACERES &amp; EQUIPOS C. POR A.</t>
  </si>
  <si>
    <t>Orden de Servicios No. 2022--00670, por Adquisicion de Pala Cargadora Caterpillar, Placa No. EL09274,Asignada al Departamento de Construccion y Reconstruccion Caminos Vecinales.</t>
  </si>
  <si>
    <t>189</t>
  </si>
  <si>
    <t>Orden nmo.2022-00684, Servicio de reparacion a todo costo Camion Volteo Shacman, Ficha B6-036, perteneciente a este Ministerio y asignado al Departamento de Construccion y Reconstruccion.</t>
  </si>
  <si>
    <t>01</t>
  </si>
  <si>
    <t>MENSURING, SRL</t>
  </si>
  <si>
    <t>Orden de servicios no. 2022-654, Por servicios de levantamiento de terreno natural, para el diseño topografico del centro de Biotecnologia y Reproducción Animal (Cebiora).</t>
  </si>
  <si>
    <t>0002</t>
  </si>
  <si>
    <t>GRUPO GLV, SRL</t>
  </si>
  <si>
    <t>Orden No. 2022-00656, por Contratacion de Servicios de Alimentacion, para 2 (Dos) Actividades con 40 Colaboradores en cada Actividad, que Estaran Realizando Jornadas de Siembra y Reforestacion.</t>
  </si>
  <si>
    <t>0032</t>
  </si>
  <si>
    <t>PLAN SIERRA, INC.</t>
  </si>
  <si>
    <t>Orden de Servicios No. AGRICULTURA-2022-00691,D/F 10/11/2022, por Aquisicion de Refrigerios y Almuerzos para ser consumidos por los Tecnicos Y jornaleros del Proyecto Prenajave, en la Socializacion</t>
  </si>
  <si>
    <t>148309</t>
  </si>
  <si>
    <t>AGUA PLANETA AZUL, S.A</t>
  </si>
  <si>
    <t>Orden no.2021-00479, Suministro de 238 Botellones de Agua, para ser consumidos en los diferentes Departamentos de este Ministerio.</t>
  </si>
  <si>
    <t>149016</t>
  </si>
  <si>
    <t xml:space="preserve">Pago Factura No. 149016 </t>
  </si>
  <si>
    <t>149025</t>
  </si>
  <si>
    <t xml:space="preserve">Pago Factura No. 149025 </t>
  </si>
  <si>
    <t>148639</t>
  </si>
  <si>
    <t xml:space="preserve">Pago Factura No. 148639 </t>
  </si>
  <si>
    <t>148632</t>
  </si>
  <si>
    <t xml:space="preserve">Pago Factura No. 148632 </t>
  </si>
  <si>
    <t>0003</t>
  </si>
  <si>
    <t xml:space="preserve">Orden de compra no. 2022-00662, , Por adquisición de Productos Plasticos para ser utilizados en labores Agricolas de los Proyectos Prenajave y Camara Termica. </t>
  </si>
  <si>
    <t>105</t>
  </si>
  <si>
    <t>DIMAWORLD, SRL.</t>
  </si>
  <si>
    <t>Contrato de la Contraloria no. 2022-14137, Adquisición de Material de Mina, para ser usados en el  Camino de Montenegro, La Cieneguita Rancho Arriba, Provincia San José de Ocoa.</t>
  </si>
  <si>
    <t>106911</t>
  </si>
  <si>
    <t>Contrato no.0008080-2022, Suministro 4,000 galones de gasolina, para ser utilizados en los Vehiculos livianos de la Estacion ubicada en este Ministerio.</t>
  </si>
  <si>
    <t>83643</t>
  </si>
  <si>
    <t>Contrato no.0008505-2022, Suministro de 3,000 galones de gasoil, para ser utilizados por los Vehiculos,Equipos pasados y Tractores que prestan servicios en actividades de produccion, preparacion de caminos</t>
  </si>
  <si>
    <t>0048</t>
  </si>
  <si>
    <t>PAPELERIA &amp; SERVICIO MULTIPLES YEFEL, SRL</t>
  </si>
  <si>
    <t>Orden no. 2022-00632, Por adquisición de material gastable de oficina, para ser utilizados por los diferentes Departamentos de este Ministerio.</t>
  </si>
  <si>
    <t>553</t>
  </si>
  <si>
    <t>VELEZ IMPORT, SRL</t>
  </si>
  <si>
    <t>Orden no.2022-00627, Adquisicion de material gastable de Oficina para ser utilizados por los diferentes Departamentos de este Ministerio.</t>
  </si>
  <si>
    <t>251</t>
  </si>
  <si>
    <t>DISTRIBUIDORA DE REPUESTOS DEL CARIBE (DIRECA), SRL</t>
  </si>
  <si>
    <t>Orden no.2022-00666, Adquisicion de repuestos (piesas y accesorios), para ser utilizados en varios Vehiculos pertenecientes a este Ministerio.</t>
  </si>
  <si>
    <t>18</t>
  </si>
  <si>
    <t>ROMIVA, SRL</t>
  </si>
  <si>
    <t>Orden no. 2022-00695, Adquisicion de aceites y filtros,para el Jeep Chevrolet Traiblazer, Placa no. X342494,al servicio del Viceministerio de Planificacion Sectorial Agropecuaria</t>
  </si>
  <si>
    <t>131</t>
  </si>
  <si>
    <t>SERVIPART LUPERON, SRL</t>
  </si>
  <si>
    <t xml:space="preserve">Orden no.2022-00676, Adquisicion de repuestos (piezas), para ser usados en la Camioneta marca Ford Ranger, Año 2011, Placa no. EL-04406, perteneciente a este Ministerio, Asignada al Departamento </t>
  </si>
  <si>
    <t>125</t>
  </si>
  <si>
    <t>NOVAVISTA EMPRESARIAL , SRL</t>
  </si>
  <si>
    <t>Orden no.2022-00671, Adquisicion equipos informaticos para ser utilizados en el Departamento de Compras.</t>
  </si>
  <si>
    <t>128</t>
  </si>
  <si>
    <t>Orden no.2022-00680, Adquisicion de equipos informaticos, para ser utilizados en el Viceministerio Administrativo y Financiero.</t>
  </si>
  <si>
    <t>152</t>
  </si>
  <si>
    <t>CAESA CONSTRUCCIONES Y EQUIPOS, SRL</t>
  </si>
  <si>
    <t>Contrato no.0000676-2022, Cubicacion no.2, Trabajos de construccion de un lote de 41 kms de caminos en el Municipio Salcedo, Provincia Hermana Mirabal, los cuales han sido realizado en esta 2da. cubicacion 2050</t>
  </si>
  <si>
    <t>JOSUE ENMANUEL DURAN MORILLO</t>
  </si>
  <si>
    <t xml:space="preserve">Contrato no.0001228-2022, Cubicacion no.1, Trabajos de rehabilitacion de 14.95 kms de caminos,correspondiente al 50% del monto contratado de un ote de 29.9 kms de caminos en el Municipio </t>
  </si>
  <si>
    <t>114</t>
  </si>
  <si>
    <t>RAAS SRL</t>
  </si>
  <si>
    <t xml:space="preserve">Oficio no.2022-45975, Cubicacion no.2, Trabajos de reconstruccion de 6.0 kms de caminos recibidos sastifactoriamente por el Departamento de Caminos Rurales, con un lote de 20 kms de caminos </t>
  </si>
  <si>
    <t>02</t>
  </si>
  <si>
    <t>YACO GEVANNI ROSARIO ROSARIO</t>
  </si>
  <si>
    <t>Contrato no.0000686-2022, Cubicacion no.2, Trabajos de construccion de un lote de 14.2 kms de caminos en el Municipio Barranca, Provincia La Vega, de los cuales han sido realizados en esta 2da. cubicacion 2.84 kms.</t>
  </si>
  <si>
    <t>TOTAL GENERAL</t>
  </si>
  <si>
    <t>Contrato No.Bs-0008080-2022, Adquisicion de 4,000 Galones de Gasolina Ultra, Depositado a la Estacion de este Ministerio, para ser Utilizado en los Vehiculos Livianos de esta Institucion.</t>
  </si>
  <si>
    <t>B1500106805</t>
  </si>
  <si>
    <t>DISTRIBUIDORA DE ELECTRICIDAD DEL ESTE (EDEESTE)</t>
  </si>
  <si>
    <t>Oficio no.2022-47119, Pago facturacion energia electrica de este Ministerio, correspondiente al periodo del 19 de Septiembre del Año 2022.</t>
  </si>
  <si>
    <t>B1500235174</t>
  </si>
  <si>
    <t>B1500235230</t>
  </si>
  <si>
    <t>B1500235251</t>
  </si>
  <si>
    <t>B1500238404</t>
  </si>
  <si>
    <t>B1500238291</t>
  </si>
  <si>
    <t>B1500237638</t>
  </si>
  <si>
    <t>B1500237127</t>
  </si>
  <si>
    <t>B1500237092</t>
  </si>
  <si>
    <t>B1500236681</t>
  </si>
  <si>
    <t>B1500235915</t>
  </si>
  <si>
    <t>B1500235908</t>
  </si>
  <si>
    <t>B1500235889</t>
  </si>
  <si>
    <t>B1500235819</t>
  </si>
  <si>
    <t>B1500235485</t>
  </si>
  <si>
    <t>B1500235479</t>
  </si>
  <si>
    <t>Oficio no.2022-46023, Factura consumo de energia electrica de diferentes Dependencia de este Ministerio (Distrito Nacional, Regional Sur y Regional Suroeste), correspondiente al mes de Septiembre 2022.</t>
  </si>
  <si>
    <t>B1500336874</t>
  </si>
  <si>
    <t>B1500336822</t>
  </si>
  <si>
    <t>B1500336715</t>
  </si>
  <si>
    <t>B1500336694</t>
  </si>
  <si>
    <t>B1500336624</t>
  </si>
  <si>
    <t>B1500336536</t>
  </si>
  <si>
    <t>B1500336534</t>
  </si>
  <si>
    <t>B1500336284</t>
  </si>
  <si>
    <t>B1500336278</t>
  </si>
  <si>
    <t>B1500336255</t>
  </si>
  <si>
    <t>B1500336192</t>
  </si>
  <si>
    <t>B1500336172</t>
  </si>
  <si>
    <t>B1500336113</t>
  </si>
  <si>
    <t>B1500336048</t>
  </si>
  <si>
    <t>B1500335984</t>
  </si>
  <si>
    <t>B1500335868</t>
  </si>
  <si>
    <t>B1500335642</t>
  </si>
  <si>
    <t>B1500335511</t>
  </si>
  <si>
    <t>B1500335504</t>
  </si>
  <si>
    <t>B1500335492</t>
  </si>
  <si>
    <t>B1500335403</t>
  </si>
  <si>
    <t>B1500335214</t>
  </si>
  <si>
    <t>B1500335122</t>
  </si>
  <si>
    <t>B1500335109</t>
  </si>
  <si>
    <t>B1500335055</t>
  </si>
  <si>
    <t>B1500335023</t>
  </si>
  <si>
    <t>B1500334938</t>
  </si>
  <si>
    <t>B1500334761</t>
  </si>
  <si>
    <t>B1500334742</t>
  </si>
  <si>
    <t>B1500334739</t>
  </si>
  <si>
    <t>B1500334718</t>
  </si>
  <si>
    <t>B1500334669</t>
  </si>
  <si>
    <t>B1500334496</t>
  </si>
  <si>
    <t>B1500334492</t>
  </si>
  <si>
    <t>B1500334458</t>
  </si>
  <si>
    <t>B1500334420</t>
  </si>
  <si>
    <t>B1500334381</t>
  </si>
  <si>
    <t>B1500334371</t>
  </si>
  <si>
    <t>B1500334359</t>
  </si>
  <si>
    <t>B1500334352</t>
  </si>
  <si>
    <t>B1500334350</t>
  </si>
  <si>
    <t>B1500334345</t>
  </si>
  <si>
    <t>B1500334299</t>
  </si>
  <si>
    <t>B1500334275</t>
  </si>
  <si>
    <t>B1500334031</t>
  </si>
  <si>
    <t>B1500333963</t>
  </si>
  <si>
    <t>B1500333930</t>
  </si>
  <si>
    <t>B1500333876</t>
  </si>
  <si>
    <t>B1500333317</t>
  </si>
  <si>
    <t>B1500332983</t>
  </si>
  <si>
    <t>B1500332949</t>
  </si>
  <si>
    <t>B1500332435</t>
  </si>
  <si>
    <t>B1500332429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</si>
</sst>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
    <numFmt numFmtId="165" formatCode="00000"/>
    <numFmt numFmtId="166" formatCode="dd/mm/yyyy"/>
  </numFmts>
  <fonts count="16" x14ac:knownFonts="1">
    <font>
      <sz val="11"/>
      <color theme="1"/>
      <name val="Calibri"/>
      <family val="2"/>
      <scheme val="minor"/>
    </font>
    <font>
      <b/>
      <sz val="11"/>
      <color theme="1"/>
      <name val="Times New Roman"/>
      <family val="1"/>
    </font>
    <font>
      <sz val="11"/>
      <color theme="1"/>
      <name val="Times New Roman"/>
      <family val="1"/>
    </font>
    <font>
      <sz val="10"/>
      <color theme="1"/>
      <name val="Times New Roman"/>
      <family val="1"/>
    </font>
    <font>
      <b/>
      <sz val="12"/>
      <color theme="1"/>
      <name val="Times New Roman"/>
      <family val="1"/>
    </font>
    <font>
      <b/>
      <sz val="9"/>
      <color theme="1"/>
      <name val="Times New Roman"/>
      <family val="1"/>
    </font>
    <font>
      <b/>
      <sz val="10"/>
      <color indexed="8"/>
      <name val="Times New Roman"/>
      <family val="1"/>
    </font>
    <font>
      <b/>
      <sz val="12"/>
      <color indexed="8"/>
      <name val="Times New Roman"/>
      <family val="1"/>
    </font>
    <font>
      <sz val="12"/>
      <color indexed="11"/>
      <name val="Times New Roman"/>
      <family val="1"/>
    </font>
    <font>
      <b/>
      <sz val="8"/>
      <color indexed="8"/>
      <name val="Arial"/>
      <charset val="1"/>
    </font>
    <font>
      <b/>
      <sz val="14"/>
      <color indexed="11"/>
      <name val="Calibri"/>
      <family val="2"/>
    </font>
    <font>
      <sz val="8"/>
      <color indexed="8"/>
      <name val="Arial"/>
      <charset val="1"/>
    </font>
    <font>
      <sz val="8"/>
      <color indexed="8"/>
      <name val="Times New Roman"/>
      <family val="1"/>
    </font>
    <font>
      <b/>
      <sz val="8"/>
      <color indexed="8"/>
      <name val="Times New Roman"/>
      <family val="1"/>
    </font>
    <font>
      <b/>
      <sz val="10"/>
      <color theme="1"/>
      <name val="Times New Roman"/>
      <family val="1"/>
    </font>
    <font>
      <b/>
      <sz val="14"/>
      <color theme="1"/>
      <name val="Times New Roman"/>
      <family val="1"/>
    </font>
  </fonts>
  <fills count="3">
    <fill>
      <patternFill patternType="none"/>
    </fill>
    <fill>
      <patternFill patternType="gray125"/>
    </fill>
    <fill>
      <patternFill patternType="solid">
        <fgColor theme="4"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9">
    <xf numFmtId="0" fontId="0" fillId="0" borderId="0" xfId="0"/>
    <xf numFmtId="0" fontId="0" fillId="0" borderId="0" xfId="0" applyAlignment="1">
      <alignment horizontal="left" vertical="center"/>
    </xf>
    <xf numFmtId="0" fontId="0" fillId="0" borderId="0" xfId="0" applyAlignment="1"/>
    <xf numFmtId="0" fontId="1" fillId="0" borderId="0" xfId="0" applyFont="1" applyBorder="1" applyAlignment="1">
      <alignment horizontal="center"/>
    </xf>
    <xf numFmtId="0" fontId="3" fillId="0" borderId="1" xfId="0" applyFont="1" applyBorder="1" applyAlignment="1">
      <alignment horizontal="left" vertical="center" wrapText="1"/>
    </xf>
    <xf numFmtId="0" fontId="3" fillId="0" borderId="1" xfId="0" applyFont="1" applyBorder="1"/>
    <xf numFmtId="14" fontId="3" fillId="0" borderId="1" xfId="0" applyNumberFormat="1" applyFont="1" applyBorder="1"/>
    <xf numFmtId="4" fontId="3" fillId="0" borderId="1" xfId="0" applyNumberFormat="1" applyFont="1" applyBorder="1"/>
    <xf numFmtId="0" fontId="2" fillId="0" borderId="1" xfId="0" applyFont="1" applyBorder="1"/>
    <xf numFmtId="0" fontId="0" fillId="0" borderId="0" xfId="0" applyFont="1"/>
    <xf numFmtId="0" fontId="3" fillId="0" borderId="1" xfId="0" applyFont="1" applyBorder="1" applyAlignment="1">
      <alignment horizontal="left" vertical="top" wrapText="1"/>
    </xf>
    <xf numFmtId="3" fontId="3" fillId="0" borderId="1" xfId="0" applyNumberFormat="1" applyFont="1" applyBorder="1"/>
    <xf numFmtId="4" fontId="2" fillId="0" borderId="1" xfId="0" applyNumberFormat="1" applyFont="1" applyBorder="1"/>
    <xf numFmtId="0" fontId="0" fillId="0" borderId="1" xfId="0" applyBorder="1"/>
    <xf numFmtId="4" fontId="0" fillId="0" borderId="1" xfId="0" applyNumberFormat="1" applyBorder="1"/>
    <xf numFmtId="0" fontId="0" fillId="0" borderId="1" xfId="0" applyBorder="1" applyAlignment="1">
      <alignment horizontal="left" vertical="center"/>
    </xf>
    <xf numFmtId="14" fontId="0" fillId="0" borderId="1" xfId="0" applyNumberFormat="1" applyBorder="1"/>
    <xf numFmtId="0" fontId="0" fillId="0" borderId="1" xfId="0" applyBorder="1" applyAlignment="1">
      <alignment horizontal="left" vertical="center" wrapText="1"/>
    </xf>
    <xf numFmtId="0" fontId="0" fillId="0" borderId="0" xfId="0" applyAlignment="1" applyProtection="1">
      <alignment vertical="top"/>
      <protection locked="0"/>
    </xf>
    <xf numFmtId="0" fontId="6" fillId="0" borderId="1" xfId="0" applyFont="1" applyBorder="1" applyAlignment="1">
      <alignment horizontal="left" vertical="top"/>
    </xf>
    <xf numFmtId="0" fontId="6" fillId="0" borderId="1" xfId="0" applyFont="1" applyBorder="1" applyAlignment="1">
      <alignment horizontal="left" vertical="top" wrapText="1"/>
    </xf>
    <xf numFmtId="164" fontId="6" fillId="0" borderId="1" xfId="0" applyNumberFormat="1" applyFont="1" applyBorder="1" applyAlignment="1">
      <alignment horizontal="right" vertical="top"/>
    </xf>
    <xf numFmtId="0" fontId="7" fillId="2" borderId="2" xfId="0" applyFont="1" applyFill="1" applyBorder="1" applyAlignment="1">
      <alignment horizontal="left"/>
    </xf>
    <xf numFmtId="0" fontId="8" fillId="2" borderId="2" xfId="0" applyFont="1" applyFill="1" applyBorder="1" applyAlignment="1" applyProtection="1">
      <protection locked="0"/>
    </xf>
    <xf numFmtId="164" fontId="7" fillId="2" borderId="2" xfId="0" applyNumberFormat="1" applyFont="1" applyFill="1" applyBorder="1" applyAlignment="1">
      <alignment horizontal="right"/>
    </xf>
    <xf numFmtId="164" fontId="9" fillId="0" borderId="0" xfId="0" applyNumberFormat="1" applyFont="1" applyAlignment="1">
      <alignment horizontal="right" vertical="top"/>
    </xf>
    <xf numFmtId="0" fontId="11" fillId="0" borderId="0" xfId="0" applyFont="1" applyAlignment="1">
      <alignment horizontal="left" vertical="top"/>
    </xf>
    <xf numFmtId="166" fontId="12" fillId="0" borderId="1" xfId="0" applyNumberFormat="1" applyFont="1" applyBorder="1" applyAlignment="1">
      <alignment horizontal="center"/>
    </xf>
    <xf numFmtId="0" fontId="12" fillId="0" borderId="1" xfId="0" applyFont="1" applyBorder="1" applyAlignment="1">
      <alignment horizontal="left"/>
    </xf>
    <xf numFmtId="0" fontId="13" fillId="0" borderId="1" xfId="0" applyFont="1" applyBorder="1" applyAlignment="1">
      <alignment horizontal="left" wrapText="1"/>
    </xf>
    <xf numFmtId="0" fontId="12" fillId="0" borderId="1" xfId="0" applyFont="1" applyBorder="1" applyAlignment="1">
      <alignment horizontal="justify"/>
    </xf>
    <xf numFmtId="164" fontId="12" fillId="0" borderId="1" xfId="0" applyNumberFormat="1" applyFont="1" applyBorder="1" applyAlignment="1">
      <alignment horizontal="right"/>
    </xf>
    <xf numFmtId="0" fontId="14" fillId="2" borderId="1" xfId="0" applyFont="1" applyFill="1" applyBorder="1" applyAlignment="1" applyProtection="1">
      <alignment horizontal="center" vertical="center" wrapText="1"/>
      <protection locked="0"/>
    </xf>
    <xf numFmtId="165"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protection locked="0"/>
    </xf>
    <xf numFmtId="0" fontId="3" fillId="2" borderId="1" xfId="0" applyFont="1" applyFill="1" applyBorder="1" applyAlignment="1" applyProtection="1">
      <alignment horizontal="left" wrapText="1"/>
      <protection locked="0"/>
    </xf>
    <xf numFmtId="164" fontId="14" fillId="2" borderId="1" xfId="0" applyNumberFormat="1" applyFont="1" applyFill="1" applyBorder="1" applyAlignment="1">
      <alignment horizontal="left" wrapText="1"/>
    </xf>
    <xf numFmtId="0" fontId="3" fillId="0" borderId="1" xfId="0" applyFont="1" applyBorder="1" applyAlignment="1">
      <alignment horizontal="left" vertical="center"/>
    </xf>
    <xf numFmtId="0" fontId="0" fillId="0" borderId="0" xfId="0" applyBorder="1" applyAlignment="1"/>
    <xf numFmtId="0" fontId="0" fillId="0" borderId="0" xfId="0" applyBorder="1" applyAlignment="1">
      <alignment horizontal="left" vertical="center"/>
    </xf>
    <xf numFmtId="0" fontId="0" fillId="0" borderId="0" xfId="0" applyBorder="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0" fillId="2" borderId="2" xfId="0" applyFill="1" applyBorder="1" applyAlignment="1"/>
    <xf numFmtId="0" fontId="0" fillId="2" borderId="2" xfId="0" applyFill="1" applyBorder="1" applyAlignment="1">
      <alignment horizontal="left" vertical="center"/>
    </xf>
    <xf numFmtId="0" fontId="0" fillId="2" borderId="2" xfId="0" applyFill="1" applyBorder="1"/>
    <xf numFmtId="4" fontId="0" fillId="2" borderId="2" xfId="0" applyNumberFormat="1" applyFill="1" applyBorder="1"/>
    <xf numFmtId="0" fontId="4" fillId="0" borderId="0" xfId="0" applyFont="1" applyAlignment="1">
      <alignment horizontal="center"/>
    </xf>
    <xf numFmtId="0" fontId="4" fillId="0" borderId="0" xfId="0" applyFont="1" applyBorder="1" applyAlignment="1">
      <alignment horizontal="center"/>
    </xf>
    <xf numFmtId="0" fontId="15"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1</xdr:row>
      <xdr:rowOff>120650</xdr:rowOff>
    </xdr:from>
    <xdr:to>
      <xdr:col>5</xdr:col>
      <xdr:colOff>866775</xdr:colOff>
      <xdr:row>7</xdr:row>
      <xdr:rowOff>168275</xdr:rowOff>
    </xdr:to>
    <xdr:pic>
      <xdr:nvPicPr>
        <xdr:cNvPr id="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091" t="10715" r="10161" b="14287"/>
        <a:stretch>
          <a:fillRect/>
        </a:stretch>
      </xdr:blipFill>
      <xdr:spPr bwMode="auto">
        <a:xfrm>
          <a:off x="5210175" y="311150"/>
          <a:ext cx="18669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647700</xdr:colOff>
      <xdr:row>1</xdr:row>
      <xdr:rowOff>9524</xdr:rowOff>
    </xdr:from>
    <xdr:to>
      <xdr:col>4</xdr:col>
      <xdr:colOff>1628776</xdr:colOff>
      <xdr:row>8</xdr:row>
      <xdr:rowOff>152215</xdr:rowOff>
    </xdr:to>
    <xdr:pic>
      <xdr:nvPicPr>
        <xdr:cNvPr id="2" name="Picture0" descr="Picture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6550" y="47624"/>
          <a:ext cx="4238626" cy="1342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323850</xdr:colOff>
      <xdr:row>0</xdr:row>
      <xdr:rowOff>0</xdr:rowOff>
    </xdr:from>
    <xdr:to>
      <xdr:col>3</xdr:col>
      <xdr:colOff>287483</xdr:colOff>
      <xdr:row>9</xdr:row>
      <xdr:rowOff>85725</xdr:rowOff>
    </xdr:to>
    <xdr:pic>
      <xdr:nvPicPr>
        <xdr:cNvPr id="2" name="Picture0" descr="Picture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0"/>
          <a:ext cx="3325958"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J402"/>
  <sheetViews>
    <sheetView topLeftCell="B1" zoomScaleNormal="100" workbookViewId="0">
      <selection activeCell="G6" sqref="G6"/>
    </sheetView>
  </sheetViews>
  <sheetFormatPr baseColWidth="10" defaultRowHeight="15" x14ac:dyDescent="0.25"/>
  <cols>
    <col min="2" max="2" width="24.42578125" style="2" customWidth="1"/>
    <col min="3" max="3" width="32.7109375" style="1" customWidth="1"/>
    <col min="4" max="4" width="12.5703125" customWidth="1"/>
    <col min="5" max="5" width="12" customWidth="1"/>
    <col min="6" max="6" width="14.140625" customWidth="1"/>
    <col min="7" max="7" width="13" customWidth="1"/>
    <col min="8" max="8" width="15.5703125" customWidth="1"/>
    <col min="9" max="9" width="12.5703125" customWidth="1"/>
    <col min="10" max="10" width="15.42578125" customWidth="1"/>
  </cols>
  <sheetData>
    <row r="8" spans="2:10" x14ac:dyDescent="0.25">
      <c r="I8" s="9"/>
    </row>
    <row r="9" spans="2:10" ht="18" customHeight="1" x14ac:dyDescent="0.25">
      <c r="B9" s="53" t="s">
        <v>9</v>
      </c>
      <c r="C9" s="53"/>
      <c r="D9" s="53"/>
      <c r="E9" s="53"/>
      <c r="F9" s="53"/>
      <c r="G9" s="53"/>
      <c r="H9" s="53"/>
      <c r="I9" s="53"/>
      <c r="J9" s="53"/>
    </row>
    <row r="10" spans="2:10" ht="18" customHeight="1" x14ac:dyDescent="0.25">
      <c r="B10" s="53" t="s">
        <v>10</v>
      </c>
      <c r="C10" s="53"/>
      <c r="D10" s="53"/>
      <c r="E10" s="53"/>
      <c r="F10" s="53"/>
      <c r="G10" s="53"/>
      <c r="H10" s="53"/>
      <c r="I10" s="53"/>
      <c r="J10" s="53"/>
    </row>
    <row r="11" spans="2:10" ht="20.25" customHeight="1" x14ac:dyDescent="0.25">
      <c r="B11" s="54" t="s">
        <v>61</v>
      </c>
      <c r="C11" s="54"/>
      <c r="D11" s="54"/>
      <c r="E11" s="54"/>
      <c r="F11" s="54"/>
      <c r="G11" s="54"/>
      <c r="H11" s="54"/>
      <c r="I11" s="54"/>
      <c r="J11" s="54"/>
    </row>
    <row r="12" spans="2:10" ht="20.25" customHeight="1" x14ac:dyDescent="0.25">
      <c r="B12" s="3"/>
      <c r="C12" s="3"/>
      <c r="D12" s="3"/>
      <c r="E12" s="3"/>
      <c r="F12" s="3"/>
      <c r="G12" s="3"/>
      <c r="H12" s="3"/>
      <c r="I12" s="3"/>
      <c r="J12" s="3"/>
    </row>
    <row r="13" spans="2:10" ht="39.75" customHeight="1" x14ac:dyDescent="0.25">
      <c r="B13" s="47" t="s">
        <v>0</v>
      </c>
      <c r="C13" s="47" t="s">
        <v>1</v>
      </c>
      <c r="D13" s="48" t="s">
        <v>2</v>
      </c>
      <c r="E13" s="48" t="s">
        <v>3</v>
      </c>
      <c r="F13" s="48" t="s">
        <v>4</v>
      </c>
      <c r="G13" s="48" t="s">
        <v>5</v>
      </c>
      <c r="H13" s="48" t="s">
        <v>6</v>
      </c>
      <c r="I13" s="48" t="s">
        <v>7</v>
      </c>
      <c r="J13" s="47" t="s">
        <v>8</v>
      </c>
    </row>
    <row r="14" spans="2:10" ht="58.5" customHeight="1" x14ac:dyDescent="0.25">
      <c r="B14" s="4" t="s">
        <v>11</v>
      </c>
      <c r="C14" s="4" t="s">
        <v>12</v>
      </c>
      <c r="D14" s="5" t="s">
        <v>13</v>
      </c>
      <c r="E14" s="6">
        <v>44839</v>
      </c>
      <c r="F14" s="7">
        <v>425561.57</v>
      </c>
      <c r="G14" s="6">
        <v>44883</v>
      </c>
      <c r="H14" s="7">
        <v>425561.57</v>
      </c>
      <c r="I14" s="8"/>
      <c r="J14" s="8" t="s">
        <v>88</v>
      </c>
    </row>
    <row r="15" spans="2:10" ht="92.25" customHeight="1" x14ac:dyDescent="0.25">
      <c r="B15" s="4" t="s">
        <v>14</v>
      </c>
      <c r="C15" s="4" t="s">
        <v>15</v>
      </c>
      <c r="D15" s="5" t="s">
        <v>16</v>
      </c>
      <c r="E15" s="6">
        <v>44799</v>
      </c>
      <c r="F15" s="7">
        <v>285497.15999999997</v>
      </c>
      <c r="G15" s="6">
        <v>44883</v>
      </c>
      <c r="H15" s="7">
        <v>285497.15999999997</v>
      </c>
      <c r="I15" s="8"/>
      <c r="J15" s="8" t="s">
        <v>88</v>
      </c>
    </row>
    <row r="16" spans="2:10" ht="67.5" customHeight="1" x14ac:dyDescent="0.25">
      <c r="B16" s="4" t="s">
        <v>14</v>
      </c>
      <c r="C16" s="4" t="s">
        <v>17</v>
      </c>
      <c r="D16" s="5" t="s">
        <v>18</v>
      </c>
      <c r="E16" s="6">
        <v>44768</v>
      </c>
      <c r="F16" s="7">
        <v>285497.15999999997</v>
      </c>
      <c r="G16" s="6">
        <v>44883</v>
      </c>
      <c r="H16" s="7">
        <v>285497.15999999997</v>
      </c>
      <c r="I16" s="8"/>
      <c r="J16" s="8" t="s">
        <v>88</v>
      </c>
    </row>
    <row r="17" spans="2:10" ht="69" customHeight="1" x14ac:dyDescent="0.25">
      <c r="B17" s="4" t="s">
        <v>19</v>
      </c>
      <c r="C17" s="4" t="s">
        <v>20</v>
      </c>
      <c r="D17" s="5" t="s">
        <v>21</v>
      </c>
      <c r="E17" s="6">
        <v>44785</v>
      </c>
      <c r="F17" s="7">
        <v>631800</v>
      </c>
      <c r="G17" s="6">
        <v>44881</v>
      </c>
      <c r="H17" s="7">
        <v>631800</v>
      </c>
      <c r="I17" s="8"/>
      <c r="J17" s="8" t="s">
        <v>88</v>
      </c>
    </row>
    <row r="18" spans="2:10" ht="84" customHeight="1" x14ac:dyDescent="0.25">
      <c r="B18" s="4" t="s">
        <v>22</v>
      </c>
      <c r="C18" s="4" t="s">
        <v>23</v>
      </c>
      <c r="D18" s="5" t="s">
        <v>26</v>
      </c>
      <c r="E18" s="6">
        <v>44718</v>
      </c>
      <c r="F18" s="7">
        <v>177000</v>
      </c>
      <c r="G18" s="6">
        <v>44881</v>
      </c>
      <c r="H18" s="7">
        <v>177000</v>
      </c>
      <c r="I18" s="8"/>
      <c r="J18" s="8" t="s">
        <v>88</v>
      </c>
    </row>
    <row r="19" spans="2:10" ht="81" customHeight="1" x14ac:dyDescent="0.25">
      <c r="B19" s="4" t="s">
        <v>22</v>
      </c>
      <c r="C19" s="4" t="s">
        <v>24</v>
      </c>
      <c r="D19" s="5" t="s">
        <v>25</v>
      </c>
      <c r="E19" s="6">
        <v>44748</v>
      </c>
      <c r="F19" s="7">
        <v>177000</v>
      </c>
      <c r="G19" s="6">
        <v>44881</v>
      </c>
      <c r="H19" s="7">
        <v>177000</v>
      </c>
      <c r="I19" s="8"/>
      <c r="J19" s="8" t="s">
        <v>88</v>
      </c>
    </row>
    <row r="20" spans="2:10" ht="96.75" customHeight="1" x14ac:dyDescent="0.25">
      <c r="B20" s="4" t="s">
        <v>27</v>
      </c>
      <c r="C20" s="4" t="s">
        <v>28</v>
      </c>
      <c r="D20" s="5" t="s">
        <v>29</v>
      </c>
      <c r="E20" s="6">
        <v>44799</v>
      </c>
      <c r="F20" s="7">
        <v>474778.48</v>
      </c>
      <c r="G20" s="6">
        <v>44881</v>
      </c>
      <c r="H20" s="7">
        <v>474778.48</v>
      </c>
      <c r="I20" s="8"/>
      <c r="J20" s="8" t="s">
        <v>88</v>
      </c>
    </row>
    <row r="21" spans="2:10" ht="107.25" customHeight="1" x14ac:dyDescent="0.25">
      <c r="B21" s="4" t="s">
        <v>30</v>
      </c>
      <c r="C21" s="4" t="s">
        <v>31</v>
      </c>
      <c r="D21" s="5" t="s">
        <v>32</v>
      </c>
      <c r="E21" s="6">
        <v>44656</v>
      </c>
      <c r="F21" s="7">
        <v>181749.5</v>
      </c>
      <c r="G21" s="6">
        <v>44883</v>
      </c>
      <c r="H21" s="7">
        <v>181749.5</v>
      </c>
      <c r="I21" s="8"/>
      <c r="J21" s="8" t="s">
        <v>88</v>
      </c>
    </row>
    <row r="22" spans="2:10" ht="84" customHeight="1" x14ac:dyDescent="0.25">
      <c r="B22" s="4" t="s">
        <v>33</v>
      </c>
      <c r="C22" s="4" t="s">
        <v>34</v>
      </c>
      <c r="D22" s="5" t="s">
        <v>35</v>
      </c>
      <c r="E22" s="6">
        <v>44798</v>
      </c>
      <c r="F22" s="7">
        <v>1105500</v>
      </c>
      <c r="G22" s="6">
        <v>44883</v>
      </c>
      <c r="H22" s="7">
        <v>1105500</v>
      </c>
      <c r="I22" s="8"/>
      <c r="J22" s="8" t="s">
        <v>88</v>
      </c>
    </row>
    <row r="23" spans="2:10" ht="55.5" customHeight="1" x14ac:dyDescent="0.25">
      <c r="B23" s="4" t="s">
        <v>33</v>
      </c>
      <c r="C23" s="4" t="s">
        <v>36</v>
      </c>
      <c r="D23" s="5" t="s">
        <v>37</v>
      </c>
      <c r="E23" s="6">
        <v>44825</v>
      </c>
      <c r="F23" s="7">
        <v>1094400</v>
      </c>
      <c r="G23" s="6">
        <v>44883</v>
      </c>
      <c r="H23" s="7">
        <v>1094400</v>
      </c>
      <c r="I23" s="8"/>
      <c r="J23" s="8" t="s">
        <v>88</v>
      </c>
    </row>
    <row r="24" spans="2:10" ht="72.75" customHeight="1" x14ac:dyDescent="0.25">
      <c r="B24" s="4" t="s">
        <v>38</v>
      </c>
      <c r="C24" s="4" t="s">
        <v>39</v>
      </c>
      <c r="D24" s="5" t="s">
        <v>40</v>
      </c>
      <c r="E24" s="6">
        <v>44774</v>
      </c>
      <c r="F24" s="5">
        <v>396</v>
      </c>
      <c r="G24" s="6">
        <v>44881</v>
      </c>
      <c r="H24" s="5">
        <v>396</v>
      </c>
      <c r="I24" s="8"/>
      <c r="J24" s="8" t="s">
        <v>88</v>
      </c>
    </row>
    <row r="25" spans="2:10" ht="69" customHeight="1" x14ac:dyDescent="0.25">
      <c r="B25" s="4" t="s">
        <v>38</v>
      </c>
      <c r="C25" s="4" t="s">
        <v>39</v>
      </c>
      <c r="D25" s="5" t="s">
        <v>41</v>
      </c>
      <c r="E25" s="6">
        <v>44774</v>
      </c>
      <c r="F25" s="7">
        <v>8774</v>
      </c>
      <c r="G25" s="6">
        <v>44881</v>
      </c>
      <c r="H25" s="7">
        <v>8774</v>
      </c>
      <c r="I25" s="8"/>
      <c r="J25" s="8" t="s">
        <v>88</v>
      </c>
    </row>
    <row r="26" spans="2:10" ht="71.25" customHeight="1" x14ac:dyDescent="0.25">
      <c r="B26" s="4" t="s">
        <v>42</v>
      </c>
      <c r="C26" s="4" t="s">
        <v>43</v>
      </c>
      <c r="D26" s="5" t="s">
        <v>44</v>
      </c>
      <c r="E26" s="6">
        <v>44837</v>
      </c>
      <c r="F26" s="7">
        <v>2889651.45</v>
      </c>
      <c r="G26" s="6">
        <v>44881</v>
      </c>
      <c r="H26" s="7">
        <v>2889651.45</v>
      </c>
      <c r="I26" s="8"/>
      <c r="J26" s="8" t="s">
        <v>88</v>
      </c>
    </row>
    <row r="27" spans="2:10" ht="92.25" customHeight="1" x14ac:dyDescent="0.25">
      <c r="B27" s="4" t="s">
        <v>19</v>
      </c>
      <c r="C27" s="4" t="s">
        <v>45</v>
      </c>
      <c r="D27" s="5" t="s">
        <v>46</v>
      </c>
      <c r="E27" s="6">
        <v>44796</v>
      </c>
      <c r="F27" s="7">
        <v>631800</v>
      </c>
      <c r="G27" s="6">
        <v>44881</v>
      </c>
      <c r="H27" s="7">
        <v>631800</v>
      </c>
      <c r="I27" s="8"/>
      <c r="J27" s="8" t="s">
        <v>88</v>
      </c>
    </row>
    <row r="28" spans="2:10" ht="84" customHeight="1" x14ac:dyDescent="0.25">
      <c r="B28" s="4" t="s">
        <v>33</v>
      </c>
      <c r="C28" s="4" t="s">
        <v>47</v>
      </c>
      <c r="D28" s="5" t="s">
        <v>48</v>
      </c>
      <c r="E28" s="6">
        <v>44807</v>
      </c>
      <c r="F28" s="7">
        <v>1094400</v>
      </c>
      <c r="G28" s="6">
        <v>44888</v>
      </c>
      <c r="H28" s="7">
        <v>1094400</v>
      </c>
      <c r="I28" s="8"/>
      <c r="J28" s="8" t="s">
        <v>88</v>
      </c>
    </row>
    <row r="29" spans="2:10" ht="49.5" customHeight="1" x14ac:dyDescent="0.25">
      <c r="B29" s="4" t="s">
        <v>33</v>
      </c>
      <c r="C29" s="4" t="s">
        <v>49</v>
      </c>
      <c r="D29" s="5" t="s">
        <v>50</v>
      </c>
      <c r="E29" s="6">
        <v>44802</v>
      </c>
      <c r="F29" s="7">
        <v>820800</v>
      </c>
      <c r="G29" s="6">
        <v>44887</v>
      </c>
      <c r="H29" s="7">
        <v>820800</v>
      </c>
      <c r="I29" s="8"/>
      <c r="J29" s="8" t="s">
        <v>88</v>
      </c>
    </row>
    <row r="30" spans="2:10" ht="90.75" customHeight="1" x14ac:dyDescent="0.25">
      <c r="B30" s="4" t="s">
        <v>33</v>
      </c>
      <c r="C30" s="4" t="s">
        <v>51</v>
      </c>
      <c r="D30" s="5" t="s">
        <v>52</v>
      </c>
      <c r="E30" s="6">
        <v>44810</v>
      </c>
      <c r="F30" s="7">
        <v>663300</v>
      </c>
      <c r="G30" s="6">
        <v>44888</v>
      </c>
      <c r="H30" s="7">
        <v>663300</v>
      </c>
      <c r="I30" s="8"/>
      <c r="J30" s="8" t="s">
        <v>88</v>
      </c>
    </row>
    <row r="31" spans="2:10" ht="99.75" customHeight="1" x14ac:dyDescent="0.25">
      <c r="B31" s="4" t="s">
        <v>54</v>
      </c>
      <c r="C31" s="4" t="s">
        <v>55</v>
      </c>
      <c r="D31" s="5" t="s">
        <v>56</v>
      </c>
      <c r="E31" s="6">
        <v>44754</v>
      </c>
      <c r="F31" s="7">
        <v>4012260</v>
      </c>
      <c r="G31" s="6">
        <v>44884</v>
      </c>
      <c r="H31" s="7">
        <v>4012260</v>
      </c>
      <c r="I31" s="8"/>
      <c r="J31" s="8" t="s">
        <v>88</v>
      </c>
    </row>
    <row r="32" spans="2:10" ht="99" customHeight="1" x14ac:dyDescent="0.25">
      <c r="B32" s="4" t="s">
        <v>54</v>
      </c>
      <c r="C32" s="4" t="s">
        <v>55</v>
      </c>
      <c r="D32" s="5" t="s">
        <v>59</v>
      </c>
      <c r="E32" s="6">
        <v>44754</v>
      </c>
      <c r="F32" s="7">
        <v>4012260</v>
      </c>
      <c r="G32" s="6">
        <v>44884</v>
      </c>
      <c r="H32" s="7">
        <v>4012260</v>
      </c>
      <c r="I32" s="8"/>
      <c r="J32" s="8" t="s">
        <v>88</v>
      </c>
    </row>
    <row r="33" spans="2:10" ht="99.75" customHeight="1" x14ac:dyDescent="0.25">
      <c r="B33" s="4" t="s">
        <v>54</v>
      </c>
      <c r="C33" s="4" t="s">
        <v>55</v>
      </c>
      <c r="D33" s="5" t="s">
        <v>57</v>
      </c>
      <c r="E33" s="6">
        <v>44754</v>
      </c>
      <c r="F33" s="7">
        <v>4012260</v>
      </c>
      <c r="G33" s="6">
        <v>44884</v>
      </c>
      <c r="H33" s="7">
        <v>4012260</v>
      </c>
      <c r="I33" s="8"/>
      <c r="J33" s="8" t="s">
        <v>88</v>
      </c>
    </row>
    <row r="34" spans="2:10" ht="96" customHeight="1" x14ac:dyDescent="0.25">
      <c r="B34" s="4" t="s">
        <v>54</v>
      </c>
      <c r="C34" s="4" t="s">
        <v>55</v>
      </c>
      <c r="D34" s="5" t="s">
        <v>58</v>
      </c>
      <c r="E34" s="6">
        <v>44754</v>
      </c>
      <c r="F34" s="7">
        <v>4012260</v>
      </c>
      <c r="G34" s="6">
        <v>44884</v>
      </c>
      <c r="H34" s="7">
        <v>4012260</v>
      </c>
      <c r="I34" s="8"/>
      <c r="J34" s="8" t="s">
        <v>88</v>
      </c>
    </row>
    <row r="35" spans="2:10" ht="71.25" customHeight="1" x14ac:dyDescent="0.25">
      <c r="B35" s="4" t="s">
        <v>14</v>
      </c>
      <c r="C35" s="4" t="s">
        <v>60</v>
      </c>
      <c r="D35" s="5" t="s">
        <v>81</v>
      </c>
      <c r="E35" s="6">
        <v>44831</v>
      </c>
      <c r="F35" s="7">
        <v>285497.15999999997</v>
      </c>
      <c r="G35" s="6">
        <v>44883</v>
      </c>
      <c r="H35" s="7">
        <v>285497.15999999997</v>
      </c>
      <c r="I35" s="8"/>
      <c r="J35" s="8" t="s">
        <v>88</v>
      </c>
    </row>
    <row r="36" spans="2:10" ht="51" x14ac:dyDescent="0.25">
      <c r="B36" s="4" t="s">
        <v>62</v>
      </c>
      <c r="C36" s="10" t="s">
        <v>63</v>
      </c>
      <c r="D36" s="5" t="s">
        <v>64</v>
      </c>
      <c r="E36" s="6">
        <v>44849</v>
      </c>
      <c r="F36" s="7">
        <v>4850909.53</v>
      </c>
      <c r="G36" s="6">
        <v>44889</v>
      </c>
      <c r="H36" s="7">
        <v>4850909.53</v>
      </c>
      <c r="I36" s="8"/>
      <c r="J36" s="8" t="s">
        <v>88</v>
      </c>
    </row>
    <row r="37" spans="2:10" ht="56.25" customHeight="1" x14ac:dyDescent="0.25">
      <c r="B37" s="4" t="s">
        <v>33</v>
      </c>
      <c r="C37" s="4" t="s">
        <v>65</v>
      </c>
      <c r="D37" s="5" t="s">
        <v>66</v>
      </c>
      <c r="E37" s="6">
        <v>44817</v>
      </c>
      <c r="F37" s="7">
        <v>2199900</v>
      </c>
      <c r="G37" s="6">
        <v>44889</v>
      </c>
      <c r="H37" s="7">
        <v>2199900</v>
      </c>
      <c r="I37" s="8"/>
      <c r="J37" s="8" t="s">
        <v>88</v>
      </c>
    </row>
    <row r="38" spans="2:10" ht="41.25" customHeight="1" x14ac:dyDescent="0.25">
      <c r="B38" s="4" t="s">
        <v>67</v>
      </c>
      <c r="C38" s="4" t="s">
        <v>68</v>
      </c>
      <c r="D38" s="5" t="s">
        <v>69</v>
      </c>
      <c r="E38" s="6">
        <v>44853</v>
      </c>
      <c r="F38" s="7">
        <v>840053.59</v>
      </c>
      <c r="G38" s="6">
        <v>44893</v>
      </c>
      <c r="H38" s="7">
        <v>840053.59</v>
      </c>
      <c r="I38" s="8"/>
      <c r="J38" s="8" t="s">
        <v>88</v>
      </c>
    </row>
    <row r="39" spans="2:10" ht="89.25" x14ac:dyDescent="0.25">
      <c r="B39" s="4" t="s">
        <v>19</v>
      </c>
      <c r="C39" s="4" t="s">
        <v>70</v>
      </c>
      <c r="D39" s="5" t="s">
        <v>71</v>
      </c>
      <c r="E39" s="6">
        <v>44839</v>
      </c>
      <c r="F39" s="7">
        <v>631800</v>
      </c>
      <c r="G39" s="6">
        <v>44889</v>
      </c>
      <c r="H39" s="7">
        <v>631800</v>
      </c>
      <c r="I39" s="8"/>
      <c r="J39" s="8" t="s">
        <v>88</v>
      </c>
    </row>
    <row r="40" spans="2:10" ht="102" x14ac:dyDescent="0.25">
      <c r="B40" s="4" t="s">
        <v>19</v>
      </c>
      <c r="C40" s="4" t="s">
        <v>72</v>
      </c>
      <c r="D40" s="5" t="s">
        <v>73</v>
      </c>
      <c r="E40" s="6">
        <v>44826</v>
      </c>
      <c r="F40" s="7">
        <v>421200</v>
      </c>
      <c r="G40" s="6">
        <v>44890</v>
      </c>
      <c r="H40" s="7">
        <v>421200</v>
      </c>
      <c r="I40" s="8"/>
      <c r="J40" s="8" t="s">
        <v>88</v>
      </c>
    </row>
    <row r="41" spans="2:10" ht="69" customHeight="1" x14ac:dyDescent="0.25">
      <c r="B41" s="4" t="s">
        <v>33</v>
      </c>
      <c r="C41" s="4" t="s">
        <v>74</v>
      </c>
      <c r="D41" s="5" t="s">
        <v>75</v>
      </c>
      <c r="E41" s="6">
        <v>44795</v>
      </c>
      <c r="F41" s="7">
        <v>1094400</v>
      </c>
      <c r="G41" s="6">
        <v>44888</v>
      </c>
      <c r="H41" s="7">
        <v>1094400</v>
      </c>
      <c r="I41" s="8"/>
      <c r="J41" s="8" t="s">
        <v>88</v>
      </c>
    </row>
    <row r="42" spans="2:10" ht="84" customHeight="1" x14ac:dyDescent="0.25">
      <c r="B42" s="4" t="s">
        <v>76</v>
      </c>
      <c r="C42" s="4" t="s">
        <v>77</v>
      </c>
      <c r="D42" s="5" t="s">
        <v>78</v>
      </c>
      <c r="E42" s="6">
        <v>44834</v>
      </c>
      <c r="F42" s="7">
        <v>893000</v>
      </c>
      <c r="G42" s="6">
        <v>44890</v>
      </c>
      <c r="H42" s="7">
        <v>893000</v>
      </c>
      <c r="I42" s="8"/>
      <c r="J42" s="8" t="s">
        <v>88</v>
      </c>
    </row>
    <row r="43" spans="2:10" ht="30" customHeight="1" x14ac:dyDescent="0.25">
      <c r="B43" s="4" t="s">
        <v>79</v>
      </c>
      <c r="C43" s="10" t="s">
        <v>80</v>
      </c>
      <c r="D43" s="5" t="s">
        <v>85</v>
      </c>
      <c r="E43" s="6">
        <v>44830</v>
      </c>
      <c r="F43" s="7">
        <v>393794.91</v>
      </c>
      <c r="G43" s="6">
        <v>44877</v>
      </c>
      <c r="H43" s="7">
        <v>393794.91</v>
      </c>
      <c r="I43" s="8"/>
      <c r="J43" s="8" t="s">
        <v>88</v>
      </c>
    </row>
    <row r="44" spans="2:10" ht="63.75" x14ac:dyDescent="0.25">
      <c r="B44" s="4" t="s">
        <v>82</v>
      </c>
      <c r="C44" s="4" t="s">
        <v>83</v>
      </c>
      <c r="D44" s="5" t="s">
        <v>84</v>
      </c>
      <c r="E44" s="6">
        <v>44739</v>
      </c>
      <c r="F44" s="7">
        <v>320825.59999999998</v>
      </c>
      <c r="G44" s="6">
        <v>44884</v>
      </c>
      <c r="H44" s="7">
        <v>320825.59999999998</v>
      </c>
      <c r="I44" s="8"/>
      <c r="J44" s="8" t="s">
        <v>88</v>
      </c>
    </row>
    <row r="45" spans="2:10" ht="63.75" x14ac:dyDescent="0.25">
      <c r="B45" s="4" t="s">
        <v>42</v>
      </c>
      <c r="C45" s="4" t="s">
        <v>86</v>
      </c>
      <c r="D45" s="5" t="s">
        <v>87</v>
      </c>
      <c r="E45" s="6">
        <v>44866</v>
      </c>
      <c r="F45" s="7">
        <v>2889651.45</v>
      </c>
      <c r="G45" s="6">
        <v>44909</v>
      </c>
      <c r="H45" s="7">
        <v>2889651.45</v>
      </c>
      <c r="I45" s="8"/>
      <c r="J45" s="8" t="s">
        <v>88</v>
      </c>
    </row>
    <row r="46" spans="2:10" ht="51" x14ac:dyDescent="0.25">
      <c r="B46" s="4" t="s">
        <v>42</v>
      </c>
      <c r="C46" s="4" t="s">
        <v>89</v>
      </c>
      <c r="D46" s="5" t="s">
        <v>90</v>
      </c>
      <c r="E46" s="6">
        <v>44802</v>
      </c>
      <c r="F46" s="7">
        <v>80000</v>
      </c>
      <c r="G46" s="6">
        <v>44909</v>
      </c>
      <c r="H46" s="7">
        <v>80000</v>
      </c>
      <c r="I46" s="8"/>
      <c r="J46" s="8" t="s">
        <v>88</v>
      </c>
    </row>
    <row r="47" spans="2:10" ht="51" x14ac:dyDescent="0.25">
      <c r="B47" s="4" t="s">
        <v>42</v>
      </c>
      <c r="C47" s="10" t="s">
        <v>89</v>
      </c>
      <c r="D47" s="5" t="s">
        <v>94</v>
      </c>
      <c r="E47" s="6">
        <v>44802</v>
      </c>
      <c r="F47" s="7">
        <v>32000</v>
      </c>
      <c r="G47" s="6">
        <v>44909</v>
      </c>
      <c r="H47" s="7">
        <v>32000</v>
      </c>
      <c r="I47" s="8"/>
      <c r="J47" s="8" t="s">
        <v>88</v>
      </c>
    </row>
    <row r="48" spans="2:10" ht="51" x14ac:dyDescent="0.25">
      <c r="B48" s="4" t="s">
        <v>91</v>
      </c>
      <c r="C48" s="4" t="s">
        <v>92</v>
      </c>
      <c r="D48" s="5" t="s">
        <v>93</v>
      </c>
      <c r="E48" s="6">
        <v>44802</v>
      </c>
      <c r="F48" s="7">
        <v>361843.46</v>
      </c>
      <c r="G48" s="6">
        <v>44910</v>
      </c>
      <c r="H48" s="7">
        <v>361843.46</v>
      </c>
      <c r="I48" s="8"/>
      <c r="J48" s="8" t="s">
        <v>88</v>
      </c>
    </row>
    <row r="49" spans="2:10" ht="38.25" x14ac:dyDescent="0.25">
      <c r="B49" s="4" t="s">
        <v>95</v>
      </c>
      <c r="C49" s="10" t="s">
        <v>96</v>
      </c>
      <c r="D49" s="5" t="s">
        <v>97</v>
      </c>
      <c r="E49" s="6">
        <v>44804</v>
      </c>
      <c r="F49" s="7">
        <v>113280</v>
      </c>
      <c r="G49" s="6">
        <v>44910</v>
      </c>
      <c r="H49" s="7">
        <v>113280</v>
      </c>
      <c r="I49" s="8"/>
      <c r="J49" s="8" t="s">
        <v>88</v>
      </c>
    </row>
    <row r="50" spans="2:10" ht="51" x14ac:dyDescent="0.25">
      <c r="B50" s="4" t="s">
        <v>98</v>
      </c>
      <c r="C50" s="10" t="s">
        <v>99</v>
      </c>
      <c r="D50" s="5" t="s">
        <v>100</v>
      </c>
      <c r="E50" s="6">
        <v>44838</v>
      </c>
      <c r="F50" s="7">
        <v>1047882.48</v>
      </c>
      <c r="G50" s="6">
        <v>44910</v>
      </c>
      <c r="H50" s="7">
        <v>1047882.48</v>
      </c>
      <c r="I50" s="8"/>
      <c r="J50" s="8" t="s">
        <v>88</v>
      </c>
    </row>
    <row r="51" spans="2:10" ht="51" customHeight="1" x14ac:dyDescent="0.25">
      <c r="B51" s="43" t="s">
        <v>101</v>
      </c>
      <c r="C51" s="10" t="s">
        <v>102</v>
      </c>
      <c r="D51" s="5" t="s">
        <v>105</v>
      </c>
      <c r="E51" s="6">
        <v>44729</v>
      </c>
      <c r="F51" s="7">
        <v>18999.990000000002</v>
      </c>
      <c r="G51" s="6">
        <v>44905</v>
      </c>
      <c r="H51" s="7">
        <v>18999.990000000002</v>
      </c>
      <c r="I51" s="8"/>
      <c r="J51" s="8" t="s">
        <v>88</v>
      </c>
    </row>
    <row r="52" spans="2:10" ht="89.25" x14ac:dyDescent="0.25">
      <c r="B52" s="4" t="s">
        <v>103</v>
      </c>
      <c r="C52" s="10" t="s">
        <v>104</v>
      </c>
      <c r="D52" s="5" t="s">
        <v>107</v>
      </c>
      <c r="E52" s="6">
        <v>44841</v>
      </c>
      <c r="F52" s="7">
        <v>37467.360000000001</v>
      </c>
      <c r="G52" s="6">
        <v>44908</v>
      </c>
      <c r="H52" s="7">
        <v>37467.360000000001</v>
      </c>
      <c r="I52" s="8"/>
      <c r="J52" s="8" t="s">
        <v>88</v>
      </c>
    </row>
    <row r="53" spans="2:10" ht="51.75" customHeight="1" x14ac:dyDescent="0.25">
      <c r="B53" s="4" t="s">
        <v>103</v>
      </c>
      <c r="C53" s="10" t="s">
        <v>106</v>
      </c>
      <c r="D53" s="5" t="s">
        <v>108</v>
      </c>
      <c r="E53" s="6">
        <v>44841</v>
      </c>
      <c r="F53" s="7">
        <v>58604.7</v>
      </c>
      <c r="G53" s="6">
        <v>44908</v>
      </c>
      <c r="H53" s="7">
        <v>58604.7</v>
      </c>
      <c r="I53" s="8"/>
      <c r="J53" s="8" t="s">
        <v>88</v>
      </c>
    </row>
    <row r="54" spans="2:10" ht="102" x14ac:dyDescent="0.25">
      <c r="B54" s="4" t="s">
        <v>103</v>
      </c>
      <c r="C54" s="4" t="s">
        <v>109</v>
      </c>
      <c r="D54" s="5" t="s">
        <v>110</v>
      </c>
      <c r="E54" s="6">
        <v>44854</v>
      </c>
      <c r="F54" s="7">
        <v>18213.3</v>
      </c>
      <c r="G54" s="6">
        <v>44908</v>
      </c>
      <c r="H54" s="7">
        <v>18213.3</v>
      </c>
      <c r="I54" s="8"/>
      <c r="J54" s="8" t="s">
        <v>88</v>
      </c>
    </row>
    <row r="55" spans="2:10" ht="63.75" x14ac:dyDescent="0.25">
      <c r="B55" s="4" t="s">
        <v>111</v>
      </c>
      <c r="C55" s="4" t="s">
        <v>112</v>
      </c>
      <c r="D55" s="5" t="s">
        <v>113</v>
      </c>
      <c r="E55" s="6">
        <v>44848</v>
      </c>
      <c r="F55" s="7">
        <v>158993.20000000001</v>
      </c>
      <c r="G55" s="6">
        <v>44909</v>
      </c>
      <c r="H55" s="7">
        <v>158993.20000000001</v>
      </c>
      <c r="I55" s="8"/>
      <c r="J55" s="8" t="s">
        <v>88</v>
      </c>
    </row>
    <row r="56" spans="2:10" ht="63.75" x14ac:dyDescent="0.25">
      <c r="B56" s="4" t="s">
        <v>33</v>
      </c>
      <c r="C56" s="4" t="s">
        <v>114</v>
      </c>
      <c r="D56" s="5" t="s">
        <v>115</v>
      </c>
      <c r="E56" s="6">
        <v>44845</v>
      </c>
      <c r="F56" s="7">
        <v>820800</v>
      </c>
      <c r="G56" s="6">
        <v>44904</v>
      </c>
      <c r="H56" s="7">
        <v>820800</v>
      </c>
      <c r="I56" s="8"/>
      <c r="J56" s="8" t="s">
        <v>88</v>
      </c>
    </row>
    <row r="57" spans="2:10" ht="76.5" x14ac:dyDescent="0.25">
      <c r="B57" s="4" t="s">
        <v>33</v>
      </c>
      <c r="C57" s="4" t="s">
        <v>116</v>
      </c>
      <c r="D57" s="5" t="s">
        <v>117</v>
      </c>
      <c r="E57" s="6">
        <v>44874</v>
      </c>
      <c r="F57" s="7">
        <v>273600</v>
      </c>
      <c r="G57" s="6">
        <v>44904</v>
      </c>
      <c r="H57" s="7">
        <v>273600</v>
      </c>
      <c r="I57" s="8"/>
      <c r="J57" s="8" t="s">
        <v>88</v>
      </c>
    </row>
    <row r="58" spans="2:10" ht="63.75" x14ac:dyDescent="0.25">
      <c r="B58" s="4" t="s">
        <v>118</v>
      </c>
      <c r="C58" s="4" t="s">
        <v>119</v>
      </c>
      <c r="D58" s="5" t="s">
        <v>120</v>
      </c>
      <c r="E58" s="6">
        <v>44823</v>
      </c>
      <c r="F58" s="7">
        <v>770000</v>
      </c>
      <c r="G58" s="6">
        <v>44904</v>
      </c>
      <c r="H58" s="7">
        <v>770000</v>
      </c>
      <c r="I58" s="8"/>
      <c r="J58" s="8" t="s">
        <v>88</v>
      </c>
    </row>
    <row r="59" spans="2:10" ht="63.75" x14ac:dyDescent="0.25">
      <c r="B59" s="4" t="s">
        <v>121</v>
      </c>
      <c r="C59" s="4" t="s">
        <v>122</v>
      </c>
      <c r="D59" s="5" t="s">
        <v>123</v>
      </c>
      <c r="E59" s="6">
        <v>44769</v>
      </c>
      <c r="F59" s="7">
        <v>113752</v>
      </c>
      <c r="G59" s="6">
        <v>44905</v>
      </c>
      <c r="H59" s="7">
        <v>113752</v>
      </c>
      <c r="I59" s="8"/>
      <c r="J59" s="8" t="s">
        <v>88</v>
      </c>
    </row>
    <row r="60" spans="2:10" ht="56.25" customHeight="1" x14ac:dyDescent="0.25">
      <c r="B60" s="4" t="s">
        <v>101</v>
      </c>
      <c r="C60" s="10" t="s">
        <v>102</v>
      </c>
      <c r="D60" s="5" t="s">
        <v>105</v>
      </c>
      <c r="E60" s="6">
        <v>44729</v>
      </c>
      <c r="F60" s="7">
        <v>18999.990000000002</v>
      </c>
      <c r="G60" s="6">
        <v>44905</v>
      </c>
      <c r="H60" s="7">
        <v>18999.990000000002</v>
      </c>
      <c r="I60" s="8"/>
      <c r="J60" s="8" t="s">
        <v>88</v>
      </c>
    </row>
    <row r="61" spans="2:10" ht="63.75" x14ac:dyDescent="0.25">
      <c r="B61" s="4" t="s">
        <v>33</v>
      </c>
      <c r="C61" s="4" t="s">
        <v>124</v>
      </c>
      <c r="D61" s="5" t="s">
        <v>125</v>
      </c>
      <c r="E61" s="6">
        <v>44835</v>
      </c>
      <c r="F61" s="7">
        <v>1094400</v>
      </c>
      <c r="G61" s="6">
        <v>44903</v>
      </c>
      <c r="H61" s="7">
        <v>1094400</v>
      </c>
      <c r="I61" s="8"/>
      <c r="J61" s="8" t="s">
        <v>88</v>
      </c>
    </row>
    <row r="62" spans="2:10" ht="89.25" x14ac:dyDescent="0.25">
      <c r="B62" s="4" t="s">
        <v>19</v>
      </c>
      <c r="C62" s="4" t="s">
        <v>126</v>
      </c>
      <c r="D62" s="5" t="s">
        <v>127</v>
      </c>
      <c r="E62" s="6">
        <v>44821</v>
      </c>
      <c r="F62" s="7">
        <v>421200</v>
      </c>
      <c r="G62" s="6">
        <v>44904</v>
      </c>
      <c r="H62" s="7">
        <v>421200</v>
      </c>
      <c r="I62" s="8"/>
      <c r="J62" s="8" t="s">
        <v>88</v>
      </c>
    </row>
    <row r="63" spans="2:10" ht="63.75" x14ac:dyDescent="0.25">
      <c r="B63" s="4" t="s">
        <v>33</v>
      </c>
      <c r="C63" s="4" t="s">
        <v>128</v>
      </c>
      <c r="D63" s="5" t="s">
        <v>129</v>
      </c>
      <c r="E63" s="6">
        <v>44859</v>
      </c>
      <c r="F63" s="7">
        <v>820800</v>
      </c>
      <c r="G63" s="6">
        <v>44903</v>
      </c>
      <c r="H63" s="7">
        <v>820800</v>
      </c>
      <c r="I63" s="8"/>
      <c r="J63" s="8" t="s">
        <v>88</v>
      </c>
    </row>
    <row r="64" spans="2:10" ht="51" x14ac:dyDescent="0.25">
      <c r="B64" s="4" t="s">
        <v>33</v>
      </c>
      <c r="C64" s="4" t="s">
        <v>130</v>
      </c>
      <c r="D64" s="5" t="s">
        <v>131</v>
      </c>
      <c r="E64" s="6">
        <v>44825</v>
      </c>
      <c r="F64" s="7">
        <v>221100</v>
      </c>
      <c r="G64" s="6">
        <v>44904</v>
      </c>
      <c r="H64" s="7">
        <v>221100</v>
      </c>
      <c r="I64" s="8"/>
      <c r="J64" s="8" t="s">
        <v>88</v>
      </c>
    </row>
    <row r="65" spans="2:10" ht="63.75" x14ac:dyDescent="0.25">
      <c r="B65" s="4" t="s">
        <v>134</v>
      </c>
      <c r="C65" s="4" t="s">
        <v>132</v>
      </c>
      <c r="D65" s="5" t="s">
        <v>133</v>
      </c>
      <c r="E65" s="6">
        <v>44861</v>
      </c>
      <c r="F65" s="11">
        <v>9000</v>
      </c>
      <c r="G65" s="6">
        <v>44898</v>
      </c>
      <c r="H65" s="11">
        <v>9000</v>
      </c>
      <c r="I65" s="8"/>
      <c r="J65" s="8" t="s">
        <v>88</v>
      </c>
    </row>
    <row r="66" spans="2:10" ht="76.5" x14ac:dyDescent="0.25">
      <c r="B66" s="4" t="s">
        <v>137</v>
      </c>
      <c r="C66" s="4" t="s">
        <v>136</v>
      </c>
      <c r="D66" s="5" t="s">
        <v>135</v>
      </c>
      <c r="E66" s="6">
        <v>44858</v>
      </c>
      <c r="F66" s="7">
        <v>5000</v>
      </c>
      <c r="G66" s="6">
        <v>44898</v>
      </c>
      <c r="H66" s="7">
        <v>5000</v>
      </c>
      <c r="I66" s="8"/>
      <c r="J66" s="8" t="s">
        <v>88</v>
      </c>
    </row>
    <row r="67" spans="2:10" ht="102" x14ac:dyDescent="0.25">
      <c r="B67" s="4" t="s">
        <v>140</v>
      </c>
      <c r="C67" s="4" t="s">
        <v>139</v>
      </c>
      <c r="D67" s="5" t="s">
        <v>138</v>
      </c>
      <c r="E67" s="6">
        <v>44865</v>
      </c>
      <c r="F67" s="7">
        <v>9000</v>
      </c>
      <c r="G67" s="6">
        <v>44898</v>
      </c>
      <c r="H67" s="7">
        <v>9000</v>
      </c>
      <c r="I67" s="8"/>
      <c r="J67" s="8" t="s">
        <v>88</v>
      </c>
    </row>
    <row r="68" spans="2:10" ht="51" x14ac:dyDescent="0.25">
      <c r="B68" s="4" t="s">
        <v>141</v>
      </c>
      <c r="C68" s="4" t="s">
        <v>142</v>
      </c>
      <c r="D68" s="5" t="s">
        <v>143</v>
      </c>
      <c r="E68" s="6">
        <v>44838</v>
      </c>
      <c r="F68" s="7">
        <v>1623</v>
      </c>
      <c r="G68" s="6">
        <v>44902</v>
      </c>
      <c r="H68" s="7">
        <v>1623</v>
      </c>
      <c r="I68" s="8"/>
      <c r="J68" s="8" t="s">
        <v>88</v>
      </c>
    </row>
    <row r="69" spans="2:10" ht="51" x14ac:dyDescent="0.25">
      <c r="B69" s="4" t="s">
        <v>144</v>
      </c>
      <c r="C69" s="4" t="s">
        <v>145</v>
      </c>
      <c r="D69" s="5" t="s">
        <v>151</v>
      </c>
      <c r="E69" s="6">
        <v>44840</v>
      </c>
      <c r="F69" s="5">
        <v>288</v>
      </c>
      <c r="G69" s="6">
        <v>44904</v>
      </c>
      <c r="H69" s="5">
        <v>288</v>
      </c>
      <c r="I69" s="8"/>
      <c r="J69" s="8" t="s">
        <v>88</v>
      </c>
    </row>
    <row r="70" spans="2:10" ht="51" x14ac:dyDescent="0.25">
      <c r="B70" s="4" t="s">
        <v>144</v>
      </c>
      <c r="C70" s="4" t="s">
        <v>145</v>
      </c>
      <c r="D70" s="5" t="s">
        <v>150</v>
      </c>
      <c r="E70" s="6">
        <v>44840</v>
      </c>
      <c r="F70" s="5">
        <v>288</v>
      </c>
      <c r="G70" s="6">
        <v>44904</v>
      </c>
      <c r="H70" s="5">
        <v>288</v>
      </c>
      <c r="I70" s="8"/>
      <c r="J70" s="8" t="s">
        <v>88</v>
      </c>
    </row>
    <row r="71" spans="2:10" ht="51" x14ac:dyDescent="0.25">
      <c r="B71" s="4" t="s">
        <v>144</v>
      </c>
      <c r="C71" s="4" t="s">
        <v>145</v>
      </c>
      <c r="D71" s="5" t="s">
        <v>149</v>
      </c>
      <c r="E71" s="6">
        <v>44840</v>
      </c>
      <c r="F71" s="5">
        <v>180</v>
      </c>
      <c r="G71" s="6">
        <v>44904</v>
      </c>
      <c r="H71" s="5">
        <v>180</v>
      </c>
      <c r="I71" s="8"/>
      <c r="J71" s="8" t="s">
        <v>88</v>
      </c>
    </row>
    <row r="72" spans="2:10" ht="51" x14ac:dyDescent="0.25">
      <c r="B72" s="4" t="s">
        <v>144</v>
      </c>
      <c r="C72" s="4" t="s">
        <v>145</v>
      </c>
      <c r="D72" s="5" t="s">
        <v>148</v>
      </c>
      <c r="E72" s="6">
        <v>44840</v>
      </c>
      <c r="F72" s="5">
        <v>180</v>
      </c>
      <c r="G72" s="6">
        <v>44904</v>
      </c>
      <c r="H72" s="5">
        <v>180</v>
      </c>
      <c r="I72" s="8"/>
      <c r="J72" s="8" t="s">
        <v>88</v>
      </c>
    </row>
    <row r="73" spans="2:10" ht="51" x14ac:dyDescent="0.25">
      <c r="B73" s="4" t="s">
        <v>144</v>
      </c>
      <c r="C73" s="4" t="s">
        <v>145</v>
      </c>
      <c r="D73" s="5" t="s">
        <v>147</v>
      </c>
      <c r="E73" s="6">
        <v>44840</v>
      </c>
      <c r="F73" s="5">
        <v>300</v>
      </c>
      <c r="G73" s="6">
        <v>44904</v>
      </c>
      <c r="H73" s="5">
        <v>300</v>
      </c>
      <c r="I73" s="8"/>
      <c r="J73" s="8" t="s">
        <v>88</v>
      </c>
    </row>
    <row r="74" spans="2:10" ht="51" x14ac:dyDescent="0.25">
      <c r="B74" s="4" t="s">
        <v>144</v>
      </c>
      <c r="C74" s="4" t="s">
        <v>145</v>
      </c>
      <c r="D74" s="5" t="s">
        <v>146</v>
      </c>
      <c r="E74" s="6">
        <v>44840</v>
      </c>
      <c r="F74" s="5">
        <v>240</v>
      </c>
      <c r="G74" s="6">
        <v>44904</v>
      </c>
      <c r="H74" s="5">
        <v>240</v>
      </c>
      <c r="I74" s="8"/>
      <c r="J74" s="8" t="s">
        <v>88</v>
      </c>
    </row>
    <row r="75" spans="2:10" ht="89.25" x14ac:dyDescent="0.25">
      <c r="B75" s="4" t="s">
        <v>152</v>
      </c>
      <c r="C75" s="4" t="s">
        <v>153</v>
      </c>
      <c r="D75" s="5" t="s">
        <v>154</v>
      </c>
      <c r="E75" s="6">
        <v>44865</v>
      </c>
      <c r="F75" s="7">
        <v>218999.16</v>
      </c>
      <c r="G75" s="6">
        <v>44903</v>
      </c>
      <c r="H75" s="7">
        <v>218999.16</v>
      </c>
      <c r="I75" s="8"/>
      <c r="J75" s="8" t="s">
        <v>88</v>
      </c>
    </row>
    <row r="76" spans="2:10" ht="89.25" x14ac:dyDescent="0.25">
      <c r="B76" s="4" t="s">
        <v>152</v>
      </c>
      <c r="C76" s="4" t="s">
        <v>153</v>
      </c>
      <c r="D76" s="5" t="s">
        <v>155</v>
      </c>
      <c r="E76" s="6">
        <v>44865</v>
      </c>
      <c r="F76" s="7">
        <v>456368.22</v>
      </c>
      <c r="G76" s="6">
        <v>44903</v>
      </c>
      <c r="H76" s="7">
        <v>456368.22</v>
      </c>
      <c r="I76" s="8"/>
      <c r="J76" s="8" t="s">
        <v>88</v>
      </c>
    </row>
    <row r="77" spans="2:10" ht="89.25" x14ac:dyDescent="0.25">
      <c r="B77" s="4" t="s">
        <v>152</v>
      </c>
      <c r="C77" s="4" t="s">
        <v>153</v>
      </c>
      <c r="D77" s="5" t="s">
        <v>156</v>
      </c>
      <c r="E77" s="6">
        <v>44865</v>
      </c>
      <c r="F77" s="7">
        <v>6105394.5899999999</v>
      </c>
      <c r="G77" s="6">
        <v>44903</v>
      </c>
      <c r="H77" s="7">
        <v>6105394.5899999999</v>
      </c>
      <c r="I77" s="8"/>
      <c r="J77" s="8" t="s">
        <v>88</v>
      </c>
    </row>
    <row r="78" spans="2:10" ht="89.25" x14ac:dyDescent="0.25">
      <c r="B78" s="4" t="s">
        <v>152</v>
      </c>
      <c r="C78" s="4" t="s">
        <v>153</v>
      </c>
      <c r="D78" s="5" t="s">
        <v>157</v>
      </c>
      <c r="E78" s="6">
        <v>44865</v>
      </c>
      <c r="F78" s="7">
        <v>45553.67</v>
      </c>
      <c r="G78" s="6">
        <v>44903</v>
      </c>
      <c r="H78" s="7">
        <v>45553.67</v>
      </c>
      <c r="I78" s="8"/>
      <c r="J78" s="8" t="s">
        <v>88</v>
      </c>
    </row>
    <row r="79" spans="2:10" ht="89.25" x14ac:dyDescent="0.25">
      <c r="B79" s="4" t="s">
        <v>152</v>
      </c>
      <c r="C79" s="4" t="s">
        <v>153</v>
      </c>
      <c r="D79" s="5" t="s">
        <v>158</v>
      </c>
      <c r="E79" s="6">
        <v>44865</v>
      </c>
      <c r="F79" s="7">
        <v>84621.19</v>
      </c>
      <c r="G79" s="6">
        <v>44903</v>
      </c>
      <c r="H79" s="7">
        <v>84621.19</v>
      </c>
      <c r="I79" s="8"/>
      <c r="J79" s="8" t="s">
        <v>88</v>
      </c>
    </row>
    <row r="80" spans="2:10" ht="89.25" x14ac:dyDescent="0.25">
      <c r="B80" s="4" t="s">
        <v>152</v>
      </c>
      <c r="C80" s="4" t="s">
        <v>153</v>
      </c>
      <c r="D80" s="5" t="s">
        <v>159</v>
      </c>
      <c r="E80" s="6">
        <v>44865</v>
      </c>
      <c r="F80" s="5">
        <v>128.96</v>
      </c>
      <c r="G80" s="6">
        <v>44903</v>
      </c>
      <c r="H80" s="5">
        <v>128.96</v>
      </c>
      <c r="I80" s="8"/>
      <c r="J80" s="8" t="s">
        <v>88</v>
      </c>
    </row>
    <row r="81" spans="2:10" ht="38.25" x14ac:dyDescent="0.25">
      <c r="B81" s="4" t="s">
        <v>160</v>
      </c>
      <c r="C81" s="4" t="s">
        <v>161</v>
      </c>
      <c r="D81" s="5" t="s">
        <v>162</v>
      </c>
      <c r="E81" s="6">
        <v>44869</v>
      </c>
      <c r="F81" s="7">
        <v>1268037.47</v>
      </c>
      <c r="G81" s="6">
        <v>44909</v>
      </c>
      <c r="H81" s="7">
        <v>1268037.47</v>
      </c>
      <c r="I81" s="8"/>
      <c r="J81" s="8" t="s">
        <v>88</v>
      </c>
    </row>
    <row r="82" spans="2:10" ht="38.25" x14ac:dyDescent="0.25">
      <c r="B82" s="4" t="s">
        <v>160</v>
      </c>
      <c r="C82" s="4" t="s">
        <v>161</v>
      </c>
      <c r="D82" s="5" t="s">
        <v>163</v>
      </c>
      <c r="E82" s="6">
        <v>44869</v>
      </c>
      <c r="F82" s="7">
        <v>440357.76</v>
      </c>
      <c r="G82" s="6">
        <v>44909</v>
      </c>
      <c r="H82" s="7">
        <v>440357.76</v>
      </c>
      <c r="I82" s="8"/>
      <c r="J82" s="8" t="s">
        <v>88</v>
      </c>
    </row>
    <row r="83" spans="2:10" ht="38.25" x14ac:dyDescent="0.25">
      <c r="B83" s="4" t="s">
        <v>160</v>
      </c>
      <c r="C83" s="4" t="s">
        <v>161</v>
      </c>
      <c r="D83" s="5" t="s">
        <v>164</v>
      </c>
      <c r="E83" s="6">
        <v>44869</v>
      </c>
      <c r="F83" s="7">
        <v>85793.57</v>
      </c>
      <c r="G83" s="6">
        <v>44909</v>
      </c>
      <c r="H83" s="7">
        <v>85793.57</v>
      </c>
      <c r="I83" s="8"/>
      <c r="J83" s="8" t="s">
        <v>88</v>
      </c>
    </row>
    <row r="84" spans="2:10" ht="63.75" x14ac:dyDescent="0.25">
      <c r="B84" s="4" t="s">
        <v>160</v>
      </c>
      <c r="C84" s="4" t="s">
        <v>165</v>
      </c>
      <c r="D84" s="5" t="s">
        <v>167</v>
      </c>
      <c r="E84" s="6">
        <v>44869</v>
      </c>
      <c r="F84" s="7">
        <v>784.74</v>
      </c>
      <c r="G84" s="6">
        <v>44909</v>
      </c>
      <c r="H84" s="7">
        <v>784.74</v>
      </c>
      <c r="I84" s="8"/>
      <c r="J84" s="8" t="s">
        <v>88</v>
      </c>
    </row>
    <row r="85" spans="2:10" ht="63.75" x14ac:dyDescent="0.25">
      <c r="B85" s="4" t="s">
        <v>160</v>
      </c>
      <c r="C85" s="4" t="s">
        <v>165</v>
      </c>
      <c r="D85" s="5" t="s">
        <v>168</v>
      </c>
      <c r="E85" s="6">
        <v>44869</v>
      </c>
      <c r="F85" s="7">
        <v>1932.86</v>
      </c>
      <c r="G85" s="6">
        <v>44909</v>
      </c>
      <c r="H85" s="7">
        <v>1932.86</v>
      </c>
      <c r="I85" s="8"/>
      <c r="J85" s="8" t="s">
        <v>88</v>
      </c>
    </row>
    <row r="86" spans="2:10" ht="63.75" x14ac:dyDescent="0.25">
      <c r="B86" s="4" t="s">
        <v>160</v>
      </c>
      <c r="C86" s="4" t="s">
        <v>165</v>
      </c>
      <c r="D86" s="6" t="s">
        <v>169</v>
      </c>
      <c r="E86" s="6">
        <v>44869</v>
      </c>
      <c r="F86" s="7">
        <v>26058.22</v>
      </c>
      <c r="G86" s="6">
        <v>44909</v>
      </c>
      <c r="H86" s="7">
        <v>26058.22</v>
      </c>
      <c r="I86" s="8"/>
      <c r="J86" s="8" t="s">
        <v>88</v>
      </c>
    </row>
    <row r="87" spans="2:10" ht="63.75" x14ac:dyDescent="0.25">
      <c r="B87" s="4" t="s">
        <v>160</v>
      </c>
      <c r="C87" s="4" t="s">
        <v>165</v>
      </c>
      <c r="D87" s="5" t="s">
        <v>170</v>
      </c>
      <c r="E87" s="6">
        <v>44869</v>
      </c>
      <c r="F87" s="7">
        <v>34358.080000000002</v>
      </c>
      <c r="G87" s="6">
        <v>44909</v>
      </c>
      <c r="H87" s="7">
        <v>34358.080000000002</v>
      </c>
      <c r="I87" s="8"/>
      <c r="J87" s="8" t="s">
        <v>88</v>
      </c>
    </row>
    <row r="88" spans="2:10" ht="63.75" x14ac:dyDescent="0.25">
      <c r="B88" s="4" t="s">
        <v>160</v>
      </c>
      <c r="C88" s="4" t="s">
        <v>165</v>
      </c>
      <c r="D88" s="5" t="s">
        <v>170</v>
      </c>
      <c r="E88" s="6">
        <v>44869</v>
      </c>
      <c r="F88" s="7">
        <v>157.11000000000001</v>
      </c>
      <c r="G88" s="6">
        <v>44909</v>
      </c>
      <c r="H88" s="7">
        <v>157.11000000000001</v>
      </c>
      <c r="I88" s="8"/>
      <c r="J88" s="8" t="s">
        <v>88</v>
      </c>
    </row>
    <row r="89" spans="2:10" ht="63.75" x14ac:dyDescent="0.25">
      <c r="B89" s="4" t="s">
        <v>160</v>
      </c>
      <c r="C89" s="4" t="s">
        <v>165</v>
      </c>
      <c r="D89" s="5" t="s">
        <v>171</v>
      </c>
      <c r="E89" s="6">
        <v>44869</v>
      </c>
      <c r="F89" s="5">
        <v>748.39</v>
      </c>
      <c r="G89" s="6">
        <v>44909</v>
      </c>
      <c r="H89" s="5">
        <v>748.39</v>
      </c>
      <c r="I89" s="8"/>
      <c r="J89" s="8" t="s">
        <v>88</v>
      </c>
    </row>
    <row r="90" spans="2:10" ht="63.75" x14ac:dyDescent="0.25">
      <c r="B90" s="4" t="s">
        <v>160</v>
      </c>
      <c r="C90" s="4" t="s">
        <v>165</v>
      </c>
      <c r="D90" s="5" t="s">
        <v>172</v>
      </c>
      <c r="E90" s="6">
        <v>44874</v>
      </c>
      <c r="F90" s="7">
        <v>53324.69</v>
      </c>
      <c r="G90" s="6">
        <v>44909</v>
      </c>
      <c r="H90" s="7">
        <v>53324.69</v>
      </c>
      <c r="I90" s="8"/>
      <c r="J90" s="8" t="s">
        <v>88</v>
      </c>
    </row>
    <row r="91" spans="2:10" ht="63.75" x14ac:dyDescent="0.25">
      <c r="B91" s="4" t="s">
        <v>160</v>
      </c>
      <c r="C91" s="4" t="s">
        <v>165</v>
      </c>
      <c r="D91" s="5" t="s">
        <v>173</v>
      </c>
      <c r="E91" s="6">
        <v>44869</v>
      </c>
      <c r="F91" s="5">
        <v>926.18</v>
      </c>
      <c r="G91" s="6">
        <v>44909</v>
      </c>
      <c r="H91" s="5">
        <v>926.18</v>
      </c>
      <c r="I91" s="8"/>
      <c r="J91" s="8" t="s">
        <v>88</v>
      </c>
    </row>
    <row r="92" spans="2:10" ht="63.75" x14ac:dyDescent="0.25">
      <c r="B92" s="4" t="s">
        <v>160</v>
      </c>
      <c r="C92" s="4" t="s">
        <v>165</v>
      </c>
      <c r="D92" s="5" t="s">
        <v>174</v>
      </c>
      <c r="E92" s="6">
        <v>44869</v>
      </c>
      <c r="F92" s="5">
        <v>128.9</v>
      </c>
      <c r="G92" s="6">
        <v>44909</v>
      </c>
      <c r="H92" s="5">
        <v>128.9</v>
      </c>
      <c r="I92" s="8"/>
      <c r="J92" s="8" t="s">
        <v>88</v>
      </c>
    </row>
    <row r="93" spans="2:10" ht="63.75" x14ac:dyDescent="0.25">
      <c r="B93" s="4" t="s">
        <v>160</v>
      </c>
      <c r="C93" s="4" t="s">
        <v>165</v>
      </c>
      <c r="D93" s="5" t="s">
        <v>175</v>
      </c>
      <c r="E93" s="6">
        <v>44869</v>
      </c>
      <c r="F93" s="5">
        <v>156.51</v>
      </c>
      <c r="G93" s="6">
        <v>44909</v>
      </c>
      <c r="H93" s="5">
        <v>156.51</v>
      </c>
      <c r="I93" s="8"/>
      <c r="J93" s="8" t="s">
        <v>88</v>
      </c>
    </row>
    <row r="94" spans="2:10" ht="63.75" x14ac:dyDescent="0.25">
      <c r="B94" s="4" t="s">
        <v>160</v>
      </c>
      <c r="C94" s="4" t="s">
        <v>165</v>
      </c>
      <c r="D94" s="5" t="s">
        <v>176</v>
      </c>
      <c r="E94" s="6">
        <v>44869</v>
      </c>
      <c r="F94" s="7">
        <v>132146.41</v>
      </c>
      <c r="G94" s="6">
        <v>44909</v>
      </c>
      <c r="H94" s="7">
        <v>132146.41</v>
      </c>
      <c r="I94" s="8"/>
      <c r="J94" s="8" t="s">
        <v>88</v>
      </c>
    </row>
    <row r="95" spans="2:10" ht="63.75" x14ac:dyDescent="0.25">
      <c r="B95" s="4" t="s">
        <v>160</v>
      </c>
      <c r="C95" s="4" t="s">
        <v>165</v>
      </c>
      <c r="D95" s="5" t="s">
        <v>177</v>
      </c>
      <c r="E95" s="6">
        <v>44869</v>
      </c>
      <c r="F95" s="7">
        <v>9836.91</v>
      </c>
      <c r="G95" s="6">
        <v>44909</v>
      </c>
      <c r="H95" s="7">
        <v>9836.91</v>
      </c>
      <c r="I95" s="8"/>
      <c r="J95" s="8" t="s">
        <v>88</v>
      </c>
    </row>
    <row r="96" spans="2:10" ht="63.75" x14ac:dyDescent="0.25">
      <c r="B96" s="4" t="s">
        <v>160</v>
      </c>
      <c r="C96" s="4" t="s">
        <v>165</v>
      </c>
      <c r="D96" s="5" t="s">
        <v>178</v>
      </c>
      <c r="E96" s="6">
        <v>44869</v>
      </c>
      <c r="F96" s="5">
        <v>184.93</v>
      </c>
      <c r="G96" s="6">
        <v>44909</v>
      </c>
      <c r="H96" s="5">
        <v>184.93</v>
      </c>
      <c r="I96" s="8"/>
      <c r="J96" s="8" t="s">
        <v>88</v>
      </c>
    </row>
    <row r="97" spans="2:10" ht="63.75" x14ac:dyDescent="0.25">
      <c r="B97" s="4" t="s">
        <v>160</v>
      </c>
      <c r="C97" s="4" t="s">
        <v>165</v>
      </c>
      <c r="D97" s="5" t="s">
        <v>179</v>
      </c>
      <c r="E97" s="6">
        <v>44869</v>
      </c>
      <c r="F97" s="7">
        <v>2192.14</v>
      </c>
      <c r="G97" s="6">
        <v>44909</v>
      </c>
      <c r="H97" s="7">
        <v>2192.14</v>
      </c>
      <c r="I97" s="8"/>
      <c r="J97" s="8" t="s">
        <v>88</v>
      </c>
    </row>
    <row r="98" spans="2:10" ht="63.75" x14ac:dyDescent="0.25">
      <c r="B98" s="4" t="s">
        <v>160</v>
      </c>
      <c r="C98" s="4" t="s">
        <v>165</v>
      </c>
      <c r="D98" s="5" t="s">
        <v>180</v>
      </c>
      <c r="E98" s="6">
        <v>44869</v>
      </c>
      <c r="F98" s="5">
        <v>834.22</v>
      </c>
      <c r="G98" s="6">
        <v>44909</v>
      </c>
      <c r="H98" s="5">
        <v>834.22</v>
      </c>
      <c r="I98" s="8"/>
      <c r="J98" s="8" t="s">
        <v>88</v>
      </c>
    </row>
    <row r="99" spans="2:10" ht="63.75" x14ac:dyDescent="0.25">
      <c r="B99" s="4" t="s">
        <v>160</v>
      </c>
      <c r="C99" s="4" t="s">
        <v>165</v>
      </c>
      <c r="D99" s="5" t="s">
        <v>181</v>
      </c>
      <c r="E99" s="6">
        <v>44869</v>
      </c>
      <c r="F99" s="5">
        <v>213.78</v>
      </c>
      <c r="G99" s="6">
        <v>44909</v>
      </c>
      <c r="H99" s="5">
        <v>213.78</v>
      </c>
      <c r="I99" s="8"/>
      <c r="J99" s="8" t="s">
        <v>88</v>
      </c>
    </row>
    <row r="100" spans="2:10" ht="63.75" x14ac:dyDescent="0.25">
      <c r="B100" s="4" t="s">
        <v>160</v>
      </c>
      <c r="C100" s="4" t="s">
        <v>165</v>
      </c>
      <c r="D100" s="5" t="s">
        <v>182</v>
      </c>
      <c r="E100" s="6">
        <v>44869</v>
      </c>
      <c r="F100" s="7">
        <v>87418.68</v>
      </c>
      <c r="G100" s="6">
        <v>44909</v>
      </c>
      <c r="H100" s="7">
        <v>87418.68</v>
      </c>
      <c r="I100" s="8"/>
      <c r="J100" s="8" t="s">
        <v>88</v>
      </c>
    </row>
    <row r="101" spans="2:10" ht="63.75" x14ac:dyDescent="0.25">
      <c r="B101" s="4" t="s">
        <v>160</v>
      </c>
      <c r="C101" s="4" t="s">
        <v>165</v>
      </c>
      <c r="D101" s="5" t="s">
        <v>183</v>
      </c>
      <c r="E101" s="6">
        <v>44869</v>
      </c>
      <c r="F101" s="5">
        <v>424.12</v>
      </c>
      <c r="G101" s="6">
        <v>44909</v>
      </c>
      <c r="H101" s="5">
        <v>424.12</v>
      </c>
      <c r="I101" s="8"/>
      <c r="J101" s="8" t="s">
        <v>88</v>
      </c>
    </row>
    <row r="102" spans="2:10" ht="63.75" x14ac:dyDescent="0.25">
      <c r="B102" s="4" t="s">
        <v>160</v>
      </c>
      <c r="C102" s="4" t="s">
        <v>165</v>
      </c>
      <c r="D102" s="5" t="s">
        <v>184</v>
      </c>
      <c r="E102" s="6">
        <v>44869</v>
      </c>
      <c r="F102" s="7">
        <v>1115.03</v>
      </c>
      <c r="G102" s="6">
        <v>44909</v>
      </c>
      <c r="H102" s="7">
        <v>1115.03</v>
      </c>
      <c r="I102" s="8"/>
      <c r="J102" s="8" t="s">
        <v>88</v>
      </c>
    </row>
    <row r="103" spans="2:10" ht="63.75" x14ac:dyDescent="0.25">
      <c r="B103" s="4" t="s">
        <v>160</v>
      </c>
      <c r="C103" s="4" t="s">
        <v>165</v>
      </c>
      <c r="D103" s="5" t="s">
        <v>185</v>
      </c>
      <c r="E103" s="6">
        <v>44869</v>
      </c>
      <c r="F103" s="7">
        <v>31574.46</v>
      </c>
      <c r="G103" s="6">
        <v>44909</v>
      </c>
      <c r="H103" s="7">
        <v>31574.46</v>
      </c>
      <c r="I103" s="8"/>
      <c r="J103" s="8" t="s">
        <v>88</v>
      </c>
    </row>
    <row r="104" spans="2:10" ht="63.75" x14ac:dyDescent="0.25">
      <c r="B104" s="4" t="s">
        <v>160</v>
      </c>
      <c r="C104" s="4" t="s">
        <v>165</v>
      </c>
      <c r="D104" s="5" t="s">
        <v>186</v>
      </c>
      <c r="E104" s="6">
        <v>44869</v>
      </c>
      <c r="F104" s="7">
        <v>1541.27</v>
      </c>
      <c r="G104" s="6">
        <v>44909</v>
      </c>
      <c r="H104" s="7">
        <v>1541.27</v>
      </c>
      <c r="I104" s="8"/>
      <c r="J104" s="8" t="s">
        <v>88</v>
      </c>
    </row>
    <row r="105" spans="2:10" ht="63.75" x14ac:dyDescent="0.25">
      <c r="B105" s="4" t="s">
        <v>160</v>
      </c>
      <c r="C105" s="4" t="s">
        <v>165</v>
      </c>
      <c r="D105" s="5" t="s">
        <v>187</v>
      </c>
      <c r="E105" s="6">
        <v>44869</v>
      </c>
      <c r="F105" s="7">
        <v>483203.24</v>
      </c>
      <c r="G105" s="6">
        <v>44909</v>
      </c>
      <c r="H105" s="7">
        <v>483203.24</v>
      </c>
      <c r="I105" s="8"/>
      <c r="J105" s="8" t="s">
        <v>88</v>
      </c>
    </row>
    <row r="106" spans="2:10" ht="63.75" x14ac:dyDescent="0.25">
      <c r="B106" s="4" t="s">
        <v>160</v>
      </c>
      <c r="C106" s="4" t="s">
        <v>165</v>
      </c>
      <c r="D106" s="5" t="s">
        <v>188</v>
      </c>
      <c r="E106" s="6">
        <v>44869</v>
      </c>
      <c r="F106" s="5">
        <v>985.53</v>
      </c>
      <c r="G106" s="6">
        <v>44909</v>
      </c>
      <c r="H106" s="5">
        <v>985.53</v>
      </c>
      <c r="I106" s="8"/>
      <c r="J106" s="8" t="s">
        <v>88</v>
      </c>
    </row>
    <row r="107" spans="2:10" ht="63.75" x14ac:dyDescent="0.25">
      <c r="B107" s="4" t="s">
        <v>160</v>
      </c>
      <c r="C107" s="4" t="s">
        <v>165</v>
      </c>
      <c r="D107" s="5" t="s">
        <v>189</v>
      </c>
      <c r="E107" s="6">
        <v>44869</v>
      </c>
      <c r="F107" s="7">
        <v>19163.71</v>
      </c>
      <c r="G107" s="6">
        <v>44909</v>
      </c>
      <c r="H107" s="7">
        <v>19163.71</v>
      </c>
      <c r="I107" s="8"/>
      <c r="J107" s="8" t="s">
        <v>88</v>
      </c>
    </row>
    <row r="108" spans="2:10" ht="63.75" x14ac:dyDescent="0.25">
      <c r="B108" s="4" t="s">
        <v>160</v>
      </c>
      <c r="C108" s="4" t="s">
        <v>165</v>
      </c>
      <c r="D108" s="5" t="s">
        <v>190</v>
      </c>
      <c r="E108" s="6">
        <v>44869</v>
      </c>
      <c r="F108" s="7">
        <v>146051.16</v>
      </c>
      <c r="G108" s="6">
        <v>44909</v>
      </c>
      <c r="H108" s="7">
        <v>146051.16</v>
      </c>
      <c r="I108" s="8"/>
      <c r="J108" s="8" t="s">
        <v>88</v>
      </c>
    </row>
    <row r="109" spans="2:10" ht="63.75" x14ac:dyDescent="0.25">
      <c r="B109" s="4" t="s">
        <v>160</v>
      </c>
      <c r="C109" s="4" t="s">
        <v>165</v>
      </c>
      <c r="D109" s="5" t="s">
        <v>191</v>
      </c>
      <c r="E109" s="6">
        <v>44869</v>
      </c>
      <c r="F109" s="7">
        <v>22295.64</v>
      </c>
      <c r="G109" s="6">
        <v>44909</v>
      </c>
      <c r="H109" s="7">
        <v>22295.64</v>
      </c>
      <c r="I109" s="8"/>
      <c r="J109" s="8" t="s">
        <v>88</v>
      </c>
    </row>
    <row r="110" spans="2:10" ht="63.75" x14ac:dyDescent="0.25">
      <c r="B110" s="4" t="s">
        <v>160</v>
      </c>
      <c r="C110" s="4" t="s">
        <v>165</v>
      </c>
      <c r="D110" s="5" t="s">
        <v>192</v>
      </c>
      <c r="E110" s="6">
        <v>44869</v>
      </c>
      <c r="F110" s="7">
        <v>87117.48</v>
      </c>
      <c r="G110" s="6">
        <v>44909</v>
      </c>
      <c r="H110" s="7">
        <v>87117.48</v>
      </c>
      <c r="I110" s="8"/>
      <c r="J110" s="8" t="s">
        <v>88</v>
      </c>
    </row>
    <row r="111" spans="2:10" ht="63.75" x14ac:dyDescent="0.25">
      <c r="B111" s="4" t="s">
        <v>160</v>
      </c>
      <c r="C111" s="4" t="s">
        <v>165</v>
      </c>
      <c r="D111" s="5" t="s">
        <v>193</v>
      </c>
      <c r="E111" s="6">
        <v>44869</v>
      </c>
      <c r="F111" s="5">
        <v>223.68</v>
      </c>
      <c r="G111" s="6">
        <v>44909</v>
      </c>
      <c r="H111" s="5">
        <v>223.68</v>
      </c>
      <c r="I111" s="8"/>
      <c r="J111" s="8" t="s">
        <v>88</v>
      </c>
    </row>
    <row r="112" spans="2:10" ht="63.75" x14ac:dyDescent="0.25">
      <c r="B112" s="4" t="s">
        <v>160</v>
      </c>
      <c r="C112" s="4" t="s">
        <v>165</v>
      </c>
      <c r="D112" s="5" t="s">
        <v>194</v>
      </c>
      <c r="E112" s="6">
        <v>44869</v>
      </c>
      <c r="F112" s="7">
        <v>16632.009999999998</v>
      </c>
      <c r="G112" s="6">
        <v>44909</v>
      </c>
      <c r="H112" s="7">
        <v>16632.009999999998</v>
      </c>
      <c r="I112" s="8"/>
      <c r="J112" s="8" t="s">
        <v>88</v>
      </c>
    </row>
    <row r="113" spans="2:10" ht="63.75" x14ac:dyDescent="0.25">
      <c r="B113" s="4" t="s">
        <v>160</v>
      </c>
      <c r="C113" s="4" t="s">
        <v>165</v>
      </c>
      <c r="D113" s="5" t="s">
        <v>195</v>
      </c>
      <c r="E113" s="6">
        <v>44869</v>
      </c>
      <c r="F113" s="7">
        <v>18064.29</v>
      </c>
      <c r="G113" s="6">
        <v>44909</v>
      </c>
      <c r="H113" s="7">
        <v>18064.29</v>
      </c>
      <c r="I113" s="8"/>
      <c r="J113" s="8" t="s">
        <v>88</v>
      </c>
    </row>
    <row r="114" spans="2:10" ht="63.75" x14ac:dyDescent="0.25">
      <c r="B114" s="4" t="s">
        <v>160</v>
      </c>
      <c r="C114" s="4" t="s">
        <v>165</v>
      </c>
      <c r="D114" s="5" t="s">
        <v>196</v>
      </c>
      <c r="E114" s="6">
        <v>44869</v>
      </c>
      <c r="F114" s="7">
        <v>6997.58</v>
      </c>
      <c r="G114" s="6">
        <v>44909</v>
      </c>
      <c r="H114" s="7">
        <v>6997.58</v>
      </c>
      <c r="I114" s="8"/>
      <c r="J114" s="8" t="s">
        <v>88</v>
      </c>
    </row>
    <row r="115" spans="2:10" ht="63.75" x14ac:dyDescent="0.25">
      <c r="B115" s="4" t="s">
        <v>160</v>
      </c>
      <c r="C115" s="4" t="s">
        <v>165</v>
      </c>
      <c r="D115" s="5" t="s">
        <v>197</v>
      </c>
      <c r="E115" s="6">
        <v>44869</v>
      </c>
      <c r="F115" s="5">
        <v>830.3</v>
      </c>
      <c r="G115" s="6">
        <v>44909</v>
      </c>
      <c r="H115" s="5">
        <v>830.3</v>
      </c>
      <c r="I115" s="8"/>
      <c r="J115" s="8" t="s">
        <v>88</v>
      </c>
    </row>
    <row r="116" spans="2:10" ht="63.75" x14ac:dyDescent="0.25">
      <c r="B116" s="4" t="s">
        <v>160</v>
      </c>
      <c r="C116" s="4" t="s">
        <v>165</v>
      </c>
      <c r="D116" s="5" t="s">
        <v>198</v>
      </c>
      <c r="E116" s="6">
        <v>44869</v>
      </c>
      <c r="F116" s="7">
        <v>1215.02</v>
      </c>
      <c r="G116" s="6">
        <v>44909</v>
      </c>
      <c r="H116" s="7">
        <v>1215.02</v>
      </c>
      <c r="I116" s="8"/>
      <c r="J116" s="8" t="s">
        <v>88</v>
      </c>
    </row>
    <row r="117" spans="2:10" ht="63.75" x14ac:dyDescent="0.25">
      <c r="B117" s="4" t="s">
        <v>160</v>
      </c>
      <c r="C117" s="4" t="s">
        <v>165</v>
      </c>
      <c r="D117" s="5" t="s">
        <v>199</v>
      </c>
      <c r="E117" s="6">
        <v>44869</v>
      </c>
      <c r="F117" s="5">
        <v>328.5</v>
      </c>
      <c r="G117" s="6">
        <v>44909</v>
      </c>
      <c r="H117" s="5">
        <v>328.5</v>
      </c>
      <c r="I117" s="8"/>
      <c r="J117" s="8" t="s">
        <v>88</v>
      </c>
    </row>
    <row r="118" spans="2:10" ht="63.75" x14ac:dyDescent="0.25">
      <c r="B118" s="4" t="s">
        <v>160</v>
      </c>
      <c r="C118" s="4" t="s">
        <v>165</v>
      </c>
      <c r="D118" s="8" t="s">
        <v>200</v>
      </c>
      <c r="E118" s="6">
        <v>44869</v>
      </c>
      <c r="F118" s="12">
        <v>1464.83</v>
      </c>
      <c r="G118" s="6">
        <v>44909</v>
      </c>
      <c r="H118" s="12">
        <v>1464.83</v>
      </c>
      <c r="I118" s="8"/>
      <c r="J118" s="8" t="s">
        <v>88</v>
      </c>
    </row>
    <row r="119" spans="2:10" ht="63.75" x14ac:dyDescent="0.25">
      <c r="B119" s="4" t="s">
        <v>160</v>
      </c>
      <c r="C119" s="4" t="s">
        <v>165</v>
      </c>
      <c r="D119" s="8" t="s">
        <v>202</v>
      </c>
      <c r="E119" s="6">
        <v>44869</v>
      </c>
      <c r="F119" s="12">
        <v>6216.38</v>
      </c>
      <c r="G119" s="6">
        <v>44909</v>
      </c>
      <c r="H119" s="12">
        <v>6216.38</v>
      </c>
      <c r="I119" s="8"/>
      <c r="J119" s="8" t="s">
        <v>88</v>
      </c>
    </row>
    <row r="120" spans="2:10" ht="63.75" x14ac:dyDescent="0.25">
      <c r="B120" s="4" t="s">
        <v>160</v>
      </c>
      <c r="C120" s="4" t="s">
        <v>165</v>
      </c>
      <c r="D120" s="8" t="s">
        <v>203</v>
      </c>
      <c r="E120" s="6">
        <v>44869</v>
      </c>
      <c r="F120" s="12">
        <v>114535.23</v>
      </c>
      <c r="G120" s="6">
        <v>44909</v>
      </c>
      <c r="H120" s="12">
        <v>114535.23</v>
      </c>
      <c r="I120" s="8"/>
      <c r="J120" s="8" t="s">
        <v>88</v>
      </c>
    </row>
    <row r="121" spans="2:10" ht="63.75" x14ac:dyDescent="0.25">
      <c r="B121" s="4" t="s">
        <v>160</v>
      </c>
      <c r="C121" s="4" t="s">
        <v>165</v>
      </c>
      <c r="D121" s="8" t="s">
        <v>204</v>
      </c>
      <c r="E121" s="6">
        <v>44869</v>
      </c>
      <c r="F121" s="12">
        <v>109112.25</v>
      </c>
      <c r="G121" s="6">
        <v>44909</v>
      </c>
      <c r="H121" s="12">
        <v>109112.25</v>
      </c>
      <c r="I121" s="8"/>
      <c r="J121" s="8" t="s">
        <v>88</v>
      </c>
    </row>
    <row r="122" spans="2:10" ht="63.75" x14ac:dyDescent="0.25">
      <c r="B122" s="4" t="s">
        <v>160</v>
      </c>
      <c r="C122" s="4" t="s">
        <v>165</v>
      </c>
      <c r="D122" s="13" t="s">
        <v>205</v>
      </c>
      <c r="E122" s="6">
        <v>44869</v>
      </c>
      <c r="F122" s="14">
        <v>6222.28</v>
      </c>
      <c r="G122" s="6">
        <v>44909</v>
      </c>
      <c r="H122" s="14">
        <v>6222.28</v>
      </c>
      <c r="I122" s="13"/>
      <c r="J122" s="8" t="s">
        <v>88</v>
      </c>
    </row>
    <row r="123" spans="2:10" ht="63.75" x14ac:dyDescent="0.25">
      <c r="B123" s="4" t="s">
        <v>160</v>
      </c>
      <c r="C123" s="4" t="s">
        <v>165</v>
      </c>
      <c r="D123" s="13" t="s">
        <v>206</v>
      </c>
      <c r="E123" s="6">
        <v>44869</v>
      </c>
      <c r="F123" s="14">
        <v>10494.63</v>
      </c>
      <c r="G123" s="6">
        <v>44909</v>
      </c>
      <c r="H123" s="14">
        <v>10494.63</v>
      </c>
      <c r="I123" s="13"/>
      <c r="J123" s="8" t="s">
        <v>88</v>
      </c>
    </row>
    <row r="124" spans="2:10" ht="63.75" x14ac:dyDescent="0.25">
      <c r="B124" s="4" t="s">
        <v>160</v>
      </c>
      <c r="C124" s="4" t="s">
        <v>165</v>
      </c>
      <c r="D124" s="13" t="s">
        <v>207</v>
      </c>
      <c r="E124" s="6">
        <v>44869</v>
      </c>
      <c r="F124" s="14">
        <v>8400.41</v>
      </c>
      <c r="G124" s="6">
        <v>44909</v>
      </c>
      <c r="H124" s="14">
        <v>8400.41</v>
      </c>
      <c r="I124" s="13"/>
      <c r="J124" s="8" t="s">
        <v>88</v>
      </c>
    </row>
    <row r="125" spans="2:10" ht="63.75" x14ac:dyDescent="0.25">
      <c r="B125" s="4" t="s">
        <v>160</v>
      </c>
      <c r="C125" s="4" t="s">
        <v>165</v>
      </c>
      <c r="D125" s="13" t="s">
        <v>208</v>
      </c>
      <c r="E125" s="6">
        <v>44869</v>
      </c>
      <c r="F125" s="13">
        <v>128.15</v>
      </c>
      <c r="G125" s="6">
        <v>44909</v>
      </c>
      <c r="H125" s="13">
        <v>128.15</v>
      </c>
      <c r="I125" s="13"/>
      <c r="J125" s="8" t="s">
        <v>88</v>
      </c>
    </row>
    <row r="126" spans="2:10" ht="63.75" x14ac:dyDescent="0.25">
      <c r="B126" s="4" t="s">
        <v>160</v>
      </c>
      <c r="C126" s="4" t="s">
        <v>165</v>
      </c>
      <c r="D126" s="13" t="s">
        <v>209</v>
      </c>
      <c r="E126" s="6">
        <v>44869</v>
      </c>
      <c r="F126" s="13">
        <v>434.51</v>
      </c>
      <c r="G126" s="6">
        <v>44909</v>
      </c>
      <c r="H126" s="13">
        <v>434.51</v>
      </c>
      <c r="I126" s="13"/>
      <c r="J126" s="8" t="s">
        <v>88</v>
      </c>
    </row>
    <row r="127" spans="2:10" ht="63.75" x14ac:dyDescent="0.25">
      <c r="B127" s="4" t="s">
        <v>160</v>
      </c>
      <c r="C127" s="4" t="s">
        <v>165</v>
      </c>
      <c r="D127" s="13" t="s">
        <v>210</v>
      </c>
      <c r="E127" s="6">
        <v>44869</v>
      </c>
      <c r="F127" s="14">
        <v>2496.23</v>
      </c>
      <c r="G127" s="6">
        <v>44909</v>
      </c>
      <c r="H127" s="14">
        <v>2496.23</v>
      </c>
      <c r="I127" s="13"/>
      <c r="J127" s="8" t="s">
        <v>88</v>
      </c>
    </row>
    <row r="128" spans="2:10" ht="63.75" x14ac:dyDescent="0.25">
      <c r="B128" s="4" t="s">
        <v>160</v>
      </c>
      <c r="C128" s="4" t="s">
        <v>165</v>
      </c>
      <c r="D128" s="13" t="s">
        <v>211</v>
      </c>
      <c r="E128" s="6">
        <v>44869</v>
      </c>
      <c r="F128" s="13">
        <v>357.6</v>
      </c>
      <c r="G128" s="6">
        <v>44909</v>
      </c>
      <c r="H128" s="13">
        <v>357.6</v>
      </c>
      <c r="I128" s="13"/>
      <c r="J128" s="8" t="s">
        <v>88</v>
      </c>
    </row>
    <row r="129" spans="2:10" ht="63.75" x14ac:dyDescent="0.25">
      <c r="B129" s="4" t="s">
        <v>160</v>
      </c>
      <c r="C129" s="4" t="s">
        <v>165</v>
      </c>
      <c r="D129" s="13" t="s">
        <v>212</v>
      </c>
      <c r="E129" s="6">
        <v>44869</v>
      </c>
      <c r="F129" s="14">
        <v>4662.04</v>
      </c>
      <c r="G129" s="6">
        <v>44909</v>
      </c>
      <c r="H129" s="14">
        <v>4662.04</v>
      </c>
      <c r="I129" s="13"/>
      <c r="J129" s="8" t="s">
        <v>88</v>
      </c>
    </row>
    <row r="130" spans="2:10" ht="63.75" x14ac:dyDescent="0.25">
      <c r="B130" s="4" t="s">
        <v>160</v>
      </c>
      <c r="C130" s="4" t="s">
        <v>165</v>
      </c>
      <c r="D130" s="13" t="s">
        <v>213</v>
      </c>
      <c r="E130" s="6">
        <v>44869</v>
      </c>
      <c r="F130" s="14">
        <v>2546.84</v>
      </c>
      <c r="G130" s="6">
        <v>44909</v>
      </c>
      <c r="H130" s="14">
        <v>2546.84</v>
      </c>
      <c r="I130" s="13"/>
      <c r="J130" s="8" t="s">
        <v>88</v>
      </c>
    </row>
    <row r="131" spans="2:10" ht="63.75" x14ac:dyDescent="0.25">
      <c r="B131" s="4" t="s">
        <v>160</v>
      </c>
      <c r="C131" s="4" t="s">
        <v>165</v>
      </c>
      <c r="D131" s="13" t="s">
        <v>214</v>
      </c>
      <c r="E131" s="6">
        <v>44869</v>
      </c>
      <c r="F131" s="14">
        <v>6021.46</v>
      </c>
      <c r="G131" s="6">
        <v>44909</v>
      </c>
      <c r="H131" s="14">
        <v>6021.46</v>
      </c>
      <c r="I131" s="13"/>
      <c r="J131" s="8" t="s">
        <v>88</v>
      </c>
    </row>
    <row r="132" spans="2:10" ht="63.75" x14ac:dyDescent="0.25">
      <c r="B132" s="4" t="s">
        <v>160</v>
      </c>
      <c r="C132" s="4" t="s">
        <v>165</v>
      </c>
      <c r="D132" s="13" t="s">
        <v>215</v>
      </c>
      <c r="E132" s="6">
        <v>44869</v>
      </c>
      <c r="F132" s="13">
        <v>290.54000000000002</v>
      </c>
      <c r="G132" s="6">
        <v>44909</v>
      </c>
      <c r="H132" s="13">
        <v>290.54000000000002</v>
      </c>
      <c r="I132" s="13"/>
      <c r="J132" s="8" t="s">
        <v>88</v>
      </c>
    </row>
    <row r="133" spans="2:10" ht="63.75" x14ac:dyDescent="0.25">
      <c r="B133" s="4" t="s">
        <v>160</v>
      </c>
      <c r="C133" s="4" t="s">
        <v>165</v>
      </c>
      <c r="D133" s="13" t="s">
        <v>216</v>
      </c>
      <c r="E133" s="6">
        <v>44869</v>
      </c>
      <c r="F133" s="13">
        <v>664.6</v>
      </c>
      <c r="G133" s="6">
        <v>44909</v>
      </c>
      <c r="H133" s="13">
        <v>664.6</v>
      </c>
      <c r="I133" s="13"/>
      <c r="J133" s="8" t="s">
        <v>88</v>
      </c>
    </row>
    <row r="134" spans="2:10" ht="63.75" x14ac:dyDescent="0.25">
      <c r="B134" s="4" t="s">
        <v>160</v>
      </c>
      <c r="C134" s="4" t="s">
        <v>165</v>
      </c>
      <c r="D134" s="13" t="s">
        <v>217</v>
      </c>
      <c r="E134" s="6">
        <v>44869</v>
      </c>
      <c r="F134" s="13">
        <v>156.51</v>
      </c>
      <c r="G134" s="6">
        <v>44909</v>
      </c>
      <c r="H134" s="13">
        <v>156.51</v>
      </c>
      <c r="I134" s="13"/>
      <c r="J134" s="8" t="s">
        <v>88</v>
      </c>
    </row>
    <row r="135" spans="2:10" ht="63.75" x14ac:dyDescent="0.25">
      <c r="B135" s="4" t="s">
        <v>160</v>
      </c>
      <c r="C135" s="4" t="s">
        <v>165</v>
      </c>
      <c r="D135" s="13" t="s">
        <v>218</v>
      </c>
      <c r="E135" s="6">
        <v>44869</v>
      </c>
      <c r="F135" s="14">
        <v>135337.54999999999</v>
      </c>
      <c r="G135" s="6">
        <v>44909</v>
      </c>
      <c r="H135" s="14">
        <v>135337.54999999999</v>
      </c>
      <c r="I135" s="13"/>
      <c r="J135" s="8" t="s">
        <v>88</v>
      </c>
    </row>
    <row r="136" spans="2:10" ht="63.75" x14ac:dyDescent="0.25">
      <c r="B136" s="4" t="s">
        <v>160</v>
      </c>
      <c r="C136" s="4" t="s">
        <v>165</v>
      </c>
      <c r="D136" s="13" t="s">
        <v>219</v>
      </c>
      <c r="E136" s="6">
        <v>44869</v>
      </c>
      <c r="F136" s="13">
        <v>665.03</v>
      </c>
      <c r="G136" s="6">
        <v>44909</v>
      </c>
      <c r="H136" s="13">
        <v>665.03</v>
      </c>
      <c r="I136" s="13"/>
      <c r="J136" s="8" t="s">
        <v>88</v>
      </c>
    </row>
    <row r="137" spans="2:10" ht="63.75" x14ac:dyDescent="0.25">
      <c r="B137" s="4" t="s">
        <v>160</v>
      </c>
      <c r="C137" s="4" t="s">
        <v>165</v>
      </c>
      <c r="D137" s="13" t="s">
        <v>220</v>
      </c>
      <c r="E137" s="6">
        <v>44869</v>
      </c>
      <c r="F137" s="14">
        <v>1095.8</v>
      </c>
      <c r="G137" s="6">
        <v>44909</v>
      </c>
      <c r="H137" s="14">
        <v>1095.8</v>
      </c>
      <c r="I137" s="13"/>
      <c r="J137" s="8" t="s">
        <v>88</v>
      </c>
    </row>
    <row r="138" spans="2:10" ht="63.75" x14ac:dyDescent="0.25">
      <c r="B138" s="4" t="s">
        <v>160</v>
      </c>
      <c r="C138" s="4" t="s">
        <v>165</v>
      </c>
      <c r="D138" s="13" t="s">
        <v>221</v>
      </c>
      <c r="E138" s="6">
        <v>44869</v>
      </c>
      <c r="F138" s="14">
        <v>7329.27</v>
      </c>
      <c r="G138" s="6">
        <v>44909</v>
      </c>
      <c r="H138" s="14">
        <v>7329.27</v>
      </c>
      <c r="I138" s="13"/>
      <c r="J138" s="8" t="s">
        <v>88</v>
      </c>
    </row>
    <row r="139" spans="2:10" ht="63.75" x14ac:dyDescent="0.25">
      <c r="B139" s="4" t="s">
        <v>160</v>
      </c>
      <c r="C139" s="4" t="s">
        <v>165</v>
      </c>
      <c r="D139" s="13" t="s">
        <v>201</v>
      </c>
      <c r="E139" s="6">
        <v>44869</v>
      </c>
      <c r="F139" s="13">
        <v>127.45</v>
      </c>
      <c r="G139" s="6">
        <v>44909</v>
      </c>
      <c r="H139" s="13">
        <v>127.45</v>
      </c>
      <c r="I139" s="13"/>
      <c r="J139" s="8" t="s">
        <v>88</v>
      </c>
    </row>
    <row r="140" spans="2:10" ht="63.75" x14ac:dyDescent="0.25">
      <c r="B140" s="4" t="s">
        <v>160</v>
      </c>
      <c r="C140" s="4" t="s">
        <v>165</v>
      </c>
      <c r="D140" s="13" t="s">
        <v>166</v>
      </c>
      <c r="E140" s="6">
        <v>44869</v>
      </c>
      <c r="F140" s="13">
        <v>127.45</v>
      </c>
      <c r="G140" s="6">
        <v>44909</v>
      </c>
      <c r="H140" s="13">
        <v>127.45</v>
      </c>
      <c r="I140" s="13"/>
      <c r="J140" s="8" t="s">
        <v>88</v>
      </c>
    </row>
    <row r="141" spans="2:10" ht="60" x14ac:dyDescent="0.25">
      <c r="B141" s="17" t="s">
        <v>222</v>
      </c>
      <c r="C141" s="17" t="s">
        <v>223</v>
      </c>
      <c r="D141" s="13" t="s">
        <v>224</v>
      </c>
      <c r="E141" s="16">
        <v>44869</v>
      </c>
      <c r="F141" s="14">
        <v>3894000</v>
      </c>
      <c r="G141" s="16">
        <v>44910</v>
      </c>
      <c r="H141" s="14">
        <v>3894000</v>
      </c>
      <c r="I141" s="13"/>
      <c r="J141" s="8" t="s">
        <v>88</v>
      </c>
    </row>
    <row r="142" spans="2:10" ht="135" x14ac:dyDescent="0.25">
      <c r="B142" s="17" t="s">
        <v>225</v>
      </c>
      <c r="C142" s="17" t="s">
        <v>226</v>
      </c>
      <c r="D142" s="13" t="s">
        <v>227</v>
      </c>
      <c r="E142" s="16">
        <v>44628</v>
      </c>
      <c r="F142" s="14">
        <v>5069457</v>
      </c>
      <c r="G142" s="16">
        <v>44891</v>
      </c>
      <c r="H142" s="14">
        <v>5069457</v>
      </c>
      <c r="I142" s="13"/>
      <c r="J142" s="8" t="s">
        <v>88</v>
      </c>
    </row>
    <row r="143" spans="2:10" ht="75" x14ac:dyDescent="0.25">
      <c r="B143" s="17" t="s">
        <v>228</v>
      </c>
      <c r="C143" s="17" t="s">
        <v>229</v>
      </c>
      <c r="D143" s="13" t="s">
        <v>230</v>
      </c>
      <c r="E143" s="16">
        <v>44771</v>
      </c>
      <c r="F143" s="14">
        <v>9985.75</v>
      </c>
      <c r="G143" s="16">
        <v>44895</v>
      </c>
      <c r="H143" s="14">
        <v>9985.75</v>
      </c>
      <c r="I143" s="13"/>
      <c r="J143" s="8" t="s">
        <v>88</v>
      </c>
    </row>
    <row r="144" spans="2:10" ht="135" x14ac:dyDescent="0.25">
      <c r="B144" s="15" t="s">
        <v>231</v>
      </c>
      <c r="C144" s="17" t="s">
        <v>232</v>
      </c>
      <c r="D144" s="13" t="s">
        <v>227</v>
      </c>
      <c r="E144" s="16">
        <v>44628</v>
      </c>
      <c r="F144" s="14">
        <v>2548800</v>
      </c>
      <c r="G144" s="16">
        <v>44896</v>
      </c>
      <c r="H144" s="14">
        <v>2548800</v>
      </c>
      <c r="I144" s="13"/>
      <c r="J144" s="8" t="s">
        <v>88</v>
      </c>
    </row>
    <row r="145" spans="2:10" ht="60" x14ac:dyDescent="0.25">
      <c r="B145" s="15" t="s">
        <v>233</v>
      </c>
      <c r="C145" s="17" t="s">
        <v>234</v>
      </c>
      <c r="D145" s="13" t="s">
        <v>235</v>
      </c>
      <c r="E145" s="16">
        <v>44851</v>
      </c>
      <c r="F145" s="14">
        <v>549643.21</v>
      </c>
      <c r="G145" s="16">
        <v>44902</v>
      </c>
      <c r="H145" s="14">
        <v>549643.21</v>
      </c>
      <c r="I145" s="13"/>
      <c r="J145" s="8" t="s">
        <v>88</v>
      </c>
    </row>
    <row r="146" spans="2:10" ht="75" x14ac:dyDescent="0.25">
      <c r="B146" s="15" t="s">
        <v>236</v>
      </c>
      <c r="C146" s="17" t="s">
        <v>237</v>
      </c>
      <c r="D146" s="13" t="s">
        <v>241</v>
      </c>
      <c r="E146" s="16">
        <v>44764</v>
      </c>
      <c r="F146" s="14">
        <v>42600</v>
      </c>
      <c r="G146" s="16">
        <v>44905</v>
      </c>
      <c r="H146" s="14">
        <v>42600</v>
      </c>
      <c r="I146" s="13"/>
      <c r="J146" s="8" t="s">
        <v>88</v>
      </c>
    </row>
    <row r="147" spans="2:10" ht="105" x14ac:dyDescent="0.25">
      <c r="B147" s="17" t="s">
        <v>238</v>
      </c>
      <c r="C147" s="17" t="s">
        <v>239</v>
      </c>
      <c r="D147" s="13" t="s">
        <v>240</v>
      </c>
      <c r="E147" s="16">
        <v>44837</v>
      </c>
      <c r="F147" s="14">
        <v>82045.399999999994</v>
      </c>
      <c r="G147" s="16">
        <v>44909</v>
      </c>
      <c r="H147" s="14">
        <v>82045.399999999994</v>
      </c>
      <c r="I147" s="13"/>
      <c r="J147" s="8" t="s">
        <v>88</v>
      </c>
    </row>
    <row r="148" spans="2:10" ht="75" x14ac:dyDescent="0.25">
      <c r="B148" s="17" t="s">
        <v>238</v>
      </c>
      <c r="C148" s="17" t="s">
        <v>242</v>
      </c>
      <c r="D148" s="13" t="s">
        <v>243</v>
      </c>
      <c r="E148" s="16">
        <v>44798</v>
      </c>
      <c r="F148" s="14">
        <v>43801.599999999999</v>
      </c>
      <c r="G148" s="16">
        <v>44908</v>
      </c>
      <c r="H148" s="14">
        <v>43801.599999999999</v>
      </c>
      <c r="I148" s="13"/>
      <c r="J148" s="8" t="s">
        <v>88</v>
      </c>
    </row>
    <row r="149" spans="2:10" ht="135" x14ac:dyDescent="0.25">
      <c r="B149" s="17" t="s">
        <v>33</v>
      </c>
      <c r="C149" s="17" t="s">
        <v>244</v>
      </c>
      <c r="D149" s="13" t="s">
        <v>245</v>
      </c>
      <c r="E149" s="16">
        <v>44740</v>
      </c>
      <c r="F149" s="14">
        <v>663300</v>
      </c>
      <c r="G149" s="16">
        <v>44882</v>
      </c>
      <c r="H149" s="14">
        <v>663300</v>
      </c>
      <c r="I149" s="13"/>
      <c r="J149" s="8" t="s">
        <v>88</v>
      </c>
    </row>
    <row r="150" spans="2:10" ht="90" x14ac:dyDescent="0.25">
      <c r="B150" s="17" t="s">
        <v>238</v>
      </c>
      <c r="C150" s="17" t="s">
        <v>246</v>
      </c>
      <c r="D150" s="13" t="s">
        <v>247</v>
      </c>
      <c r="E150" s="16">
        <v>44804</v>
      </c>
      <c r="F150" s="14">
        <v>178982.39999999999</v>
      </c>
      <c r="G150" s="16">
        <v>44909</v>
      </c>
      <c r="H150" s="14">
        <v>178982.39999999999</v>
      </c>
      <c r="I150" s="13"/>
      <c r="J150" s="8" t="s">
        <v>88</v>
      </c>
    </row>
    <row r="151" spans="2:10" ht="75" x14ac:dyDescent="0.25">
      <c r="B151" s="17" t="s">
        <v>118</v>
      </c>
      <c r="C151" s="17" t="s">
        <v>248</v>
      </c>
      <c r="D151" s="13" t="s">
        <v>251</v>
      </c>
      <c r="E151" s="16">
        <v>44823</v>
      </c>
      <c r="F151" s="14">
        <v>15000000</v>
      </c>
      <c r="G151" s="16">
        <v>44909</v>
      </c>
      <c r="H151" s="14">
        <v>15000000</v>
      </c>
      <c r="I151" s="13"/>
      <c r="J151" s="8" t="s">
        <v>88</v>
      </c>
    </row>
    <row r="152" spans="2:10" ht="75" x14ac:dyDescent="0.25">
      <c r="B152" s="17" t="s">
        <v>228</v>
      </c>
      <c r="C152" s="17" t="s">
        <v>249</v>
      </c>
      <c r="D152" s="13" t="s">
        <v>250</v>
      </c>
      <c r="E152" s="16">
        <v>44855</v>
      </c>
      <c r="F152" s="14">
        <v>71956.87</v>
      </c>
      <c r="G152" s="16">
        <v>44910</v>
      </c>
      <c r="H152" s="14">
        <v>71956.87</v>
      </c>
      <c r="I152" s="13"/>
      <c r="J152" s="8" t="s">
        <v>88</v>
      </c>
    </row>
    <row r="153" spans="2:10" ht="120" x14ac:dyDescent="0.25">
      <c r="B153" s="15" t="s">
        <v>252</v>
      </c>
      <c r="C153" s="17" t="s">
        <v>253</v>
      </c>
      <c r="D153" s="13" t="s">
        <v>227</v>
      </c>
      <c r="E153" s="16">
        <v>44848</v>
      </c>
      <c r="F153" s="14">
        <v>5000000</v>
      </c>
      <c r="G153" s="16">
        <v>44910</v>
      </c>
      <c r="H153" s="14">
        <v>5000000</v>
      </c>
      <c r="I153" s="13"/>
      <c r="J153" s="8" t="s">
        <v>88</v>
      </c>
    </row>
    <row r="154" spans="2:10" ht="120" hidden="1" x14ac:dyDescent="0.25">
      <c r="B154" s="17" t="s">
        <v>53</v>
      </c>
      <c r="C154" s="17" t="s">
        <v>255</v>
      </c>
      <c r="D154" s="13" t="s">
        <v>254</v>
      </c>
      <c r="E154" s="16">
        <v>44890</v>
      </c>
      <c r="F154" s="14">
        <v>762091.2</v>
      </c>
      <c r="G154" s="16">
        <v>44910</v>
      </c>
      <c r="H154" s="14">
        <v>762091.2</v>
      </c>
      <c r="I154" s="13"/>
      <c r="J154" s="8" t="s">
        <v>88</v>
      </c>
    </row>
    <row r="155" spans="2:10" ht="75" customHeight="1" x14ac:dyDescent="0.25">
      <c r="B155" s="17" t="s">
        <v>33</v>
      </c>
      <c r="C155" s="17" t="s">
        <v>256</v>
      </c>
      <c r="D155" s="13" t="s">
        <v>257</v>
      </c>
      <c r="E155" s="16">
        <v>44685</v>
      </c>
      <c r="F155" s="14">
        <v>442200</v>
      </c>
      <c r="G155" s="16">
        <v>44883</v>
      </c>
      <c r="H155" s="14">
        <v>442200</v>
      </c>
      <c r="I155" s="13"/>
      <c r="J155" s="8" t="s">
        <v>88</v>
      </c>
    </row>
    <row r="156" spans="2:10" ht="60" x14ac:dyDescent="0.25">
      <c r="B156" s="17" t="s">
        <v>33</v>
      </c>
      <c r="C156" s="17" t="s">
        <v>49</v>
      </c>
      <c r="D156" s="13" t="s">
        <v>50</v>
      </c>
      <c r="E156" s="16">
        <v>44802</v>
      </c>
      <c r="F156" s="14">
        <v>820800</v>
      </c>
      <c r="G156" s="16">
        <v>44887</v>
      </c>
      <c r="H156" s="14">
        <v>820800</v>
      </c>
      <c r="I156" s="13"/>
      <c r="J156" s="8" t="s">
        <v>88</v>
      </c>
    </row>
    <row r="157" spans="2:10" ht="135" x14ac:dyDescent="0.25">
      <c r="B157" s="17" t="s">
        <v>33</v>
      </c>
      <c r="C157" s="17" t="s">
        <v>258</v>
      </c>
      <c r="D157" s="13" t="s">
        <v>259</v>
      </c>
      <c r="E157" s="16">
        <v>44774</v>
      </c>
      <c r="F157" s="14">
        <v>2524776.2999999998</v>
      </c>
      <c r="G157" s="16">
        <v>44889</v>
      </c>
      <c r="H157" s="14">
        <v>2524776.2999999998</v>
      </c>
      <c r="I157" s="13"/>
      <c r="J157" s="8" t="s">
        <v>88</v>
      </c>
    </row>
    <row r="158" spans="2:10" ht="105" x14ac:dyDescent="0.25">
      <c r="B158" s="15" t="s">
        <v>76</v>
      </c>
      <c r="C158" s="17" t="s">
        <v>260</v>
      </c>
      <c r="D158" s="13" t="s">
        <v>263</v>
      </c>
      <c r="E158" s="16">
        <v>44803</v>
      </c>
      <c r="F158" s="14">
        <v>932577</v>
      </c>
      <c r="G158" s="16">
        <v>44890</v>
      </c>
      <c r="H158" s="14">
        <v>932577</v>
      </c>
      <c r="I158" s="13"/>
      <c r="J158" s="8" t="s">
        <v>88</v>
      </c>
    </row>
    <row r="159" spans="2:10" ht="90" x14ac:dyDescent="0.25">
      <c r="B159" s="15" t="s">
        <v>76</v>
      </c>
      <c r="C159" s="17" t="s">
        <v>261</v>
      </c>
      <c r="D159" s="13" t="s">
        <v>262</v>
      </c>
      <c r="E159" s="16">
        <v>44705</v>
      </c>
      <c r="F159" s="14">
        <v>662152.75</v>
      </c>
      <c r="G159" s="16">
        <v>44890</v>
      </c>
      <c r="H159" s="14">
        <v>662152.75</v>
      </c>
      <c r="I159" s="13"/>
      <c r="J159" s="8" t="s">
        <v>88</v>
      </c>
    </row>
    <row r="160" spans="2:10" ht="109.5" customHeight="1" x14ac:dyDescent="0.25">
      <c r="B160" s="15" t="s">
        <v>76</v>
      </c>
      <c r="C160" s="17" t="s">
        <v>264</v>
      </c>
      <c r="D160" s="13" t="s">
        <v>78</v>
      </c>
      <c r="E160" s="16">
        <v>44834</v>
      </c>
      <c r="F160" s="14">
        <v>893000</v>
      </c>
      <c r="G160" s="16">
        <v>44890</v>
      </c>
      <c r="H160" s="14">
        <v>893000</v>
      </c>
      <c r="I160" s="13"/>
      <c r="J160" s="8" t="s">
        <v>88</v>
      </c>
    </row>
    <row r="161" spans="2:10" ht="58.5" customHeight="1" x14ac:dyDescent="0.25">
      <c r="B161" s="17" t="s">
        <v>265</v>
      </c>
      <c r="C161" s="17" t="s">
        <v>266</v>
      </c>
      <c r="D161" s="13" t="s">
        <v>267</v>
      </c>
      <c r="E161" s="16">
        <v>44818</v>
      </c>
      <c r="F161" s="14">
        <v>755200</v>
      </c>
      <c r="G161" s="16">
        <v>44895</v>
      </c>
      <c r="H161" s="14">
        <v>755200</v>
      </c>
      <c r="I161" s="13"/>
      <c r="J161" s="8" t="s">
        <v>88</v>
      </c>
    </row>
    <row r="162" spans="2:10" ht="75" x14ac:dyDescent="0.25">
      <c r="B162" s="17" t="s">
        <v>268</v>
      </c>
      <c r="C162" s="17" t="s">
        <v>269</v>
      </c>
      <c r="D162" s="13" t="s">
        <v>270</v>
      </c>
      <c r="E162" s="16">
        <v>44805</v>
      </c>
      <c r="F162" s="14">
        <v>955800</v>
      </c>
      <c r="G162" s="16">
        <v>44916</v>
      </c>
      <c r="H162" s="14">
        <v>955800</v>
      </c>
      <c r="I162" s="13"/>
      <c r="J162" s="8" t="s">
        <v>88</v>
      </c>
    </row>
    <row r="163" spans="2:10" ht="75" x14ac:dyDescent="0.25">
      <c r="B163" s="17" t="s">
        <v>271</v>
      </c>
      <c r="C163" s="17" t="s">
        <v>272</v>
      </c>
      <c r="D163" s="13" t="s">
        <v>273</v>
      </c>
      <c r="E163" s="16">
        <v>44742</v>
      </c>
      <c r="F163" s="14">
        <v>120360</v>
      </c>
      <c r="G163" s="16">
        <v>44897</v>
      </c>
      <c r="H163" s="14">
        <v>120360</v>
      </c>
      <c r="I163" s="13"/>
      <c r="J163" s="8" t="s">
        <v>88</v>
      </c>
    </row>
    <row r="164" spans="2:10" ht="105" x14ac:dyDescent="0.25">
      <c r="B164" s="17" t="s">
        <v>274</v>
      </c>
      <c r="C164" s="17" t="s">
        <v>275</v>
      </c>
      <c r="D164" s="13" t="s">
        <v>276</v>
      </c>
      <c r="E164" s="16">
        <v>44783</v>
      </c>
      <c r="F164" s="14">
        <v>8949.99</v>
      </c>
      <c r="G164" s="16">
        <v>44897</v>
      </c>
      <c r="H164" s="14">
        <v>8949.99</v>
      </c>
      <c r="I164" s="13"/>
      <c r="J164" s="8" t="s">
        <v>88</v>
      </c>
    </row>
    <row r="165" spans="2:10" ht="60" x14ac:dyDescent="0.25">
      <c r="B165" s="17" t="s">
        <v>277</v>
      </c>
      <c r="C165" s="17" t="s">
        <v>278</v>
      </c>
      <c r="D165" s="13" t="s">
        <v>279</v>
      </c>
      <c r="E165" s="16">
        <v>44833</v>
      </c>
      <c r="F165" s="14">
        <v>151448.75</v>
      </c>
      <c r="G165" s="16">
        <v>44917</v>
      </c>
      <c r="H165" s="14">
        <v>151448.75</v>
      </c>
      <c r="I165" s="13"/>
      <c r="J165" s="8" t="s">
        <v>88</v>
      </c>
    </row>
    <row r="166" spans="2:10" ht="75" x14ac:dyDescent="0.25">
      <c r="B166" s="15" t="s">
        <v>280</v>
      </c>
      <c r="C166" s="17" t="s">
        <v>281</v>
      </c>
      <c r="D166" s="13" t="s">
        <v>283</v>
      </c>
      <c r="E166" s="16">
        <v>44799</v>
      </c>
      <c r="F166" s="14">
        <v>234294.9</v>
      </c>
      <c r="G166" s="16">
        <v>44898</v>
      </c>
      <c r="H166" s="14">
        <v>234294.9</v>
      </c>
      <c r="I166" s="13"/>
      <c r="J166" s="8" t="s">
        <v>88</v>
      </c>
    </row>
    <row r="167" spans="2:10" ht="90" x14ac:dyDescent="0.25">
      <c r="B167" s="15" t="s">
        <v>280</v>
      </c>
      <c r="C167" s="17" t="s">
        <v>282</v>
      </c>
      <c r="D167" s="13" t="s">
        <v>100</v>
      </c>
      <c r="E167" s="16">
        <v>44799</v>
      </c>
      <c r="F167" s="14">
        <v>102070</v>
      </c>
      <c r="G167" s="16">
        <v>44898</v>
      </c>
      <c r="H167" s="14">
        <v>102070</v>
      </c>
      <c r="I167" s="13"/>
      <c r="J167" s="8" t="s">
        <v>88</v>
      </c>
    </row>
    <row r="168" spans="2:10" ht="75" x14ac:dyDescent="0.25">
      <c r="B168" s="15" t="s">
        <v>284</v>
      </c>
      <c r="C168" s="17" t="s">
        <v>285</v>
      </c>
      <c r="D168" s="13" t="s">
        <v>286</v>
      </c>
      <c r="E168" s="16">
        <v>44761</v>
      </c>
      <c r="F168" s="14">
        <v>119449.77</v>
      </c>
      <c r="G168" s="16">
        <v>44902</v>
      </c>
      <c r="H168" s="14">
        <v>119449.77</v>
      </c>
      <c r="I168" s="13"/>
      <c r="J168" s="8" t="s">
        <v>88</v>
      </c>
    </row>
    <row r="169" spans="2:10" ht="90" x14ac:dyDescent="0.25">
      <c r="B169" s="17" t="s">
        <v>287</v>
      </c>
      <c r="C169" s="17" t="s">
        <v>288</v>
      </c>
      <c r="D169" s="13" t="s">
        <v>289</v>
      </c>
      <c r="E169" s="16">
        <v>44761</v>
      </c>
      <c r="F169" s="14">
        <v>153670.25</v>
      </c>
      <c r="G169" s="16">
        <v>44902</v>
      </c>
      <c r="H169" s="14">
        <v>153670.25</v>
      </c>
      <c r="I169" s="13"/>
      <c r="J169" s="8" t="s">
        <v>88</v>
      </c>
    </row>
    <row r="170" spans="2:10" ht="75" x14ac:dyDescent="0.25">
      <c r="B170" s="17" t="s">
        <v>33</v>
      </c>
      <c r="C170" s="17" t="s">
        <v>290</v>
      </c>
      <c r="D170" s="13" t="s">
        <v>291</v>
      </c>
      <c r="E170" s="16">
        <v>44817</v>
      </c>
      <c r="F170" s="14">
        <v>442200</v>
      </c>
      <c r="G170" s="16">
        <v>44902</v>
      </c>
      <c r="H170" s="14">
        <v>442200</v>
      </c>
      <c r="I170" s="13"/>
      <c r="J170" s="8" t="s">
        <v>88</v>
      </c>
    </row>
    <row r="171" spans="2:10" ht="120" x14ac:dyDescent="0.25">
      <c r="B171" s="15" t="s">
        <v>19</v>
      </c>
      <c r="C171" s="17" t="s">
        <v>292</v>
      </c>
      <c r="D171" s="13" t="s">
        <v>293</v>
      </c>
      <c r="E171" s="16">
        <v>44818</v>
      </c>
      <c r="F171" s="14">
        <v>631800</v>
      </c>
      <c r="G171" s="16">
        <v>44902</v>
      </c>
      <c r="H171" s="14">
        <v>631800</v>
      </c>
      <c r="I171" s="13"/>
      <c r="J171" s="8" t="s">
        <v>88</v>
      </c>
    </row>
    <row r="172" spans="2:10" ht="105" x14ac:dyDescent="0.25">
      <c r="B172" s="15" t="s">
        <v>19</v>
      </c>
      <c r="C172" s="17" t="s">
        <v>294</v>
      </c>
      <c r="D172" s="13" t="s">
        <v>295</v>
      </c>
      <c r="E172" s="16">
        <v>44819</v>
      </c>
      <c r="F172" s="14">
        <v>421200</v>
      </c>
      <c r="G172" s="16">
        <v>44903</v>
      </c>
      <c r="H172" s="14">
        <v>421200</v>
      </c>
      <c r="I172" s="13"/>
      <c r="J172" s="8" t="s">
        <v>88</v>
      </c>
    </row>
    <row r="173" spans="2:10" ht="90" x14ac:dyDescent="0.25">
      <c r="B173" s="17" t="s">
        <v>33</v>
      </c>
      <c r="C173" s="17" t="s">
        <v>441</v>
      </c>
      <c r="D173" s="13" t="s">
        <v>442</v>
      </c>
      <c r="E173" s="16">
        <v>44852</v>
      </c>
      <c r="F173" s="14">
        <v>1094400</v>
      </c>
      <c r="G173" s="16">
        <v>44882</v>
      </c>
      <c r="H173" s="14">
        <v>1094400</v>
      </c>
      <c r="I173" s="13"/>
      <c r="J173" s="8" t="s">
        <v>88</v>
      </c>
    </row>
    <row r="174" spans="2:10" ht="75" x14ac:dyDescent="0.25">
      <c r="B174" s="17" t="s">
        <v>443</v>
      </c>
      <c r="C174" s="17" t="s">
        <v>444</v>
      </c>
      <c r="D174" s="13" t="s">
        <v>445</v>
      </c>
      <c r="E174" s="16">
        <v>44853</v>
      </c>
      <c r="F174" s="13">
        <v>198.85</v>
      </c>
      <c r="G174" s="16">
        <v>44902</v>
      </c>
      <c r="H174" s="13">
        <v>198.85</v>
      </c>
      <c r="I174" s="13"/>
      <c r="J174" s="8" t="s">
        <v>88</v>
      </c>
    </row>
    <row r="175" spans="2:10" ht="75" x14ac:dyDescent="0.25">
      <c r="B175" s="17" t="s">
        <v>443</v>
      </c>
      <c r="C175" s="17" t="s">
        <v>444</v>
      </c>
      <c r="D175" s="13" t="s">
        <v>446</v>
      </c>
      <c r="E175" s="16">
        <v>44853</v>
      </c>
      <c r="F175" s="14">
        <v>49110.91</v>
      </c>
      <c r="G175" s="16">
        <v>44902</v>
      </c>
      <c r="H175" s="14">
        <v>49110.91</v>
      </c>
      <c r="I175" s="13"/>
      <c r="J175" s="8" t="s">
        <v>88</v>
      </c>
    </row>
    <row r="176" spans="2:10" ht="75" x14ac:dyDescent="0.25">
      <c r="B176" s="17" t="s">
        <v>443</v>
      </c>
      <c r="C176" s="17" t="s">
        <v>444</v>
      </c>
      <c r="D176" s="13" t="s">
        <v>447</v>
      </c>
      <c r="E176" s="16">
        <v>44853</v>
      </c>
      <c r="F176" s="13">
        <v>242.87</v>
      </c>
      <c r="G176" s="16">
        <v>44902</v>
      </c>
      <c r="H176" s="13">
        <v>242.87</v>
      </c>
      <c r="I176" s="13"/>
      <c r="J176" s="8" t="s">
        <v>88</v>
      </c>
    </row>
    <row r="177" spans="2:10" ht="75" x14ac:dyDescent="0.25">
      <c r="B177" s="17" t="s">
        <v>443</v>
      </c>
      <c r="C177" s="17" t="s">
        <v>444</v>
      </c>
      <c r="D177" s="13" t="s">
        <v>459</v>
      </c>
      <c r="E177" s="16">
        <v>44853</v>
      </c>
      <c r="F177" s="14">
        <v>3198.24</v>
      </c>
      <c r="G177" s="16">
        <v>44902</v>
      </c>
      <c r="H177" s="14">
        <v>3198.24</v>
      </c>
      <c r="I177" s="13"/>
      <c r="J177" s="8" t="s">
        <v>88</v>
      </c>
    </row>
    <row r="178" spans="2:10" ht="75" x14ac:dyDescent="0.25">
      <c r="B178" s="17" t="s">
        <v>443</v>
      </c>
      <c r="C178" s="17" t="s">
        <v>444</v>
      </c>
      <c r="D178" s="13" t="s">
        <v>458</v>
      </c>
      <c r="E178" s="16">
        <v>44853</v>
      </c>
      <c r="F178" s="14">
        <v>2851.9</v>
      </c>
      <c r="G178" s="16">
        <v>44902</v>
      </c>
      <c r="H178" s="14">
        <v>2851.9</v>
      </c>
      <c r="I178" s="13"/>
      <c r="J178" s="8" t="s">
        <v>88</v>
      </c>
    </row>
    <row r="179" spans="2:10" ht="75" x14ac:dyDescent="0.25">
      <c r="B179" s="17" t="s">
        <v>443</v>
      </c>
      <c r="C179" s="17" t="s">
        <v>444</v>
      </c>
      <c r="D179" s="13" t="s">
        <v>457</v>
      </c>
      <c r="E179" s="16">
        <v>44853</v>
      </c>
      <c r="F179" s="14">
        <v>2188.3000000000002</v>
      </c>
      <c r="G179" s="16">
        <v>44902</v>
      </c>
      <c r="H179" s="14">
        <v>2188.3000000000002</v>
      </c>
      <c r="I179" s="13"/>
      <c r="J179" s="8" t="s">
        <v>88</v>
      </c>
    </row>
    <row r="180" spans="2:10" ht="75" x14ac:dyDescent="0.25">
      <c r="B180" s="17" t="s">
        <v>443</v>
      </c>
      <c r="C180" s="17" t="s">
        <v>444</v>
      </c>
      <c r="D180" s="13" t="s">
        <v>456</v>
      </c>
      <c r="E180" s="16">
        <v>44853</v>
      </c>
      <c r="F180" s="13">
        <v>709.56</v>
      </c>
      <c r="G180" s="16">
        <v>44902</v>
      </c>
      <c r="H180" s="13">
        <v>709.56</v>
      </c>
      <c r="I180" s="13"/>
      <c r="J180" s="8" t="s">
        <v>88</v>
      </c>
    </row>
    <row r="181" spans="2:10" ht="75" x14ac:dyDescent="0.25">
      <c r="B181" s="17" t="s">
        <v>443</v>
      </c>
      <c r="C181" s="17" t="s">
        <v>444</v>
      </c>
      <c r="D181" s="13" t="s">
        <v>455</v>
      </c>
      <c r="E181" s="16">
        <v>44853</v>
      </c>
      <c r="F181" s="13">
        <v>225.19</v>
      </c>
      <c r="G181" s="16">
        <v>44902</v>
      </c>
      <c r="H181" s="13">
        <v>225.19</v>
      </c>
      <c r="I181" s="13"/>
      <c r="J181" s="8" t="s">
        <v>88</v>
      </c>
    </row>
    <row r="182" spans="2:10" ht="75" x14ac:dyDescent="0.25">
      <c r="B182" s="17" t="s">
        <v>443</v>
      </c>
      <c r="C182" s="17" t="s">
        <v>444</v>
      </c>
      <c r="D182" s="13" t="s">
        <v>454</v>
      </c>
      <c r="E182" s="16">
        <v>44853</v>
      </c>
      <c r="F182" s="13">
        <v>128.37</v>
      </c>
      <c r="G182" s="16">
        <v>44902</v>
      </c>
      <c r="H182" s="13">
        <v>128.37</v>
      </c>
      <c r="I182" s="13"/>
      <c r="J182" s="8" t="s">
        <v>88</v>
      </c>
    </row>
    <row r="183" spans="2:10" ht="75" x14ac:dyDescent="0.25">
      <c r="B183" s="17" t="s">
        <v>443</v>
      </c>
      <c r="C183" s="17" t="s">
        <v>444</v>
      </c>
      <c r="D183" s="13" t="s">
        <v>453</v>
      </c>
      <c r="E183" s="16">
        <v>44853</v>
      </c>
      <c r="F183" s="13">
        <v>194.26</v>
      </c>
      <c r="G183" s="16">
        <v>44902</v>
      </c>
      <c r="H183" s="13">
        <v>194.26</v>
      </c>
      <c r="I183" s="13"/>
      <c r="J183" s="8" t="s">
        <v>88</v>
      </c>
    </row>
    <row r="184" spans="2:10" ht="75" x14ac:dyDescent="0.25">
      <c r="B184" s="17" t="s">
        <v>443</v>
      </c>
      <c r="C184" s="17" t="s">
        <v>444</v>
      </c>
      <c r="D184" s="13" t="s">
        <v>452</v>
      </c>
      <c r="E184" s="16">
        <v>44853</v>
      </c>
      <c r="F184" s="13">
        <v>519.91</v>
      </c>
      <c r="G184" s="16">
        <v>44902</v>
      </c>
      <c r="H184" s="13">
        <v>519.91</v>
      </c>
      <c r="I184" s="13"/>
      <c r="J184" s="8" t="s">
        <v>88</v>
      </c>
    </row>
    <row r="185" spans="2:10" ht="75" x14ac:dyDescent="0.25">
      <c r="B185" s="17" t="s">
        <v>443</v>
      </c>
      <c r="C185" s="17" t="s">
        <v>444</v>
      </c>
      <c r="D185" s="13" t="s">
        <v>451</v>
      </c>
      <c r="E185" s="16">
        <v>44853</v>
      </c>
      <c r="F185" s="14">
        <v>1288.48</v>
      </c>
      <c r="G185" s="16">
        <v>44902</v>
      </c>
      <c r="H185" s="14">
        <v>1288.48</v>
      </c>
      <c r="I185" s="13"/>
      <c r="J185" s="8" t="s">
        <v>88</v>
      </c>
    </row>
    <row r="186" spans="2:10" ht="75" x14ac:dyDescent="0.25">
      <c r="B186" s="17" t="s">
        <v>443</v>
      </c>
      <c r="C186" s="17" t="s">
        <v>444</v>
      </c>
      <c r="D186" s="13" t="s">
        <v>450</v>
      </c>
      <c r="E186" s="16">
        <v>44853</v>
      </c>
      <c r="F186" s="14">
        <v>2166.5100000000002</v>
      </c>
      <c r="G186" s="16">
        <v>44902</v>
      </c>
      <c r="H186" s="14">
        <v>2166.5100000000002</v>
      </c>
      <c r="I186" s="13"/>
      <c r="J186" s="8" t="s">
        <v>88</v>
      </c>
    </row>
    <row r="187" spans="2:10" ht="75" x14ac:dyDescent="0.25">
      <c r="B187" s="17" t="s">
        <v>443</v>
      </c>
      <c r="C187" s="17" t="s">
        <v>444</v>
      </c>
      <c r="D187" s="13" t="s">
        <v>449</v>
      </c>
      <c r="E187" s="16">
        <v>44853</v>
      </c>
      <c r="F187" s="14">
        <v>3148.69</v>
      </c>
      <c r="G187" s="16">
        <v>44902</v>
      </c>
      <c r="H187" s="14">
        <v>3148.69</v>
      </c>
      <c r="I187" s="13"/>
      <c r="J187" s="8" t="s">
        <v>88</v>
      </c>
    </row>
    <row r="188" spans="2:10" ht="75" x14ac:dyDescent="0.25">
      <c r="B188" s="17" t="s">
        <v>443</v>
      </c>
      <c r="C188" s="17" t="s">
        <v>444</v>
      </c>
      <c r="D188" s="13" t="s">
        <v>448</v>
      </c>
      <c r="E188" s="16">
        <v>44853</v>
      </c>
      <c r="F188" s="14">
        <v>66158.63</v>
      </c>
      <c r="G188" s="16">
        <v>44902</v>
      </c>
      <c r="H188" s="14">
        <v>66158.63</v>
      </c>
      <c r="I188" s="13"/>
      <c r="J188" s="8" t="s">
        <v>88</v>
      </c>
    </row>
    <row r="189" spans="2:10" ht="105" x14ac:dyDescent="0.25">
      <c r="B189" s="17" t="s">
        <v>443</v>
      </c>
      <c r="C189" s="17" t="s">
        <v>460</v>
      </c>
      <c r="D189" s="13" t="s">
        <v>513</v>
      </c>
      <c r="E189" s="16">
        <v>44865</v>
      </c>
      <c r="F189" s="14">
        <v>60122.03</v>
      </c>
      <c r="G189" s="16">
        <v>44901</v>
      </c>
      <c r="H189" s="14">
        <v>60122.03</v>
      </c>
      <c r="I189" s="13"/>
      <c r="J189" s="8" t="s">
        <v>88</v>
      </c>
    </row>
    <row r="190" spans="2:10" ht="105" x14ac:dyDescent="0.25">
      <c r="B190" s="17" t="s">
        <v>443</v>
      </c>
      <c r="C190" s="17" t="s">
        <v>460</v>
      </c>
      <c r="D190" s="13" t="s">
        <v>512</v>
      </c>
      <c r="E190" s="16">
        <v>44865</v>
      </c>
      <c r="F190" s="14">
        <v>61138.73</v>
      </c>
      <c r="G190" s="16">
        <v>44901</v>
      </c>
      <c r="H190" s="14">
        <v>61138.73</v>
      </c>
      <c r="I190" s="13"/>
      <c r="J190" s="8" t="s">
        <v>88</v>
      </c>
    </row>
    <row r="191" spans="2:10" ht="105" x14ac:dyDescent="0.25">
      <c r="B191" s="17" t="s">
        <v>443</v>
      </c>
      <c r="C191" s="17" t="s">
        <v>460</v>
      </c>
      <c r="D191" s="13" t="s">
        <v>511</v>
      </c>
      <c r="E191" s="16">
        <v>44865</v>
      </c>
      <c r="F191" s="14">
        <v>1893247.67</v>
      </c>
      <c r="G191" s="16">
        <v>44901</v>
      </c>
      <c r="H191" s="14">
        <v>1893247.67</v>
      </c>
      <c r="I191" s="13"/>
      <c r="J191" s="8" t="s">
        <v>88</v>
      </c>
    </row>
    <row r="192" spans="2:10" ht="105" x14ac:dyDescent="0.25">
      <c r="B192" s="17" t="s">
        <v>443</v>
      </c>
      <c r="C192" s="17" t="s">
        <v>460</v>
      </c>
      <c r="D192" s="13" t="s">
        <v>510</v>
      </c>
      <c r="E192" s="16">
        <v>44865</v>
      </c>
      <c r="F192" s="14">
        <v>23435.43</v>
      </c>
      <c r="G192" s="16">
        <v>44901</v>
      </c>
      <c r="H192" s="14">
        <v>23435.43</v>
      </c>
      <c r="I192" s="13"/>
      <c r="J192" s="8" t="s">
        <v>88</v>
      </c>
    </row>
    <row r="193" spans="2:10" ht="105" x14ac:dyDescent="0.25">
      <c r="B193" s="17" t="s">
        <v>443</v>
      </c>
      <c r="C193" s="17" t="s">
        <v>460</v>
      </c>
      <c r="D193" s="13" t="s">
        <v>509</v>
      </c>
      <c r="E193" s="16">
        <v>44865</v>
      </c>
      <c r="F193" s="14">
        <v>9150</v>
      </c>
      <c r="G193" s="16">
        <v>44901</v>
      </c>
      <c r="H193" s="14">
        <v>9150</v>
      </c>
      <c r="I193" s="13"/>
      <c r="J193" s="8" t="s">
        <v>88</v>
      </c>
    </row>
    <row r="194" spans="2:10" ht="105" x14ac:dyDescent="0.25">
      <c r="B194" s="17" t="s">
        <v>443</v>
      </c>
      <c r="C194" s="17" t="s">
        <v>460</v>
      </c>
      <c r="D194" s="13" t="s">
        <v>508</v>
      </c>
      <c r="E194" s="16">
        <v>44865</v>
      </c>
      <c r="F194" s="14">
        <v>1013.06</v>
      </c>
      <c r="G194" s="16">
        <v>44901</v>
      </c>
      <c r="H194" s="14">
        <v>1013.06</v>
      </c>
      <c r="I194" s="13"/>
      <c r="J194" s="8" t="s">
        <v>88</v>
      </c>
    </row>
    <row r="195" spans="2:10" ht="105" x14ac:dyDescent="0.25">
      <c r="B195" s="17" t="s">
        <v>443</v>
      </c>
      <c r="C195" s="17" t="s">
        <v>460</v>
      </c>
      <c r="D195" s="13" t="s">
        <v>507</v>
      </c>
      <c r="E195" s="16">
        <v>44865</v>
      </c>
      <c r="F195" s="14">
        <v>2355.9</v>
      </c>
      <c r="G195" s="16">
        <v>44901</v>
      </c>
      <c r="H195" s="14">
        <v>2355.9</v>
      </c>
      <c r="I195" s="13"/>
      <c r="J195" s="8" t="s">
        <v>88</v>
      </c>
    </row>
    <row r="196" spans="2:10" ht="105" x14ac:dyDescent="0.25">
      <c r="B196" s="17" t="s">
        <v>443</v>
      </c>
      <c r="C196" s="17" t="s">
        <v>460</v>
      </c>
      <c r="D196" s="13" t="s">
        <v>506</v>
      </c>
      <c r="E196" s="16">
        <v>44865</v>
      </c>
      <c r="F196" s="13">
        <v>173.19</v>
      </c>
      <c r="G196" s="16">
        <v>44901</v>
      </c>
      <c r="H196" s="13">
        <v>173.19</v>
      </c>
      <c r="I196" s="13"/>
      <c r="J196" s="8" t="s">
        <v>88</v>
      </c>
    </row>
    <row r="197" spans="2:10" ht="105" x14ac:dyDescent="0.25">
      <c r="B197" s="17" t="s">
        <v>443</v>
      </c>
      <c r="C197" s="17" t="s">
        <v>460</v>
      </c>
      <c r="D197" s="13" t="s">
        <v>505</v>
      </c>
      <c r="E197" s="16">
        <v>44865</v>
      </c>
      <c r="F197" s="13">
        <v>555.37</v>
      </c>
      <c r="G197" s="16">
        <v>44901</v>
      </c>
      <c r="H197" s="13">
        <v>555.37</v>
      </c>
      <c r="I197" s="13"/>
      <c r="J197" s="8" t="s">
        <v>88</v>
      </c>
    </row>
    <row r="198" spans="2:10" ht="105" x14ac:dyDescent="0.25">
      <c r="B198" s="17" t="s">
        <v>443</v>
      </c>
      <c r="C198" s="17" t="s">
        <v>460</v>
      </c>
      <c r="D198" s="13" t="s">
        <v>504</v>
      </c>
      <c r="E198" s="16">
        <v>44865</v>
      </c>
      <c r="F198" s="14">
        <v>5700.33</v>
      </c>
      <c r="G198" s="16">
        <v>44901</v>
      </c>
      <c r="H198" s="14">
        <v>5700.33</v>
      </c>
      <c r="I198" s="13"/>
      <c r="J198" s="8" t="s">
        <v>88</v>
      </c>
    </row>
    <row r="199" spans="2:10" ht="105" x14ac:dyDescent="0.25">
      <c r="B199" s="17" t="s">
        <v>443</v>
      </c>
      <c r="C199" s="17" t="s">
        <v>460</v>
      </c>
      <c r="D199" s="13" t="s">
        <v>503</v>
      </c>
      <c r="E199" s="16">
        <v>44865</v>
      </c>
      <c r="F199" s="13">
        <v>129.9</v>
      </c>
      <c r="G199" s="16">
        <v>44901</v>
      </c>
      <c r="H199" s="13">
        <v>129.9</v>
      </c>
      <c r="I199" s="13"/>
      <c r="J199" s="8" t="s">
        <v>88</v>
      </c>
    </row>
    <row r="200" spans="2:10" ht="105" x14ac:dyDescent="0.25">
      <c r="B200" s="17" t="s">
        <v>443</v>
      </c>
      <c r="C200" s="17" t="s">
        <v>460</v>
      </c>
      <c r="D200" s="13" t="s">
        <v>502</v>
      </c>
      <c r="E200" s="16">
        <v>44865</v>
      </c>
      <c r="F200" s="13">
        <v>242.09</v>
      </c>
      <c r="G200" s="16">
        <v>44901</v>
      </c>
      <c r="H200" s="13">
        <v>242.09</v>
      </c>
      <c r="I200" s="13"/>
      <c r="J200" s="8" t="s">
        <v>88</v>
      </c>
    </row>
    <row r="201" spans="2:10" ht="105" x14ac:dyDescent="0.25">
      <c r="B201" s="17" t="s">
        <v>443</v>
      </c>
      <c r="C201" s="17" t="s">
        <v>460</v>
      </c>
      <c r="D201" s="13" t="s">
        <v>501</v>
      </c>
      <c r="E201" s="16">
        <v>44865</v>
      </c>
      <c r="F201" s="14">
        <v>6785.97</v>
      </c>
      <c r="G201" s="16">
        <v>44901</v>
      </c>
      <c r="H201" s="14">
        <v>6785.97</v>
      </c>
      <c r="I201" s="13"/>
      <c r="J201" s="8" t="s">
        <v>88</v>
      </c>
    </row>
    <row r="202" spans="2:10" ht="105" x14ac:dyDescent="0.25">
      <c r="B202" s="17" t="s">
        <v>443</v>
      </c>
      <c r="C202" s="17" t="s">
        <v>460</v>
      </c>
      <c r="D202" s="13" t="s">
        <v>500</v>
      </c>
      <c r="E202" s="16">
        <v>44865</v>
      </c>
      <c r="F202" s="14">
        <v>11065.72</v>
      </c>
      <c r="G202" s="16">
        <v>44901</v>
      </c>
      <c r="H202" s="14">
        <v>11065.72</v>
      </c>
      <c r="I202" s="13"/>
      <c r="J202" s="8" t="s">
        <v>88</v>
      </c>
    </row>
    <row r="203" spans="2:10" ht="105" x14ac:dyDescent="0.25">
      <c r="B203" s="17" t="s">
        <v>443</v>
      </c>
      <c r="C203" s="17" t="s">
        <v>460</v>
      </c>
      <c r="D203" s="13" t="s">
        <v>499</v>
      </c>
      <c r="E203" s="16">
        <v>44865</v>
      </c>
      <c r="F203" s="14">
        <v>46939.1</v>
      </c>
      <c r="G203" s="16">
        <v>44901</v>
      </c>
      <c r="H203" s="14">
        <v>46939.1</v>
      </c>
      <c r="I203" s="13"/>
      <c r="J203" s="8" t="s">
        <v>88</v>
      </c>
    </row>
    <row r="204" spans="2:10" ht="105" x14ac:dyDescent="0.25">
      <c r="B204" s="17" t="s">
        <v>443</v>
      </c>
      <c r="C204" s="17" t="s">
        <v>460</v>
      </c>
      <c r="D204" s="13" t="s">
        <v>498</v>
      </c>
      <c r="E204" s="16">
        <v>44865</v>
      </c>
      <c r="F204" s="13">
        <v>129.94999999999999</v>
      </c>
      <c r="G204" s="16">
        <v>44901</v>
      </c>
      <c r="H204" s="13">
        <v>129.94999999999999</v>
      </c>
      <c r="I204" s="13"/>
      <c r="J204" s="8" t="s">
        <v>88</v>
      </c>
    </row>
    <row r="205" spans="2:10" ht="105" x14ac:dyDescent="0.25">
      <c r="B205" s="17" t="s">
        <v>443</v>
      </c>
      <c r="C205" s="17" t="s">
        <v>460</v>
      </c>
      <c r="D205" s="13" t="s">
        <v>497</v>
      </c>
      <c r="E205" s="16">
        <v>44865</v>
      </c>
      <c r="F205" s="14">
        <v>152742.13</v>
      </c>
      <c r="G205" s="16">
        <v>44901</v>
      </c>
      <c r="H205" s="14">
        <v>152742.13</v>
      </c>
      <c r="I205" s="13"/>
      <c r="J205" s="8" t="s">
        <v>88</v>
      </c>
    </row>
    <row r="206" spans="2:10" ht="105" x14ac:dyDescent="0.25">
      <c r="B206" s="17" t="s">
        <v>443</v>
      </c>
      <c r="C206" s="17" t="s">
        <v>460</v>
      </c>
      <c r="D206" s="13" t="s">
        <v>496</v>
      </c>
      <c r="E206" s="16">
        <v>44865</v>
      </c>
      <c r="F206" s="14">
        <v>261601.39</v>
      </c>
      <c r="G206" s="16">
        <v>44901</v>
      </c>
      <c r="H206" s="14">
        <v>261601.39</v>
      </c>
      <c r="I206" s="13"/>
      <c r="J206" s="8" t="s">
        <v>88</v>
      </c>
    </row>
    <row r="207" spans="2:10" ht="105" x14ac:dyDescent="0.25">
      <c r="B207" s="17" t="s">
        <v>443</v>
      </c>
      <c r="C207" s="17" t="s">
        <v>460</v>
      </c>
      <c r="D207" s="13" t="s">
        <v>495</v>
      </c>
      <c r="E207" s="16">
        <v>44865</v>
      </c>
      <c r="F207" s="14">
        <v>21865.94</v>
      </c>
      <c r="G207" s="16">
        <v>44901</v>
      </c>
      <c r="H207" s="14">
        <v>21865.94</v>
      </c>
      <c r="I207" s="13"/>
      <c r="J207" s="8" t="s">
        <v>88</v>
      </c>
    </row>
    <row r="208" spans="2:10" ht="105" x14ac:dyDescent="0.25">
      <c r="B208" s="17" t="s">
        <v>443</v>
      </c>
      <c r="C208" s="17" t="s">
        <v>460</v>
      </c>
      <c r="D208" s="13" t="s">
        <v>494</v>
      </c>
      <c r="E208" s="16">
        <v>44865</v>
      </c>
      <c r="F208" s="13">
        <v>364.91</v>
      </c>
      <c r="G208" s="16">
        <v>44901</v>
      </c>
      <c r="H208" s="13">
        <v>364.91</v>
      </c>
      <c r="I208" s="13"/>
      <c r="J208" s="8" t="s">
        <v>88</v>
      </c>
    </row>
    <row r="209" spans="2:10" ht="105" x14ac:dyDescent="0.25">
      <c r="B209" s="17" t="s">
        <v>443</v>
      </c>
      <c r="C209" s="17" t="s">
        <v>460</v>
      </c>
      <c r="D209" s="13" t="s">
        <v>493</v>
      </c>
      <c r="E209" s="16">
        <v>44865</v>
      </c>
      <c r="F209" s="14">
        <v>41691.25</v>
      </c>
      <c r="G209" s="16">
        <v>44901</v>
      </c>
      <c r="H209" s="14">
        <v>41691.25</v>
      </c>
      <c r="I209" s="13"/>
      <c r="J209" s="8" t="s">
        <v>88</v>
      </c>
    </row>
    <row r="210" spans="2:10" ht="105" x14ac:dyDescent="0.25">
      <c r="B210" s="17" t="s">
        <v>443</v>
      </c>
      <c r="C210" s="17" t="s">
        <v>460</v>
      </c>
      <c r="D210" s="13" t="s">
        <v>492</v>
      </c>
      <c r="E210" s="16">
        <v>44865</v>
      </c>
      <c r="F210" s="14">
        <v>2212.7399999999998</v>
      </c>
      <c r="G210" s="16">
        <v>44901</v>
      </c>
      <c r="H210" s="14">
        <v>2212.7399999999998</v>
      </c>
      <c r="I210" s="13"/>
      <c r="J210" s="8" t="s">
        <v>88</v>
      </c>
    </row>
    <row r="211" spans="2:10" ht="105" x14ac:dyDescent="0.25">
      <c r="B211" s="17" t="s">
        <v>443</v>
      </c>
      <c r="C211" s="17" t="s">
        <v>460</v>
      </c>
      <c r="D211" s="13" t="s">
        <v>491</v>
      </c>
      <c r="E211" s="16">
        <v>44865</v>
      </c>
      <c r="F211" s="13">
        <v>129.9</v>
      </c>
      <c r="G211" s="16">
        <v>44901</v>
      </c>
      <c r="H211" s="13">
        <v>129.9</v>
      </c>
      <c r="I211" s="13"/>
      <c r="J211" s="8" t="s">
        <v>88</v>
      </c>
    </row>
    <row r="212" spans="2:10" ht="105" x14ac:dyDescent="0.25">
      <c r="B212" s="17" t="s">
        <v>443</v>
      </c>
      <c r="C212" s="17" t="s">
        <v>460</v>
      </c>
      <c r="D212" s="13" t="s">
        <v>490</v>
      </c>
      <c r="E212" s="16">
        <v>44865</v>
      </c>
      <c r="F212" s="14">
        <v>2143.83</v>
      </c>
      <c r="G212" s="16">
        <v>44901</v>
      </c>
      <c r="H212" s="14">
        <v>2143.83</v>
      </c>
      <c r="I212" s="13"/>
      <c r="J212" s="8" t="s">
        <v>88</v>
      </c>
    </row>
    <row r="213" spans="2:10" ht="105" x14ac:dyDescent="0.25">
      <c r="B213" s="17" t="s">
        <v>443</v>
      </c>
      <c r="C213" s="17" t="s">
        <v>460</v>
      </c>
      <c r="D213" s="13" t="s">
        <v>489</v>
      </c>
      <c r="E213" s="16">
        <v>44865</v>
      </c>
      <c r="F213" s="13">
        <v>138.52000000000001</v>
      </c>
      <c r="G213" s="16">
        <v>44901</v>
      </c>
      <c r="H213" s="13">
        <v>138.52000000000001</v>
      </c>
      <c r="I213" s="13"/>
      <c r="J213" s="8" t="s">
        <v>88</v>
      </c>
    </row>
    <row r="214" spans="2:10" ht="105" x14ac:dyDescent="0.25">
      <c r="B214" s="17" t="s">
        <v>443</v>
      </c>
      <c r="C214" s="17" t="s">
        <v>460</v>
      </c>
      <c r="D214" s="13" t="s">
        <v>488</v>
      </c>
      <c r="E214" s="16">
        <v>44865</v>
      </c>
      <c r="F214" s="13">
        <v>129.97</v>
      </c>
      <c r="G214" s="16">
        <v>44901</v>
      </c>
      <c r="H214" s="13">
        <v>129.97</v>
      </c>
      <c r="I214" s="13"/>
      <c r="J214" s="8" t="s">
        <v>88</v>
      </c>
    </row>
    <row r="215" spans="2:10" ht="105" x14ac:dyDescent="0.25">
      <c r="B215" s="17" t="s">
        <v>443</v>
      </c>
      <c r="C215" s="17" t="s">
        <v>460</v>
      </c>
      <c r="D215" s="13" t="s">
        <v>487</v>
      </c>
      <c r="E215" s="16">
        <v>44865</v>
      </c>
      <c r="F215" s="13">
        <v>129.9</v>
      </c>
      <c r="G215" s="16">
        <v>44901</v>
      </c>
      <c r="H215" s="13">
        <v>129.9</v>
      </c>
      <c r="I215" s="13"/>
      <c r="J215" s="8" t="s">
        <v>88</v>
      </c>
    </row>
    <row r="216" spans="2:10" ht="105" x14ac:dyDescent="0.25">
      <c r="B216" s="17" t="s">
        <v>443</v>
      </c>
      <c r="C216" s="17" t="s">
        <v>460</v>
      </c>
      <c r="D216" s="13" t="s">
        <v>486</v>
      </c>
      <c r="E216" s="16">
        <v>44865</v>
      </c>
      <c r="F216" s="14">
        <v>31895.38</v>
      </c>
      <c r="G216" s="16">
        <v>44901</v>
      </c>
      <c r="H216" s="14">
        <v>31895.38</v>
      </c>
      <c r="I216" s="13"/>
      <c r="J216" s="8" t="s">
        <v>88</v>
      </c>
    </row>
    <row r="217" spans="2:10" ht="105" x14ac:dyDescent="0.25">
      <c r="B217" s="17" t="s">
        <v>443</v>
      </c>
      <c r="C217" s="17" t="s">
        <v>460</v>
      </c>
      <c r="D217" s="13" t="s">
        <v>485</v>
      </c>
      <c r="E217" s="16">
        <v>44865</v>
      </c>
      <c r="F217" s="13">
        <v>8.6199999999999992</v>
      </c>
      <c r="G217" s="16">
        <v>44901</v>
      </c>
      <c r="H217" s="13">
        <v>8.6199999999999992</v>
      </c>
      <c r="I217" s="13"/>
      <c r="J217" s="8" t="s">
        <v>88</v>
      </c>
    </row>
    <row r="218" spans="2:10" ht="105" x14ac:dyDescent="0.25">
      <c r="B218" s="17" t="s">
        <v>443</v>
      </c>
      <c r="C218" s="17" t="s">
        <v>460</v>
      </c>
      <c r="D218" s="13" t="s">
        <v>484</v>
      </c>
      <c r="E218" s="16">
        <v>44865</v>
      </c>
      <c r="F218" s="14">
        <v>88523.22</v>
      </c>
      <c r="G218" s="16">
        <v>44901</v>
      </c>
      <c r="H218" s="14">
        <v>88523.22</v>
      </c>
      <c r="I218" s="13"/>
      <c r="J218" s="8" t="s">
        <v>88</v>
      </c>
    </row>
    <row r="219" spans="2:10" ht="105" x14ac:dyDescent="0.25">
      <c r="B219" s="17" t="s">
        <v>443</v>
      </c>
      <c r="C219" s="17" t="s">
        <v>460</v>
      </c>
      <c r="D219" s="13" t="s">
        <v>483</v>
      </c>
      <c r="E219" s="16">
        <v>44865</v>
      </c>
      <c r="F219" s="14">
        <v>5619.06</v>
      </c>
      <c r="G219" s="16">
        <v>44901</v>
      </c>
      <c r="H219" s="14">
        <v>5619.06</v>
      </c>
      <c r="I219" s="13"/>
      <c r="J219" s="8" t="s">
        <v>88</v>
      </c>
    </row>
    <row r="220" spans="2:10" ht="105" x14ac:dyDescent="0.25">
      <c r="B220" s="17" t="s">
        <v>443</v>
      </c>
      <c r="C220" s="17" t="s">
        <v>460</v>
      </c>
      <c r="D220" s="13" t="s">
        <v>482</v>
      </c>
      <c r="E220" s="16">
        <v>44865</v>
      </c>
      <c r="F220" s="14">
        <v>2742.81</v>
      </c>
      <c r="G220" s="16">
        <v>44901</v>
      </c>
      <c r="H220" s="14">
        <v>2742.81</v>
      </c>
      <c r="I220" s="13"/>
      <c r="J220" s="8" t="s">
        <v>88</v>
      </c>
    </row>
    <row r="221" spans="2:10" ht="105" x14ac:dyDescent="0.25">
      <c r="B221" s="17" t="s">
        <v>443</v>
      </c>
      <c r="C221" s="17" t="s">
        <v>460</v>
      </c>
      <c r="D221" s="13" t="s">
        <v>481</v>
      </c>
      <c r="E221" s="16">
        <v>44865</v>
      </c>
      <c r="F221" s="14">
        <v>6315.43</v>
      </c>
      <c r="G221" s="16">
        <v>44901</v>
      </c>
      <c r="H221" s="14">
        <v>6315.43</v>
      </c>
      <c r="I221" s="13"/>
      <c r="J221" s="8" t="s">
        <v>88</v>
      </c>
    </row>
    <row r="222" spans="2:10" ht="105" x14ac:dyDescent="0.25">
      <c r="B222" s="17" t="s">
        <v>443</v>
      </c>
      <c r="C222" s="17" t="s">
        <v>460</v>
      </c>
      <c r="D222" s="13" t="s">
        <v>480</v>
      </c>
      <c r="E222" s="16">
        <v>44865</v>
      </c>
      <c r="F222" s="13">
        <v>703.67</v>
      </c>
      <c r="G222" s="16">
        <v>44901</v>
      </c>
      <c r="H222" s="13">
        <v>703.67</v>
      </c>
      <c r="I222" s="13"/>
      <c r="J222" s="8" t="s">
        <v>88</v>
      </c>
    </row>
    <row r="223" spans="2:10" ht="105" x14ac:dyDescent="0.25">
      <c r="B223" s="17" t="s">
        <v>443</v>
      </c>
      <c r="C223" s="17" t="s">
        <v>460</v>
      </c>
      <c r="D223" s="13" t="s">
        <v>479</v>
      </c>
      <c r="E223" s="16">
        <v>44865</v>
      </c>
      <c r="F223" s="14">
        <v>1966.79</v>
      </c>
      <c r="G223" s="16">
        <v>44901</v>
      </c>
      <c r="H223" s="14">
        <v>1966.79</v>
      </c>
      <c r="I223" s="13"/>
      <c r="J223" s="8" t="s">
        <v>88</v>
      </c>
    </row>
    <row r="224" spans="2:10" ht="105" x14ac:dyDescent="0.25">
      <c r="B224" s="17" t="s">
        <v>443</v>
      </c>
      <c r="C224" s="17" t="s">
        <v>460</v>
      </c>
      <c r="D224" s="13" t="s">
        <v>478</v>
      </c>
      <c r="E224" s="16">
        <v>44865</v>
      </c>
      <c r="F224" s="14">
        <v>4494.6400000000003</v>
      </c>
      <c r="G224" s="16">
        <v>44901</v>
      </c>
      <c r="H224" s="14">
        <v>4494.6400000000003</v>
      </c>
      <c r="I224" s="13"/>
      <c r="J224" s="8" t="s">
        <v>88</v>
      </c>
    </row>
    <row r="225" spans="2:10" ht="105" x14ac:dyDescent="0.25">
      <c r="B225" s="17" t="s">
        <v>443</v>
      </c>
      <c r="C225" s="17" t="s">
        <v>460</v>
      </c>
      <c r="D225" s="13" t="s">
        <v>477</v>
      </c>
      <c r="E225" s="16">
        <v>44865</v>
      </c>
      <c r="F225" s="13">
        <v>147.27000000000001</v>
      </c>
      <c r="G225" s="16">
        <v>44901</v>
      </c>
      <c r="H225" s="13">
        <v>147.27000000000001</v>
      </c>
      <c r="I225" s="13"/>
      <c r="J225" s="8" t="s">
        <v>88</v>
      </c>
    </row>
    <row r="226" spans="2:10" ht="105" x14ac:dyDescent="0.25">
      <c r="B226" s="17" t="s">
        <v>443</v>
      </c>
      <c r="C226" s="17" t="s">
        <v>460</v>
      </c>
      <c r="D226" s="13" t="s">
        <v>476</v>
      </c>
      <c r="E226" s="16">
        <v>44865</v>
      </c>
      <c r="F226" s="14">
        <v>1322.88</v>
      </c>
      <c r="G226" s="16">
        <v>44901</v>
      </c>
      <c r="H226" s="14">
        <v>1322.88</v>
      </c>
      <c r="I226" s="13"/>
      <c r="J226" s="8" t="s">
        <v>88</v>
      </c>
    </row>
    <row r="227" spans="2:10" ht="105" x14ac:dyDescent="0.25">
      <c r="B227" s="17" t="s">
        <v>443</v>
      </c>
      <c r="C227" s="17" t="s">
        <v>460</v>
      </c>
      <c r="D227" s="13" t="s">
        <v>475</v>
      </c>
      <c r="E227" s="16">
        <v>44865</v>
      </c>
      <c r="F227" s="14">
        <v>36035.4</v>
      </c>
      <c r="G227" s="16">
        <v>44901</v>
      </c>
      <c r="H227" s="14">
        <v>36035.4</v>
      </c>
      <c r="I227" s="13"/>
      <c r="J227" s="8" t="s">
        <v>88</v>
      </c>
    </row>
    <row r="228" spans="2:10" ht="105" x14ac:dyDescent="0.25">
      <c r="B228" s="17" t="s">
        <v>443</v>
      </c>
      <c r="C228" s="17" t="s">
        <v>460</v>
      </c>
      <c r="D228" s="13" t="s">
        <v>474</v>
      </c>
      <c r="E228" s="16">
        <v>44865</v>
      </c>
      <c r="F228" s="14">
        <v>1684.03</v>
      </c>
      <c r="G228" s="16">
        <v>44901</v>
      </c>
      <c r="H228" s="14">
        <v>1684.03</v>
      </c>
      <c r="I228" s="13"/>
      <c r="J228" s="8" t="s">
        <v>88</v>
      </c>
    </row>
    <row r="229" spans="2:10" ht="105" x14ac:dyDescent="0.25">
      <c r="B229" s="17" t="s">
        <v>443</v>
      </c>
      <c r="C229" s="17" t="s">
        <v>460</v>
      </c>
      <c r="D229" s="13" t="s">
        <v>473</v>
      </c>
      <c r="E229" s="16">
        <v>44865</v>
      </c>
      <c r="F229" s="14">
        <v>1267</v>
      </c>
      <c r="G229" s="16">
        <v>44901</v>
      </c>
      <c r="H229" s="14">
        <v>1267</v>
      </c>
      <c r="I229" s="13"/>
      <c r="J229" s="8" t="s">
        <v>88</v>
      </c>
    </row>
    <row r="230" spans="2:10" ht="105" x14ac:dyDescent="0.25">
      <c r="B230" s="17" t="s">
        <v>443</v>
      </c>
      <c r="C230" s="17" t="s">
        <v>460</v>
      </c>
      <c r="D230" s="13" t="s">
        <v>472</v>
      </c>
      <c r="E230" s="16">
        <v>44865</v>
      </c>
      <c r="F230" s="14">
        <v>91083.39</v>
      </c>
      <c r="G230" s="16">
        <v>44901</v>
      </c>
      <c r="H230" s="14">
        <v>91083.39</v>
      </c>
      <c r="I230" s="13"/>
      <c r="J230" s="8" t="s">
        <v>88</v>
      </c>
    </row>
    <row r="231" spans="2:10" ht="105" x14ac:dyDescent="0.25">
      <c r="B231" s="17" t="s">
        <v>443</v>
      </c>
      <c r="C231" s="17" t="s">
        <v>460</v>
      </c>
      <c r="D231" s="13" t="s">
        <v>471</v>
      </c>
      <c r="E231" s="16">
        <v>44865</v>
      </c>
      <c r="F231" s="14">
        <v>4994.26</v>
      </c>
      <c r="G231" s="16">
        <v>44901</v>
      </c>
      <c r="H231" s="14">
        <v>4994.26</v>
      </c>
      <c r="I231" s="13"/>
      <c r="J231" s="8" t="s">
        <v>88</v>
      </c>
    </row>
    <row r="232" spans="2:10" ht="105" x14ac:dyDescent="0.25">
      <c r="B232" s="17" t="s">
        <v>443</v>
      </c>
      <c r="C232" s="17" t="s">
        <v>460</v>
      </c>
      <c r="D232" s="13" t="s">
        <v>470</v>
      </c>
      <c r="E232" s="16">
        <v>44865</v>
      </c>
      <c r="F232" s="14">
        <v>11721.17</v>
      </c>
      <c r="G232" s="16">
        <v>44901</v>
      </c>
      <c r="H232" s="14">
        <v>11721.17</v>
      </c>
      <c r="I232" s="13"/>
      <c r="J232" s="8" t="s">
        <v>88</v>
      </c>
    </row>
    <row r="233" spans="2:10" ht="105" x14ac:dyDescent="0.25">
      <c r="B233" s="17" t="s">
        <v>443</v>
      </c>
      <c r="C233" s="17" t="s">
        <v>460</v>
      </c>
      <c r="D233" s="13" t="s">
        <v>469</v>
      </c>
      <c r="E233" s="16">
        <v>44865</v>
      </c>
      <c r="F233" s="13">
        <v>181.94</v>
      </c>
      <c r="G233" s="16">
        <v>44901</v>
      </c>
      <c r="H233" s="13">
        <v>181.94</v>
      </c>
      <c r="I233" s="13"/>
      <c r="J233" s="8" t="s">
        <v>88</v>
      </c>
    </row>
    <row r="234" spans="2:10" ht="105" x14ac:dyDescent="0.25">
      <c r="B234" s="17" t="s">
        <v>443</v>
      </c>
      <c r="C234" s="17" t="s">
        <v>460</v>
      </c>
      <c r="D234" s="13" t="s">
        <v>468</v>
      </c>
      <c r="E234" s="16">
        <v>44865</v>
      </c>
      <c r="F234" s="13">
        <v>268.58</v>
      </c>
      <c r="G234" s="16">
        <v>44901</v>
      </c>
      <c r="H234" s="13">
        <v>268.58</v>
      </c>
      <c r="I234" s="13"/>
      <c r="J234" s="8" t="s">
        <v>88</v>
      </c>
    </row>
    <row r="235" spans="2:10" ht="105" x14ac:dyDescent="0.25">
      <c r="B235" s="17" t="s">
        <v>443</v>
      </c>
      <c r="C235" s="17" t="s">
        <v>460</v>
      </c>
      <c r="D235" s="13" t="s">
        <v>467</v>
      </c>
      <c r="E235" s="16">
        <v>44865</v>
      </c>
      <c r="F235" s="13">
        <v>963.91</v>
      </c>
      <c r="G235" s="16">
        <v>44901</v>
      </c>
      <c r="H235" s="13">
        <v>963.91</v>
      </c>
      <c r="I235" s="13"/>
      <c r="J235" s="8" t="s">
        <v>88</v>
      </c>
    </row>
    <row r="236" spans="2:10" ht="105" x14ac:dyDescent="0.25">
      <c r="B236" s="17" t="s">
        <v>443</v>
      </c>
      <c r="C236" s="17" t="s">
        <v>460</v>
      </c>
      <c r="D236" s="13" t="s">
        <v>466</v>
      </c>
      <c r="E236" s="16">
        <v>44865</v>
      </c>
      <c r="F236" s="14">
        <v>1143.79</v>
      </c>
      <c r="G236" s="16">
        <v>44901</v>
      </c>
      <c r="H236" s="14">
        <v>1143.79</v>
      </c>
      <c r="I236" s="13"/>
      <c r="J236" s="8" t="s">
        <v>88</v>
      </c>
    </row>
    <row r="237" spans="2:10" ht="105" x14ac:dyDescent="0.25">
      <c r="B237" s="17" t="s">
        <v>443</v>
      </c>
      <c r="C237" s="17" t="s">
        <v>460</v>
      </c>
      <c r="D237" s="13" t="s">
        <v>465</v>
      </c>
      <c r="E237" s="16">
        <v>44865</v>
      </c>
      <c r="F237" s="14">
        <v>1952.56</v>
      </c>
      <c r="G237" s="16">
        <v>44901</v>
      </c>
      <c r="H237" s="14">
        <v>1952.56</v>
      </c>
      <c r="I237" s="13"/>
      <c r="J237" s="8" t="s">
        <v>88</v>
      </c>
    </row>
    <row r="238" spans="2:10" ht="105" x14ac:dyDescent="0.25">
      <c r="B238" s="17" t="s">
        <v>443</v>
      </c>
      <c r="C238" s="17" t="s">
        <v>460</v>
      </c>
      <c r="D238" s="13" t="s">
        <v>464</v>
      </c>
      <c r="E238" s="16">
        <v>44865</v>
      </c>
      <c r="F238" s="14">
        <v>40732.629999999997</v>
      </c>
      <c r="G238" s="16">
        <v>44901</v>
      </c>
      <c r="H238" s="14">
        <v>40732.629999999997</v>
      </c>
      <c r="I238" s="13"/>
      <c r="J238" s="8" t="s">
        <v>88</v>
      </c>
    </row>
    <row r="239" spans="2:10" ht="105" x14ac:dyDescent="0.25">
      <c r="B239" s="17" t="s">
        <v>443</v>
      </c>
      <c r="C239" s="17" t="s">
        <v>460</v>
      </c>
      <c r="D239" s="13" t="s">
        <v>463</v>
      </c>
      <c r="E239" s="16">
        <v>44865</v>
      </c>
      <c r="F239" s="13">
        <v>608.67999999999995</v>
      </c>
      <c r="G239" s="16">
        <v>44901</v>
      </c>
      <c r="H239" s="13">
        <v>608.67999999999995</v>
      </c>
      <c r="I239" s="13"/>
      <c r="J239" s="8" t="s">
        <v>88</v>
      </c>
    </row>
    <row r="240" spans="2:10" ht="105" x14ac:dyDescent="0.25">
      <c r="B240" s="17" t="s">
        <v>443</v>
      </c>
      <c r="C240" s="17" t="s">
        <v>460</v>
      </c>
      <c r="D240" s="13" t="s">
        <v>462</v>
      </c>
      <c r="E240" s="16">
        <v>44865</v>
      </c>
      <c r="F240" s="14">
        <v>3435.95</v>
      </c>
      <c r="G240" s="16">
        <v>44901</v>
      </c>
      <c r="H240" s="14">
        <v>3435.95</v>
      </c>
      <c r="I240" s="13"/>
      <c r="J240" s="8" t="s">
        <v>88</v>
      </c>
    </row>
    <row r="241" spans="2:10" ht="105" x14ac:dyDescent="0.25">
      <c r="B241" s="17" t="s">
        <v>443</v>
      </c>
      <c r="C241" s="17" t="s">
        <v>460</v>
      </c>
      <c r="D241" s="13" t="s">
        <v>461</v>
      </c>
      <c r="E241" s="16">
        <v>44865</v>
      </c>
      <c r="F241" s="14">
        <v>1415.92</v>
      </c>
      <c r="G241" s="16">
        <v>44901</v>
      </c>
      <c r="H241" s="14">
        <v>1415.92</v>
      </c>
      <c r="I241" s="13"/>
      <c r="J241" s="8" t="s">
        <v>88</v>
      </c>
    </row>
    <row r="242" spans="2:10" ht="15.75" thickBot="1" x14ac:dyDescent="0.3">
      <c r="B242" s="49" t="s">
        <v>440</v>
      </c>
      <c r="C242" s="50"/>
      <c r="D242" s="51"/>
      <c r="E242" s="51"/>
      <c r="F242" s="52">
        <f>SUM(F14:F241)</f>
        <v>107101228.15000004</v>
      </c>
      <c r="G242" s="51"/>
      <c r="H242" s="52">
        <f>SUM(H14:H241)</f>
        <v>107101228.15000004</v>
      </c>
      <c r="I242" s="51"/>
      <c r="J242" s="51"/>
    </row>
    <row r="243" spans="2:10" ht="15.75" thickTop="1" x14ac:dyDescent="0.25">
      <c r="B243" s="44"/>
      <c r="C243" s="45"/>
      <c r="D243" s="46"/>
      <c r="E243" s="46"/>
      <c r="F243" s="46"/>
      <c r="G243" s="46"/>
      <c r="H243" s="46"/>
      <c r="I243" s="46"/>
      <c r="J243" s="46"/>
    </row>
    <row r="244" spans="2:10" x14ac:dyDescent="0.25">
      <c r="B244" s="44"/>
      <c r="C244" s="45"/>
      <c r="D244" s="46"/>
      <c r="E244" s="46"/>
      <c r="F244" s="46"/>
      <c r="G244" s="46"/>
      <c r="H244" s="46"/>
      <c r="I244" s="46"/>
      <c r="J244" s="46"/>
    </row>
    <row r="245" spans="2:10" x14ac:dyDescent="0.25">
      <c r="B245" s="44"/>
      <c r="C245" s="45"/>
      <c r="D245" s="46"/>
      <c r="E245" s="46"/>
      <c r="F245" s="46"/>
      <c r="G245" s="46"/>
      <c r="H245" s="46"/>
      <c r="I245" s="46"/>
      <c r="J245" s="46"/>
    </row>
    <row r="246" spans="2:10" x14ac:dyDescent="0.25">
      <c r="B246" s="44"/>
      <c r="C246" s="45"/>
      <c r="D246" s="46"/>
      <c r="E246" s="46"/>
      <c r="F246" s="46"/>
      <c r="G246" s="46"/>
      <c r="H246" s="46"/>
      <c r="I246" s="46"/>
      <c r="J246" s="46"/>
    </row>
    <row r="247" spans="2:10" x14ac:dyDescent="0.25">
      <c r="B247" s="44"/>
      <c r="C247" s="45"/>
      <c r="D247" s="46"/>
      <c r="E247" s="46"/>
      <c r="F247" s="46"/>
      <c r="G247" s="46"/>
      <c r="H247" s="46"/>
      <c r="I247" s="46"/>
      <c r="J247" s="46"/>
    </row>
    <row r="248" spans="2:10" x14ac:dyDescent="0.25">
      <c r="B248" s="44"/>
      <c r="C248" s="45"/>
      <c r="D248" s="46"/>
      <c r="E248" s="46"/>
      <c r="F248" s="46"/>
      <c r="G248" s="46"/>
      <c r="H248" s="46"/>
      <c r="I248" s="46"/>
      <c r="J248" s="46"/>
    </row>
    <row r="249" spans="2:10" x14ac:dyDescent="0.25">
      <c r="B249" s="44"/>
      <c r="C249" s="45"/>
      <c r="D249" s="46"/>
      <c r="E249" s="46"/>
      <c r="F249" s="46"/>
      <c r="G249" s="46"/>
      <c r="H249" s="46"/>
      <c r="I249" s="46"/>
      <c r="J249" s="46"/>
    </row>
    <row r="250" spans="2:10" x14ac:dyDescent="0.25">
      <c r="B250" s="44"/>
      <c r="C250" s="45"/>
      <c r="D250" s="46"/>
      <c r="E250" s="46"/>
      <c r="F250" s="46"/>
      <c r="G250" s="46"/>
      <c r="H250" s="46"/>
      <c r="I250" s="46"/>
      <c r="J250" s="46"/>
    </row>
    <row r="251" spans="2:10" x14ac:dyDescent="0.25">
      <c r="B251" s="44"/>
      <c r="C251" s="45"/>
      <c r="D251" s="46"/>
      <c r="E251" s="46"/>
      <c r="F251" s="46"/>
      <c r="G251" s="46"/>
      <c r="H251" s="46"/>
      <c r="I251" s="46"/>
      <c r="J251" s="46"/>
    </row>
    <row r="252" spans="2:10" x14ac:dyDescent="0.25">
      <c r="B252" s="44"/>
      <c r="C252" s="45"/>
      <c r="D252" s="46"/>
      <c r="E252" s="46"/>
      <c r="F252" s="46"/>
      <c r="G252" s="46"/>
      <c r="H252" s="46"/>
      <c r="I252" s="46"/>
      <c r="J252" s="46"/>
    </row>
    <row r="253" spans="2:10" x14ac:dyDescent="0.25">
      <c r="B253" s="44"/>
      <c r="C253" s="45"/>
      <c r="D253" s="46"/>
      <c r="E253" s="46"/>
      <c r="F253" s="46"/>
      <c r="G253" s="46"/>
      <c r="H253" s="46"/>
      <c r="I253" s="46"/>
      <c r="J253" s="46"/>
    </row>
    <row r="254" spans="2:10" x14ac:dyDescent="0.25">
      <c r="B254" s="44"/>
      <c r="C254" s="45"/>
      <c r="D254" s="46"/>
      <c r="E254" s="46"/>
      <c r="F254" s="46"/>
      <c r="G254" s="46"/>
      <c r="H254" s="46"/>
      <c r="I254" s="46"/>
      <c r="J254" s="46"/>
    </row>
    <row r="255" spans="2:10" x14ac:dyDescent="0.25">
      <c r="B255" s="44"/>
      <c r="C255" s="45"/>
      <c r="D255" s="46"/>
      <c r="E255" s="46"/>
      <c r="F255" s="46"/>
      <c r="G255" s="46"/>
      <c r="H255" s="46"/>
      <c r="I255" s="46"/>
      <c r="J255" s="46"/>
    </row>
    <row r="256" spans="2:10" x14ac:dyDescent="0.25">
      <c r="B256" s="44"/>
      <c r="C256" s="45"/>
      <c r="D256" s="46"/>
      <c r="E256" s="46"/>
      <c r="F256" s="46"/>
      <c r="G256" s="46"/>
      <c r="H256" s="46"/>
      <c r="I256" s="46"/>
      <c r="J256" s="46"/>
    </row>
    <row r="257" spans="2:10" x14ac:dyDescent="0.25">
      <c r="B257" s="44"/>
      <c r="C257" s="45"/>
      <c r="D257" s="46"/>
      <c r="E257" s="46"/>
      <c r="F257" s="46"/>
      <c r="G257" s="46"/>
      <c r="H257" s="46"/>
      <c r="I257" s="46"/>
      <c r="J257" s="46"/>
    </row>
    <row r="258" spans="2:10" x14ac:dyDescent="0.25">
      <c r="B258" s="44"/>
      <c r="C258" s="45"/>
      <c r="D258" s="46"/>
      <c r="E258" s="46"/>
      <c r="F258" s="46"/>
      <c r="G258" s="46"/>
      <c r="H258" s="46"/>
      <c r="I258" s="46"/>
      <c r="J258" s="46"/>
    </row>
    <row r="259" spans="2:10" x14ac:dyDescent="0.25">
      <c r="B259" s="44"/>
      <c r="C259" s="45"/>
      <c r="D259" s="46"/>
      <c r="E259" s="46"/>
      <c r="F259" s="46"/>
      <c r="G259" s="46"/>
      <c r="H259" s="46"/>
      <c r="I259" s="46"/>
      <c r="J259" s="46"/>
    </row>
    <row r="260" spans="2:10" x14ac:dyDescent="0.25">
      <c r="B260" s="44"/>
      <c r="C260" s="45"/>
      <c r="D260" s="46"/>
      <c r="E260" s="46"/>
      <c r="F260" s="46"/>
      <c r="G260" s="46"/>
      <c r="H260" s="46"/>
      <c r="I260" s="46"/>
      <c r="J260" s="46"/>
    </row>
    <row r="261" spans="2:10" x14ac:dyDescent="0.25">
      <c r="B261" s="44"/>
      <c r="C261" s="45"/>
      <c r="D261" s="46"/>
      <c r="E261" s="46"/>
      <c r="F261" s="46"/>
      <c r="G261" s="46"/>
      <c r="H261" s="46"/>
      <c r="I261" s="46"/>
      <c r="J261" s="46"/>
    </row>
    <row r="262" spans="2:10" x14ac:dyDescent="0.25">
      <c r="B262" s="44"/>
      <c r="C262" s="45"/>
      <c r="D262" s="46"/>
      <c r="E262" s="46"/>
      <c r="F262" s="46"/>
      <c r="G262" s="46"/>
      <c r="H262" s="46"/>
      <c r="I262" s="46"/>
      <c r="J262" s="46"/>
    </row>
    <row r="263" spans="2:10" x14ac:dyDescent="0.25">
      <c r="B263" s="44"/>
      <c r="C263" s="45"/>
      <c r="D263" s="46"/>
      <c r="E263" s="46"/>
      <c r="F263" s="46"/>
      <c r="G263" s="46"/>
      <c r="H263" s="46"/>
      <c r="I263" s="46"/>
      <c r="J263" s="46"/>
    </row>
    <row r="264" spans="2:10" x14ac:dyDescent="0.25">
      <c r="B264" s="44"/>
      <c r="C264" s="45"/>
      <c r="D264" s="46"/>
      <c r="E264" s="46"/>
      <c r="F264" s="46"/>
      <c r="G264" s="46"/>
      <c r="H264" s="46"/>
      <c r="I264" s="46"/>
      <c r="J264" s="46"/>
    </row>
    <row r="265" spans="2:10" x14ac:dyDescent="0.25">
      <c r="B265" s="44"/>
      <c r="C265" s="45"/>
      <c r="D265" s="46"/>
      <c r="E265" s="46"/>
      <c r="F265" s="46"/>
      <c r="G265" s="46"/>
      <c r="H265" s="46"/>
      <c r="I265" s="46"/>
      <c r="J265" s="46"/>
    </row>
    <row r="266" spans="2:10" x14ac:dyDescent="0.25">
      <c r="B266" s="44"/>
      <c r="C266" s="45"/>
      <c r="D266" s="46"/>
      <c r="E266" s="46"/>
      <c r="F266" s="46"/>
      <c r="G266" s="46"/>
      <c r="H266" s="46"/>
      <c r="I266" s="46"/>
      <c r="J266" s="46"/>
    </row>
    <row r="267" spans="2:10" x14ac:dyDescent="0.25">
      <c r="B267" s="44"/>
      <c r="C267" s="45"/>
      <c r="D267" s="46"/>
      <c r="E267" s="46"/>
      <c r="F267" s="46"/>
      <c r="G267" s="46"/>
      <c r="H267" s="46"/>
      <c r="I267" s="46"/>
      <c r="J267" s="46"/>
    </row>
    <row r="268" spans="2:10" x14ac:dyDescent="0.25">
      <c r="B268" s="44"/>
      <c r="C268" s="45"/>
      <c r="D268" s="46"/>
      <c r="E268" s="46"/>
      <c r="F268" s="46"/>
      <c r="G268" s="46"/>
      <c r="H268" s="46"/>
      <c r="I268" s="46"/>
      <c r="J268" s="46"/>
    </row>
    <row r="269" spans="2:10" x14ac:dyDescent="0.25">
      <c r="B269" s="44"/>
      <c r="C269" s="45"/>
      <c r="D269" s="46"/>
      <c r="E269" s="46"/>
      <c r="F269" s="46"/>
      <c r="G269" s="46"/>
      <c r="H269" s="46"/>
      <c r="I269" s="46"/>
      <c r="J269" s="46"/>
    </row>
    <row r="270" spans="2:10" x14ac:dyDescent="0.25">
      <c r="B270" s="44"/>
      <c r="C270" s="45"/>
      <c r="D270" s="46"/>
      <c r="E270" s="46"/>
      <c r="F270" s="46"/>
      <c r="G270" s="46"/>
      <c r="H270" s="46"/>
      <c r="I270" s="46"/>
      <c r="J270" s="46"/>
    </row>
    <row r="271" spans="2:10" x14ac:dyDescent="0.25">
      <c r="B271" s="44"/>
      <c r="C271" s="45"/>
      <c r="D271" s="46"/>
      <c r="E271" s="46"/>
      <c r="F271" s="46"/>
      <c r="G271" s="46"/>
      <c r="H271" s="46"/>
      <c r="I271" s="46"/>
      <c r="J271" s="46"/>
    </row>
    <row r="272" spans="2:10" x14ac:dyDescent="0.25">
      <c r="B272" s="44"/>
      <c r="C272" s="45"/>
      <c r="D272" s="46"/>
      <c r="E272" s="46"/>
      <c r="F272" s="46"/>
      <c r="G272" s="46"/>
      <c r="H272" s="46"/>
      <c r="I272" s="46"/>
      <c r="J272" s="46"/>
    </row>
    <row r="273" spans="2:10" x14ac:dyDescent="0.25">
      <c r="B273" s="44"/>
      <c r="C273" s="45"/>
      <c r="D273" s="46"/>
      <c r="E273" s="46"/>
      <c r="F273" s="46"/>
      <c r="G273" s="46"/>
      <c r="H273" s="46"/>
      <c r="I273" s="46"/>
      <c r="J273" s="46"/>
    </row>
    <row r="274" spans="2:10" x14ac:dyDescent="0.25">
      <c r="B274" s="44"/>
      <c r="C274" s="45"/>
      <c r="D274" s="46"/>
      <c r="E274" s="46"/>
      <c r="F274" s="46"/>
      <c r="G274" s="46"/>
      <c r="H274" s="46"/>
      <c r="I274" s="46"/>
      <c r="J274" s="46"/>
    </row>
    <row r="275" spans="2:10" x14ac:dyDescent="0.25">
      <c r="B275" s="44"/>
      <c r="C275" s="45"/>
      <c r="D275" s="46"/>
      <c r="E275" s="46"/>
      <c r="F275" s="46"/>
      <c r="G275" s="46"/>
      <c r="H275" s="46"/>
      <c r="I275" s="46"/>
      <c r="J275" s="46"/>
    </row>
    <row r="276" spans="2:10" x14ac:dyDescent="0.25">
      <c r="B276" s="44"/>
      <c r="C276" s="45"/>
      <c r="D276" s="46"/>
      <c r="E276" s="46"/>
      <c r="F276" s="46"/>
      <c r="G276" s="46"/>
      <c r="H276" s="46"/>
      <c r="I276" s="46"/>
      <c r="J276" s="46"/>
    </row>
    <row r="277" spans="2:10" x14ac:dyDescent="0.25">
      <c r="B277" s="44"/>
      <c r="C277" s="45"/>
      <c r="D277" s="46"/>
      <c r="E277" s="46"/>
      <c r="F277" s="46"/>
      <c r="G277" s="46"/>
      <c r="H277" s="46"/>
      <c r="I277" s="46"/>
      <c r="J277" s="46"/>
    </row>
    <row r="278" spans="2:10" x14ac:dyDescent="0.25">
      <c r="B278" s="44"/>
      <c r="C278" s="45"/>
      <c r="D278" s="46"/>
      <c r="E278" s="46"/>
      <c r="F278" s="46"/>
      <c r="G278" s="46"/>
      <c r="H278" s="46"/>
      <c r="I278" s="46"/>
      <c r="J278" s="46"/>
    </row>
    <row r="279" spans="2:10" x14ac:dyDescent="0.25">
      <c r="B279" s="44"/>
      <c r="C279" s="45"/>
      <c r="D279" s="46"/>
      <c r="E279" s="46"/>
      <c r="F279" s="46"/>
      <c r="G279" s="46"/>
      <c r="H279" s="46"/>
      <c r="I279" s="46"/>
      <c r="J279" s="46"/>
    </row>
    <row r="280" spans="2:10" x14ac:dyDescent="0.25">
      <c r="B280" s="44"/>
      <c r="C280" s="45"/>
      <c r="D280" s="46"/>
      <c r="E280" s="46"/>
      <c r="F280" s="46"/>
      <c r="G280" s="46"/>
      <c r="H280" s="46"/>
      <c r="I280" s="46"/>
      <c r="J280" s="46"/>
    </row>
    <row r="281" spans="2:10" x14ac:dyDescent="0.25">
      <c r="B281" s="44"/>
      <c r="C281" s="45"/>
      <c r="D281" s="46"/>
      <c r="E281" s="46"/>
      <c r="F281" s="46"/>
      <c r="G281" s="46"/>
      <c r="H281" s="46"/>
      <c r="I281" s="46"/>
      <c r="J281" s="46"/>
    </row>
    <row r="282" spans="2:10" x14ac:dyDescent="0.25">
      <c r="B282" s="44"/>
      <c r="C282" s="45"/>
      <c r="D282" s="46"/>
      <c r="E282" s="46"/>
      <c r="F282" s="46"/>
      <c r="G282" s="46"/>
      <c r="H282" s="46"/>
      <c r="I282" s="46"/>
      <c r="J282" s="46"/>
    </row>
    <row r="283" spans="2:10" x14ac:dyDescent="0.25">
      <c r="B283" s="44"/>
      <c r="C283" s="45"/>
      <c r="D283" s="46"/>
      <c r="E283" s="46"/>
      <c r="F283" s="46"/>
      <c r="G283" s="46"/>
      <c r="H283" s="46"/>
      <c r="I283" s="46"/>
      <c r="J283" s="46"/>
    </row>
    <row r="284" spans="2:10" x14ac:dyDescent="0.25">
      <c r="B284" s="44"/>
      <c r="C284" s="45"/>
      <c r="D284" s="46"/>
      <c r="E284" s="46"/>
      <c r="F284" s="46"/>
      <c r="G284" s="46"/>
      <c r="H284" s="46"/>
      <c r="I284" s="46"/>
      <c r="J284" s="46"/>
    </row>
    <row r="285" spans="2:10" x14ac:dyDescent="0.25">
      <c r="B285" s="44"/>
      <c r="C285" s="45"/>
      <c r="D285" s="46"/>
      <c r="E285" s="46"/>
      <c r="F285" s="46"/>
      <c r="G285" s="46"/>
      <c r="H285" s="46"/>
      <c r="I285" s="46"/>
      <c r="J285" s="46"/>
    </row>
    <row r="286" spans="2:10" x14ac:dyDescent="0.25">
      <c r="B286" s="44"/>
      <c r="C286" s="45"/>
      <c r="D286" s="46"/>
      <c r="E286" s="46"/>
      <c r="F286" s="46"/>
      <c r="G286" s="46"/>
      <c r="H286" s="46"/>
      <c r="I286" s="46"/>
      <c r="J286" s="46"/>
    </row>
    <row r="287" spans="2:10" x14ac:dyDescent="0.25">
      <c r="B287" s="44"/>
      <c r="C287" s="45"/>
      <c r="D287" s="46"/>
      <c r="E287" s="46"/>
      <c r="F287" s="46"/>
      <c r="G287" s="46"/>
      <c r="H287" s="46"/>
      <c r="I287" s="46"/>
      <c r="J287" s="46"/>
    </row>
    <row r="288" spans="2:10" x14ac:dyDescent="0.25">
      <c r="B288" s="44"/>
      <c r="C288" s="45"/>
      <c r="D288" s="46"/>
      <c r="E288" s="46"/>
      <c r="F288" s="46"/>
      <c r="G288" s="46"/>
      <c r="H288" s="46"/>
      <c r="I288" s="46"/>
      <c r="J288" s="46"/>
    </row>
    <row r="289" spans="2:10" x14ac:dyDescent="0.25">
      <c r="B289" s="44"/>
      <c r="C289" s="45"/>
      <c r="D289" s="46"/>
      <c r="E289" s="46"/>
      <c r="F289" s="46"/>
      <c r="G289" s="46"/>
      <c r="H289" s="46"/>
      <c r="I289" s="46"/>
      <c r="J289" s="46"/>
    </row>
    <row r="290" spans="2:10" x14ac:dyDescent="0.25">
      <c r="B290" s="44"/>
      <c r="C290" s="45"/>
      <c r="D290" s="46"/>
      <c r="E290" s="46"/>
      <c r="F290" s="46"/>
      <c r="G290" s="46"/>
      <c r="H290" s="46"/>
      <c r="I290" s="46"/>
      <c r="J290" s="46"/>
    </row>
    <row r="291" spans="2:10" x14ac:dyDescent="0.25">
      <c r="B291" s="44"/>
      <c r="C291" s="45"/>
      <c r="D291" s="46"/>
      <c r="E291" s="46"/>
      <c r="F291" s="46"/>
      <c r="G291" s="46"/>
      <c r="H291" s="46"/>
      <c r="I291" s="46"/>
      <c r="J291" s="46"/>
    </row>
    <row r="292" spans="2:10" x14ac:dyDescent="0.25">
      <c r="B292" s="44"/>
      <c r="C292" s="45"/>
      <c r="D292" s="46"/>
      <c r="E292" s="46"/>
      <c r="F292" s="46"/>
      <c r="G292" s="46"/>
      <c r="H292" s="46"/>
      <c r="I292" s="46"/>
      <c r="J292" s="46"/>
    </row>
    <row r="293" spans="2:10" x14ac:dyDescent="0.25">
      <c r="B293" s="44"/>
      <c r="C293" s="45"/>
      <c r="D293" s="46"/>
      <c r="E293" s="46"/>
      <c r="F293" s="46"/>
      <c r="G293" s="46"/>
      <c r="H293" s="46"/>
      <c r="I293" s="46"/>
      <c r="J293" s="46"/>
    </row>
    <row r="294" spans="2:10" x14ac:dyDescent="0.25">
      <c r="B294" s="44"/>
      <c r="C294" s="45"/>
      <c r="D294" s="46"/>
      <c r="E294" s="46"/>
      <c r="F294" s="46"/>
      <c r="G294" s="46"/>
      <c r="H294" s="46"/>
      <c r="I294" s="46"/>
      <c r="J294" s="46"/>
    </row>
    <row r="295" spans="2:10" x14ac:dyDescent="0.25">
      <c r="B295" s="44"/>
      <c r="C295" s="45"/>
      <c r="D295" s="46"/>
      <c r="E295" s="46"/>
      <c r="F295" s="46"/>
      <c r="G295" s="46"/>
      <c r="H295" s="46"/>
      <c r="I295" s="46"/>
      <c r="J295" s="46"/>
    </row>
    <row r="296" spans="2:10" x14ac:dyDescent="0.25">
      <c r="B296" s="44"/>
      <c r="C296" s="45"/>
      <c r="D296" s="46"/>
      <c r="E296" s="46"/>
      <c r="F296" s="46"/>
      <c r="G296" s="46"/>
      <c r="H296" s="46"/>
      <c r="I296" s="46"/>
      <c r="J296" s="46"/>
    </row>
    <row r="297" spans="2:10" x14ac:dyDescent="0.25">
      <c r="B297" s="44"/>
      <c r="C297" s="45"/>
      <c r="D297" s="46"/>
      <c r="E297" s="46"/>
      <c r="F297" s="46"/>
      <c r="G297" s="46"/>
      <c r="H297" s="46"/>
      <c r="I297" s="46"/>
      <c r="J297" s="46"/>
    </row>
    <row r="298" spans="2:10" x14ac:dyDescent="0.25">
      <c r="B298" s="44"/>
      <c r="C298" s="45"/>
      <c r="D298" s="46"/>
      <c r="E298" s="46"/>
      <c r="F298" s="46"/>
      <c r="G298" s="46"/>
      <c r="H298" s="46"/>
      <c r="I298" s="46"/>
      <c r="J298" s="46"/>
    </row>
    <row r="299" spans="2:10" x14ac:dyDescent="0.25">
      <c r="B299" s="44"/>
      <c r="C299" s="45"/>
      <c r="D299" s="46"/>
      <c r="E299" s="46"/>
      <c r="F299" s="46"/>
      <c r="G299" s="46"/>
      <c r="H299" s="46"/>
      <c r="I299" s="46"/>
      <c r="J299" s="46"/>
    </row>
    <row r="300" spans="2:10" x14ac:dyDescent="0.25">
      <c r="B300" s="44"/>
      <c r="C300" s="45"/>
      <c r="D300" s="46"/>
      <c r="E300" s="46"/>
      <c r="F300" s="46"/>
      <c r="G300" s="46"/>
      <c r="H300" s="46"/>
      <c r="I300" s="46"/>
      <c r="J300" s="46"/>
    </row>
    <row r="301" spans="2:10" x14ac:dyDescent="0.25">
      <c r="B301" s="44"/>
      <c r="C301" s="45"/>
      <c r="D301" s="46"/>
      <c r="E301" s="46"/>
      <c r="F301" s="46"/>
      <c r="G301" s="46"/>
      <c r="H301" s="46"/>
      <c r="I301" s="46"/>
      <c r="J301" s="46"/>
    </row>
    <row r="302" spans="2:10" x14ac:dyDescent="0.25">
      <c r="B302" s="44"/>
      <c r="C302" s="45"/>
      <c r="D302" s="46"/>
      <c r="E302" s="46"/>
      <c r="F302" s="46"/>
      <c r="G302" s="46"/>
      <c r="H302" s="46"/>
      <c r="I302" s="46"/>
      <c r="J302" s="46"/>
    </row>
    <row r="303" spans="2:10" x14ac:dyDescent="0.25">
      <c r="B303" s="44"/>
      <c r="C303" s="45"/>
      <c r="D303" s="46"/>
      <c r="E303" s="46"/>
      <c r="F303" s="46"/>
      <c r="G303" s="46"/>
      <c r="H303" s="46"/>
      <c r="I303" s="46"/>
      <c r="J303" s="46"/>
    </row>
    <row r="304" spans="2:10" x14ac:dyDescent="0.25">
      <c r="B304" s="44"/>
      <c r="C304" s="45"/>
      <c r="D304" s="46"/>
      <c r="E304" s="46"/>
      <c r="F304" s="46"/>
      <c r="G304" s="46"/>
      <c r="H304" s="46"/>
      <c r="I304" s="46"/>
      <c r="J304" s="46"/>
    </row>
    <row r="305" spans="2:10" x14ac:dyDescent="0.25">
      <c r="B305" s="44"/>
      <c r="C305" s="45"/>
      <c r="D305" s="46"/>
      <c r="E305" s="46"/>
      <c r="F305" s="46"/>
      <c r="G305" s="46"/>
      <c r="H305" s="46"/>
      <c r="I305" s="46"/>
      <c r="J305" s="46"/>
    </row>
    <row r="306" spans="2:10" x14ac:dyDescent="0.25">
      <c r="B306" s="44"/>
      <c r="C306" s="45"/>
      <c r="D306" s="46"/>
      <c r="E306" s="46"/>
      <c r="F306" s="46"/>
      <c r="G306" s="46"/>
      <c r="H306" s="46"/>
      <c r="I306" s="46"/>
      <c r="J306" s="46"/>
    </row>
    <row r="307" spans="2:10" x14ac:dyDescent="0.25">
      <c r="B307" s="44"/>
      <c r="C307" s="45"/>
      <c r="D307" s="46"/>
      <c r="E307" s="46"/>
      <c r="F307" s="46"/>
      <c r="G307" s="46"/>
      <c r="H307" s="46"/>
      <c r="I307" s="46"/>
      <c r="J307" s="46"/>
    </row>
    <row r="308" spans="2:10" x14ac:dyDescent="0.25">
      <c r="B308" s="44"/>
      <c r="C308" s="45"/>
      <c r="D308" s="46"/>
      <c r="E308" s="46"/>
      <c r="F308" s="46"/>
      <c r="G308" s="46"/>
      <c r="H308" s="46"/>
      <c r="I308" s="46"/>
      <c r="J308" s="46"/>
    </row>
    <row r="309" spans="2:10" x14ac:dyDescent="0.25">
      <c r="B309" s="44"/>
      <c r="C309" s="45"/>
      <c r="D309" s="46"/>
      <c r="E309" s="46"/>
      <c r="F309" s="46"/>
      <c r="G309" s="46"/>
      <c r="H309" s="46"/>
      <c r="I309" s="46"/>
      <c r="J309" s="46"/>
    </row>
    <row r="310" spans="2:10" x14ac:dyDescent="0.25">
      <c r="B310" s="44"/>
      <c r="C310" s="45"/>
      <c r="D310" s="46"/>
      <c r="E310" s="46"/>
      <c r="F310" s="46"/>
      <c r="G310" s="46"/>
      <c r="H310" s="46"/>
      <c r="I310" s="46"/>
      <c r="J310" s="46"/>
    </row>
    <row r="311" spans="2:10" x14ac:dyDescent="0.25">
      <c r="B311" s="44"/>
      <c r="C311" s="45"/>
      <c r="D311" s="46"/>
      <c r="E311" s="46"/>
      <c r="F311" s="46"/>
      <c r="G311" s="46"/>
      <c r="H311" s="46"/>
      <c r="I311" s="46"/>
      <c r="J311" s="46"/>
    </row>
    <row r="312" spans="2:10" x14ac:dyDescent="0.25">
      <c r="B312" s="44"/>
      <c r="C312" s="45"/>
      <c r="D312" s="46"/>
      <c r="E312" s="46"/>
      <c r="F312" s="46"/>
      <c r="G312" s="46"/>
      <c r="H312" s="46"/>
      <c r="I312" s="46"/>
      <c r="J312" s="46"/>
    </row>
    <row r="313" spans="2:10" x14ac:dyDescent="0.25">
      <c r="B313" s="44"/>
      <c r="C313" s="45"/>
      <c r="D313" s="46"/>
      <c r="E313" s="46"/>
      <c r="F313" s="46"/>
      <c r="G313" s="46"/>
      <c r="H313" s="46"/>
      <c r="I313" s="46"/>
      <c r="J313" s="46"/>
    </row>
    <row r="314" spans="2:10" x14ac:dyDescent="0.25">
      <c r="B314" s="44"/>
      <c r="C314" s="45"/>
      <c r="D314" s="46"/>
      <c r="E314" s="46"/>
      <c r="F314" s="46"/>
      <c r="G314" s="46"/>
      <c r="H314" s="46"/>
      <c r="I314" s="46"/>
      <c r="J314" s="46"/>
    </row>
    <row r="315" spans="2:10" x14ac:dyDescent="0.25">
      <c r="B315" s="44"/>
      <c r="C315" s="45"/>
      <c r="D315" s="46"/>
      <c r="E315" s="46"/>
      <c r="F315" s="46"/>
      <c r="G315" s="46"/>
      <c r="H315" s="46"/>
      <c r="I315" s="46"/>
      <c r="J315" s="46"/>
    </row>
    <row r="316" spans="2:10" x14ac:dyDescent="0.25">
      <c r="B316" s="44"/>
      <c r="C316" s="45"/>
      <c r="D316" s="46"/>
      <c r="E316" s="46"/>
      <c r="F316" s="46"/>
      <c r="G316" s="46"/>
      <c r="H316" s="46"/>
      <c r="I316" s="46"/>
      <c r="J316" s="46"/>
    </row>
    <row r="317" spans="2:10" x14ac:dyDescent="0.25">
      <c r="B317" s="44"/>
      <c r="C317" s="45"/>
      <c r="D317" s="46"/>
      <c r="E317" s="46"/>
      <c r="F317" s="46"/>
      <c r="G317" s="46"/>
      <c r="H317" s="46"/>
      <c r="I317" s="46"/>
      <c r="J317" s="46"/>
    </row>
    <row r="318" spans="2:10" x14ac:dyDescent="0.25">
      <c r="B318" s="44"/>
      <c r="C318" s="45"/>
      <c r="D318" s="46"/>
      <c r="E318" s="46"/>
      <c r="F318" s="46"/>
      <c r="G318" s="46"/>
      <c r="H318" s="46"/>
      <c r="I318" s="46"/>
      <c r="J318" s="46"/>
    </row>
    <row r="319" spans="2:10" x14ac:dyDescent="0.25">
      <c r="B319" s="44"/>
      <c r="C319" s="45"/>
      <c r="D319" s="46"/>
      <c r="E319" s="46"/>
      <c r="F319" s="46"/>
      <c r="G319" s="46"/>
      <c r="H319" s="46"/>
      <c r="I319" s="46"/>
      <c r="J319" s="46"/>
    </row>
    <row r="320" spans="2:10" x14ac:dyDescent="0.25">
      <c r="B320" s="44"/>
      <c r="C320" s="45"/>
      <c r="D320" s="46"/>
      <c r="E320" s="46"/>
      <c r="F320" s="46"/>
      <c r="G320" s="46"/>
      <c r="H320" s="46"/>
      <c r="I320" s="46"/>
      <c r="J320" s="46"/>
    </row>
    <row r="321" spans="2:10" x14ac:dyDescent="0.25">
      <c r="B321" s="44"/>
      <c r="C321" s="45"/>
      <c r="D321" s="46"/>
      <c r="E321" s="46"/>
      <c r="F321" s="46"/>
      <c r="G321" s="46"/>
      <c r="H321" s="46"/>
      <c r="I321" s="46"/>
      <c r="J321" s="46"/>
    </row>
    <row r="322" spans="2:10" x14ac:dyDescent="0.25">
      <c r="B322" s="44"/>
      <c r="C322" s="45"/>
      <c r="D322" s="46"/>
      <c r="E322" s="46"/>
      <c r="F322" s="46"/>
      <c r="G322" s="46"/>
      <c r="H322" s="46"/>
      <c r="I322" s="46"/>
      <c r="J322" s="46"/>
    </row>
    <row r="323" spans="2:10" x14ac:dyDescent="0.25">
      <c r="B323" s="44"/>
      <c r="C323" s="45"/>
      <c r="D323" s="46"/>
      <c r="E323" s="46"/>
      <c r="F323" s="46"/>
      <c r="G323" s="46"/>
      <c r="H323" s="46"/>
      <c r="I323" s="46"/>
      <c r="J323" s="46"/>
    </row>
    <row r="324" spans="2:10" x14ac:dyDescent="0.25">
      <c r="B324" s="44"/>
      <c r="C324" s="45"/>
      <c r="D324" s="46"/>
      <c r="E324" s="46"/>
      <c r="F324" s="46"/>
      <c r="G324" s="46"/>
      <c r="H324" s="46"/>
      <c r="I324" s="46"/>
      <c r="J324" s="46"/>
    </row>
    <row r="325" spans="2:10" x14ac:dyDescent="0.25">
      <c r="B325" s="44"/>
      <c r="C325" s="45"/>
      <c r="D325" s="46"/>
      <c r="E325" s="46"/>
      <c r="F325" s="46"/>
      <c r="G325" s="46"/>
      <c r="H325" s="46"/>
      <c r="I325" s="46"/>
      <c r="J325" s="46"/>
    </row>
    <row r="326" spans="2:10" x14ac:dyDescent="0.25">
      <c r="B326" s="44"/>
      <c r="C326" s="45"/>
      <c r="D326" s="46"/>
      <c r="E326" s="46"/>
      <c r="F326" s="46"/>
      <c r="G326" s="46"/>
      <c r="H326" s="46"/>
      <c r="I326" s="46"/>
      <c r="J326" s="46"/>
    </row>
    <row r="327" spans="2:10" x14ac:dyDescent="0.25">
      <c r="B327" s="44"/>
      <c r="C327" s="45"/>
      <c r="D327" s="46"/>
      <c r="E327" s="46"/>
      <c r="F327" s="46"/>
      <c r="G327" s="46"/>
      <c r="H327" s="46"/>
      <c r="I327" s="46"/>
      <c r="J327" s="46"/>
    </row>
    <row r="328" spans="2:10" x14ac:dyDescent="0.25">
      <c r="B328" s="44"/>
      <c r="C328" s="45"/>
      <c r="D328" s="46"/>
      <c r="E328" s="46"/>
      <c r="F328" s="46"/>
      <c r="G328" s="46"/>
      <c r="H328" s="46"/>
      <c r="I328" s="46"/>
      <c r="J328" s="46"/>
    </row>
    <row r="329" spans="2:10" x14ac:dyDescent="0.25">
      <c r="B329" s="44"/>
      <c r="C329" s="45"/>
      <c r="D329" s="46"/>
      <c r="E329" s="46"/>
      <c r="F329" s="46"/>
      <c r="G329" s="46"/>
      <c r="H329" s="46"/>
      <c r="I329" s="46"/>
      <c r="J329" s="46"/>
    </row>
    <row r="330" spans="2:10" x14ac:dyDescent="0.25">
      <c r="B330" s="44"/>
      <c r="C330" s="45"/>
      <c r="D330" s="46"/>
      <c r="E330" s="46"/>
      <c r="F330" s="46"/>
      <c r="G330" s="46"/>
      <c r="H330" s="46"/>
      <c r="I330" s="46"/>
      <c r="J330" s="46"/>
    </row>
    <row r="331" spans="2:10" x14ac:dyDescent="0.25">
      <c r="B331" s="44"/>
      <c r="C331" s="45"/>
      <c r="D331" s="46"/>
      <c r="E331" s="46"/>
      <c r="F331" s="46"/>
      <c r="G331" s="46"/>
      <c r="H331" s="46"/>
      <c r="I331" s="46"/>
      <c r="J331" s="46"/>
    </row>
    <row r="332" spans="2:10" x14ac:dyDescent="0.25">
      <c r="B332" s="44"/>
      <c r="C332" s="45"/>
      <c r="D332" s="46"/>
      <c r="E332" s="46"/>
      <c r="F332" s="46"/>
      <c r="G332" s="46"/>
      <c r="H332" s="46"/>
      <c r="I332" s="46"/>
      <c r="J332" s="46"/>
    </row>
    <row r="333" spans="2:10" x14ac:dyDescent="0.25">
      <c r="B333" s="44"/>
      <c r="C333" s="45"/>
      <c r="D333" s="46"/>
      <c r="E333" s="46"/>
      <c r="F333" s="46"/>
      <c r="G333" s="46"/>
      <c r="H333" s="46"/>
      <c r="I333" s="46"/>
      <c r="J333" s="46"/>
    </row>
    <row r="334" spans="2:10" x14ac:dyDescent="0.25">
      <c r="B334" s="44"/>
      <c r="C334" s="45"/>
      <c r="D334" s="46"/>
      <c r="E334" s="46"/>
      <c r="F334" s="46"/>
      <c r="G334" s="46"/>
      <c r="H334" s="46"/>
      <c r="I334" s="46"/>
      <c r="J334" s="46"/>
    </row>
    <row r="335" spans="2:10" x14ac:dyDescent="0.25">
      <c r="B335" s="44"/>
      <c r="C335" s="45"/>
      <c r="D335" s="46"/>
      <c r="E335" s="46"/>
      <c r="F335" s="46"/>
      <c r="G335" s="46"/>
      <c r="H335" s="46"/>
      <c r="I335" s="46"/>
      <c r="J335" s="46"/>
    </row>
    <row r="336" spans="2:10" x14ac:dyDescent="0.25">
      <c r="B336" s="44"/>
      <c r="C336" s="45"/>
      <c r="D336" s="46"/>
      <c r="E336" s="46"/>
      <c r="F336" s="46"/>
      <c r="G336" s="46"/>
      <c r="H336" s="46"/>
      <c r="I336" s="46"/>
      <c r="J336" s="46"/>
    </row>
    <row r="337" spans="2:10" x14ac:dyDescent="0.25">
      <c r="B337" s="44"/>
      <c r="C337" s="45"/>
      <c r="D337" s="46"/>
      <c r="E337" s="46"/>
      <c r="F337" s="46"/>
      <c r="G337" s="46"/>
      <c r="H337" s="46"/>
      <c r="I337" s="46"/>
      <c r="J337" s="46"/>
    </row>
    <row r="338" spans="2:10" x14ac:dyDescent="0.25">
      <c r="B338" s="44"/>
      <c r="C338" s="45"/>
      <c r="D338" s="46"/>
      <c r="E338" s="46"/>
      <c r="F338" s="46"/>
      <c r="G338" s="46"/>
      <c r="H338" s="46"/>
      <c r="I338" s="46"/>
      <c r="J338" s="46"/>
    </row>
    <row r="339" spans="2:10" x14ac:dyDescent="0.25">
      <c r="B339" s="44"/>
      <c r="C339" s="45"/>
      <c r="D339" s="46"/>
      <c r="E339" s="46"/>
      <c r="F339" s="46"/>
      <c r="G339" s="46"/>
      <c r="H339" s="46"/>
      <c r="I339" s="46"/>
      <c r="J339" s="46"/>
    </row>
    <row r="340" spans="2:10" x14ac:dyDescent="0.25">
      <c r="B340" s="44"/>
      <c r="C340" s="45"/>
      <c r="D340" s="46"/>
      <c r="E340" s="46"/>
      <c r="F340" s="46"/>
      <c r="G340" s="46"/>
      <c r="H340" s="46"/>
      <c r="I340" s="46"/>
      <c r="J340" s="46"/>
    </row>
    <row r="341" spans="2:10" x14ac:dyDescent="0.25">
      <c r="B341" s="44"/>
      <c r="C341" s="45"/>
      <c r="D341" s="46"/>
      <c r="E341" s="46"/>
      <c r="F341" s="46"/>
      <c r="G341" s="46"/>
      <c r="H341" s="46"/>
      <c r="I341" s="46"/>
      <c r="J341" s="46"/>
    </row>
    <row r="342" spans="2:10" x14ac:dyDescent="0.25">
      <c r="B342" s="44"/>
      <c r="C342" s="45"/>
      <c r="D342" s="46"/>
      <c r="E342" s="46"/>
      <c r="F342" s="46"/>
      <c r="G342" s="46"/>
      <c r="H342" s="46"/>
      <c r="I342" s="46"/>
      <c r="J342" s="46"/>
    </row>
    <row r="343" spans="2:10" x14ac:dyDescent="0.25">
      <c r="B343" s="44"/>
      <c r="C343" s="45"/>
      <c r="D343" s="46"/>
      <c r="E343" s="46"/>
      <c r="F343" s="46"/>
      <c r="G343" s="46"/>
      <c r="H343" s="46"/>
      <c r="I343" s="46"/>
      <c r="J343" s="46"/>
    </row>
    <row r="344" spans="2:10" x14ac:dyDescent="0.25">
      <c r="B344" s="44"/>
      <c r="C344" s="45"/>
      <c r="D344" s="46"/>
      <c r="E344" s="46"/>
      <c r="F344" s="46"/>
      <c r="G344" s="46"/>
      <c r="H344" s="46"/>
      <c r="I344" s="46"/>
      <c r="J344" s="46"/>
    </row>
    <row r="345" spans="2:10" x14ac:dyDescent="0.25">
      <c r="B345" s="44"/>
      <c r="C345" s="45"/>
      <c r="D345" s="46"/>
      <c r="E345" s="46"/>
      <c r="F345" s="46"/>
      <c r="G345" s="46"/>
      <c r="H345" s="46"/>
      <c r="I345" s="46"/>
      <c r="J345" s="46"/>
    </row>
    <row r="346" spans="2:10" x14ac:dyDescent="0.25">
      <c r="B346" s="44"/>
      <c r="C346" s="45"/>
      <c r="D346" s="46"/>
      <c r="E346" s="46"/>
      <c r="F346" s="46"/>
      <c r="G346" s="46"/>
      <c r="H346" s="46"/>
      <c r="I346" s="46"/>
      <c r="J346" s="46"/>
    </row>
    <row r="347" spans="2:10" x14ac:dyDescent="0.25">
      <c r="B347" s="44"/>
      <c r="C347" s="45"/>
      <c r="D347" s="46"/>
      <c r="E347" s="46"/>
      <c r="F347" s="46"/>
      <c r="G347" s="46"/>
      <c r="H347" s="46"/>
      <c r="I347" s="46"/>
      <c r="J347" s="46"/>
    </row>
    <row r="348" spans="2:10" x14ac:dyDescent="0.25">
      <c r="B348" s="44"/>
      <c r="C348" s="45"/>
      <c r="D348" s="46"/>
      <c r="E348" s="46"/>
      <c r="F348" s="46"/>
      <c r="G348" s="46"/>
      <c r="H348" s="46"/>
      <c r="I348" s="46"/>
      <c r="J348" s="46"/>
    </row>
    <row r="349" spans="2:10" x14ac:dyDescent="0.25">
      <c r="B349" s="44"/>
      <c r="C349" s="45"/>
      <c r="D349" s="46"/>
      <c r="E349" s="46"/>
      <c r="F349" s="46"/>
      <c r="G349" s="46"/>
      <c r="H349" s="46"/>
      <c r="I349" s="46"/>
      <c r="J349" s="46"/>
    </row>
    <row r="350" spans="2:10" x14ac:dyDescent="0.25">
      <c r="B350" s="44"/>
      <c r="C350" s="45"/>
      <c r="D350" s="46"/>
      <c r="E350" s="46"/>
      <c r="F350" s="46"/>
      <c r="G350" s="46"/>
      <c r="H350" s="46"/>
      <c r="I350" s="46"/>
      <c r="J350" s="46"/>
    </row>
    <row r="351" spans="2:10" x14ac:dyDescent="0.25">
      <c r="B351" s="44"/>
      <c r="C351" s="45"/>
      <c r="D351" s="46"/>
      <c r="E351" s="46"/>
      <c r="F351" s="46"/>
      <c r="G351" s="46"/>
      <c r="H351" s="46"/>
      <c r="I351" s="46"/>
      <c r="J351" s="46"/>
    </row>
    <row r="352" spans="2:10" x14ac:dyDescent="0.25">
      <c r="B352" s="44"/>
      <c r="C352" s="45"/>
      <c r="D352" s="46"/>
      <c r="E352" s="46"/>
      <c r="F352" s="46"/>
      <c r="G352" s="46"/>
      <c r="H352" s="46"/>
      <c r="I352" s="46"/>
      <c r="J352" s="46"/>
    </row>
    <row r="353" spans="2:10" x14ac:dyDescent="0.25">
      <c r="B353" s="44"/>
      <c r="C353" s="45"/>
      <c r="D353" s="46"/>
      <c r="E353" s="46"/>
      <c r="F353" s="46"/>
      <c r="G353" s="46"/>
      <c r="H353" s="46"/>
      <c r="I353" s="46"/>
      <c r="J353" s="46"/>
    </row>
    <row r="354" spans="2:10" x14ac:dyDescent="0.25">
      <c r="B354" s="44"/>
      <c r="C354" s="45"/>
      <c r="D354" s="46"/>
      <c r="E354" s="46"/>
      <c r="F354" s="46"/>
      <c r="G354" s="46"/>
      <c r="H354" s="46"/>
      <c r="I354" s="46"/>
      <c r="J354" s="46"/>
    </row>
    <row r="355" spans="2:10" x14ac:dyDescent="0.25">
      <c r="B355" s="44"/>
      <c r="C355" s="45"/>
      <c r="D355" s="46"/>
      <c r="E355" s="46"/>
      <c r="F355" s="46"/>
      <c r="G355" s="46"/>
      <c r="H355" s="46"/>
      <c r="I355" s="46"/>
      <c r="J355" s="46"/>
    </row>
    <row r="356" spans="2:10" x14ac:dyDescent="0.25">
      <c r="B356" s="44"/>
      <c r="C356" s="45"/>
      <c r="D356" s="46"/>
      <c r="E356" s="46"/>
      <c r="F356" s="46"/>
      <c r="G356" s="46"/>
      <c r="H356" s="46"/>
      <c r="I356" s="46"/>
      <c r="J356" s="46"/>
    </row>
    <row r="357" spans="2:10" x14ac:dyDescent="0.25">
      <c r="B357" s="44"/>
      <c r="C357" s="45"/>
      <c r="D357" s="46"/>
      <c r="E357" s="46"/>
      <c r="F357" s="46"/>
      <c r="G357" s="46"/>
      <c r="H357" s="46"/>
      <c r="I357" s="46"/>
      <c r="J357" s="46"/>
    </row>
    <row r="358" spans="2:10" x14ac:dyDescent="0.25">
      <c r="B358" s="44"/>
      <c r="C358" s="45"/>
      <c r="D358" s="46"/>
      <c r="E358" s="46"/>
      <c r="F358" s="46"/>
      <c r="G358" s="46"/>
      <c r="H358" s="46"/>
      <c r="I358" s="46"/>
      <c r="J358" s="46"/>
    </row>
    <row r="359" spans="2:10" x14ac:dyDescent="0.25">
      <c r="B359" s="44"/>
      <c r="C359" s="45"/>
      <c r="D359" s="46"/>
      <c r="E359" s="46"/>
      <c r="F359" s="46"/>
      <c r="G359" s="46"/>
      <c r="H359" s="46"/>
      <c r="I359" s="46"/>
      <c r="J359" s="46"/>
    </row>
    <row r="360" spans="2:10" x14ac:dyDescent="0.25">
      <c r="B360" s="44"/>
      <c r="C360" s="45"/>
      <c r="D360" s="46"/>
      <c r="E360" s="46"/>
      <c r="F360" s="46"/>
      <c r="G360" s="46"/>
      <c r="H360" s="46"/>
      <c r="I360" s="46"/>
      <c r="J360" s="46"/>
    </row>
    <row r="361" spans="2:10" x14ac:dyDescent="0.25">
      <c r="B361" s="44"/>
      <c r="C361" s="45"/>
      <c r="D361" s="46"/>
      <c r="E361" s="46"/>
      <c r="F361" s="46"/>
      <c r="G361" s="46"/>
      <c r="H361" s="46"/>
      <c r="I361" s="46"/>
      <c r="J361" s="46"/>
    </row>
    <row r="362" spans="2:10" x14ac:dyDescent="0.25">
      <c r="B362" s="44"/>
      <c r="C362" s="45"/>
      <c r="D362" s="46"/>
      <c r="E362" s="46"/>
      <c r="F362" s="46"/>
      <c r="G362" s="46"/>
      <c r="H362" s="46"/>
      <c r="I362" s="46"/>
      <c r="J362" s="46"/>
    </row>
    <row r="363" spans="2:10" x14ac:dyDescent="0.25">
      <c r="B363" s="44"/>
      <c r="C363" s="45"/>
      <c r="D363" s="46"/>
      <c r="E363" s="46"/>
      <c r="F363" s="46"/>
      <c r="G363" s="46"/>
      <c r="H363" s="46"/>
      <c r="I363" s="46"/>
      <c r="J363" s="46"/>
    </row>
    <row r="364" spans="2:10" x14ac:dyDescent="0.25">
      <c r="B364" s="44"/>
      <c r="C364" s="45"/>
      <c r="D364" s="46"/>
      <c r="E364" s="46"/>
      <c r="F364" s="46"/>
      <c r="G364" s="46"/>
      <c r="H364" s="46"/>
      <c r="I364" s="46"/>
      <c r="J364" s="46"/>
    </row>
    <row r="365" spans="2:10" x14ac:dyDescent="0.25">
      <c r="B365" s="44"/>
      <c r="C365" s="45"/>
      <c r="D365" s="46"/>
      <c r="E365" s="46"/>
      <c r="F365" s="46"/>
      <c r="G365" s="46"/>
      <c r="H365" s="46"/>
      <c r="I365" s="46"/>
      <c r="J365" s="46"/>
    </row>
    <row r="366" spans="2:10" x14ac:dyDescent="0.25">
      <c r="B366" s="44"/>
      <c r="C366" s="45"/>
      <c r="D366" s="46"/>
      <c r="E366" s="46"/>
      <c r="F366" s="46"/>
      <c r="G366" s="46"/>
      <c r="H366" s="46"/>
      <c r="I366" s="46"/>
      <c r="J366" s="46"/>
    </row>
    <row r="367" spans="2:10" x14ac:dyDescent="0.25">
      <c r="B367" s="44"/>
      <c r="C367" s="45"/>
      <c r="D367" s="46"/>
      <c r="E367" s="46"/>
      <c r="F367" s="46"/>
      <c r="G367" s="46"/>
      <c r="H367" s="46"/>
      <c r="I367" s="46"/>
      <c r="J367" s="46"/>
    </row>
    <row r="368" spans="2:10" x14ac:dyDescent="0.25">
      <c r="B368" s="44"/>
      <c r="C368" s="45"/>
      <c r="D368" s="46"/>
      <c r="E368" s="46"/>
      <c r="F368" s="46"/>
      <c r="G368" s="46"/>
      <c r="H368" s="46"/>
      <c r="I368" s="46"/>
      <c r="J368" s="46"/>
    </row>
    <row r="369" spans="2:10" x14ac:dyDescent="0.25">
      <c r="B369" s="44"/>
      <c r="C369" s="45"/>
      <c r="D369" s="46"/>
      <c r="E369" s="46"/>
      <c r="F369" s="46"/>
      <c r="G369" s="46"/>
      <c r="H369" s="46"/>
      <c r="I369" s="46"/>
      <c r="J369" s="46"/>
    </row>
    <row r="370" spans="2:10" x14ac:dyDescent="0.25">
      <c r="B370" s="44"/>
      <c r="C370" s="45"/>
      <c r="D370" s="46"/>
      <c r="E370" s="46"/>
      <c r="F370" s="46"/>
      <c r="G370" s="46"/>
      <c r="H370" s="46"/>
      <c r="I370" s="46"/>
      <c r="J370" s="46"/>
    </row>
    <row r="371" spans="2:10" x14ac:dyDescent="0.25">
      <c r="B371" s="44"/>
      <c r="C371" s="45"/>
      <c r="D371" s="46"/>
      <c r="E371" s="46"/>
      <c r="F371" s="46"/>
      <c r="G371" s="46"/>
      <c r="H371" s="46"/>
      <c r="I371" s="46"/>
      <c r="J371" s="46"/>
    </row>
    <row r="372" spans="2:10" x14ac:dyDescent="0.25">
      <c r="B372" s="44"/>
      <c r="C372" s="45"/>
      <c r="D372" s="46"/>
      <c r="E372" s="46"/>
      <c r="F372" s="46"/>
      <c r="G372" s="46"/>
      <c r="H372" s="46"/>
      <c r="I372" s="46"/>
      <c r="J372" s="46"/>
    </row>
    <row r="373" spans="2:10" x14ac:dyDescent="0.25">
      <c r="B373" s="44"/>
      <c r="C373" s="45"/>
      <c r="D373" s="46"/>
      <c r="E373" s="46"/>
      <c r="F373" s="46"/>
      <c r="G373" s="46"/>
      <c r="H373" s="46"/>
      <c r="I373" s="46"/>
      <c r="J373" s="46"/>
    </row>
    <row r="374" spans="2:10" x14ac:dyDescent="0.25">
      <c r="B374" s="44"/>
      <c r="C374" s="45"/>
      <c r="D374" s="46"/>
      <c r="E374" s="46"/>
      <c r="F374" s="46"/>
      <c r="G374" s="46"/>
      <c r="H374" s="46"/>
      <c r="I374" s="46"/>
      <c r="J374" s="46"/>
    </row>
    <row r="375" spans="2:10" x14ac:dyDescent="0.25">
      <c r="B375" s="44"/>
      <c r="C375" s="45"/>
      <c r="D375" s="46"/>
      <c r="E375" s="46"/>
      <c r="F375" s="46"/>
      <c r="G375" s="46"/>
      <c r="H375" s="46"/>
      <c r="I375" s="46"/>
      <c r="J375" s="46"/>
    </row>
    <row r="376" spans="2:10" x14ac:dyDescent="0.25">
      <c r="B376" s="44"/>
      <c r="C376" s="45"/>
      <c r="D376" s="46"/>
      <c r="E376" s="46"/>
      <c r="F376" s="46"/>
      <c r="G376" s="46"/>
      <c r="H376" s="46"/>
      <c r="I376" s="46"/>
      <c r="J376" s="46"/>
    </row>
    <row r="377" spans="2:10" x14ac:dyDescent="0.25">
      <c r="B377" s="44"/>
      <c r="C377" s="45"/>
      <c r="D377" s="46"/>
      <c r="E377" s="46"/>
      <c r="F377" s="46"/>
      <c r="G377" s="46"/>
      <c r="H377" s="46"/>
      <c r="I377" s="46"/>
      <c r="J377" s="46"/>
    </row>
    <row r="378" spans="2:10" x14ac:dyDescent="0.25">
      <c r="B378" s="44"/>
      <c r="C378" s="45"/>
      <c r="D378" s="46"/>
      <c r="E378" s="46"/>
      <c r="F378" s="46"/>
      <c r="G378" s="46"/>
      <c r="H378" s="46"/>
      <c r="I378" s="46"/>
      <c r="J378" s="46"/>
    </row>
    <row r="379" spans="2:10" x14ac:dyDescent="0.25">
      <c r="B379" s="44"/>
      <c r="C379" s="45"/>
      <c r="D379" s="46"/>
      <c r="E379" s="46"/>
      <c r="F379" s="46"/>
      <c r="G379" s="46"/>
      <c r="H379" s="46"/>
      <c r="I379" s="46"/>
      <c r="J379" s="46"/>
    </row>
    <row r="380" spans="2:10" x14ac:dyDescent="0.25">
      <c r="B380" s="44"/>
      <c r="C380" s="45"/>
      <c r="D380" s="46"/>
      <c r="E380" s="46"/>
      <c r="F380" s="46"/>
      <c r="G380" s="46"/>
      <c r="H380" s="46"/>
      <c r="I380" s="46"/>
      <c r="J380" s="46"/>
    </row>
    <row r="381" spans="2:10" x14ac:dyDescent="0.25">
      <c r="B381" s="44"/>
      <c r="C381" s="45"/>
      <c r="D381" s="46"/>
      <c r="E381" s="46"/>
      <c r="F381" s="46"/>
      <c r="G381" s="46"/>
      <c r="H381" s="46"/>
      <c r="I381" s="46"/>
      <c r="J381" s="46"/>
    </row>
    <row r="382" spans="2:10" x14ac:dyDescent="0.25">
      <c r="B382" s="44"/>
      <c r="C382" s="45"/>
      <c r="D382" s="46"/>
      <c r="E382" s="46"/>
      <c r="F382" s="46"/>
      <c r="G382" s="46"/>
      <c r="H382" s="46"/>
      <c r="I382" s="46"/>
      <c r="J382" s="46"/>
    </row>
    <row r="383" spans="2:10" x14ac:dyDescent="0.25">
      <c r="B383" s="44"/>
      <c r="C383" s="45"/>
      <c r="D383" s="46"/>
      <c r="E383" s="46"/>
      <c r="F383" s="46"/>
      <c r="G383" s="46"/>
      <c r="H383" s="46"/>
      <c r="I383" s="46"/>
      <c r="J383" s="46"/>
    </row>
    <row r="384" spans="2:10" x14ac:dyDescent="0.25">
      <c r="B384" s="44"/>
      <c r="C384" s="45"/>
      <c r="D384" s="46"/>
      <c r="E384" s="46"/>
      <c r="F384" s="46"/>
      <c r="G384" s="46"/>
      <c r="H384" s="46"/>
      <c r="I384" s="46"/>
      <c r="J384" s="46"/>
    </row>
    <row r="385" spans="2:10" x14ac:dyDescent="0.25">
      <c r="B385" s="44"/>
      <c r="C385" s="45"/>
      <c r="D385" s="46"/>
      <c r="E385" s="46"/>
      <c r="F385" s="46"/>
      <c r="G385" s="46"/>
      <c r="H385" s="46"/>
      <c r="I385" s="46"/>
      <c r="J385" s="46"/>
    </row>
    <row r="386" spans="2:10" x14ac:dyDescent="0.25">
      <c r="B386" s="44"/>
      <c r="C386" s="45"/>
      <c r="D386" s="46"/>
      <c r="E386" s="46"/>
      <c r="F386" s="46"/>
      <c r="G386" s="46"/>
      <c r="H386" s="46"/>
      <c r="I386" s="46"/>
      <c r="J386" s="46"/>
    </row>
    <row r="387" spans="2:10" x14ac:dyDescent="0.25">
      <c r="B387" s="44"/>
      <c r="C387" s="45"/>
      <c r="D387" s="46"/>
      <c r="E387" s="46"/>
      <c r="F387" s="46"/>
      <c r="G387" s="46"/>
      <c r="H387" s="46"/>
      <c r="I387" s="46"/>
      <c r="J387" s="46"/>
    </row>
    <row r="388" spans="2:10" x14ac:dyDescent="0.25">
      <c r="B388" s="44"/>
      <c r="C388" s="45"/>
      <c r="D388" s="46"/>
      <c r="E388" s="46"/>
      <c r="F388" s="46"/>
      <c r="G388" s="46"/>
      <c r="H388" s="46"/>
      <c r="I388" s="46"/>
      <c r="J388" s="46"/>
    </row>
    <row r="389" spans="2:10" x14ac:dyDescent="0.25">
      <c r="B389" s="44"/>
      <c r="C389" s="45"/>
      <c r="D389" s="46"/>
      <c r="E389" s="46"/>
      <c r="F389" s="46"/>
      <c r="G389" s="46"/>
      <c r="H389" s="46"/>
      <c r="I389" s="46"/>
      <c r="J389" s="46"/>
    </row>
    <row r="390" spans="2:10" x14ac:dyDescent="0.25">
      <c r="B390" s="44"/>
      <c r="C390" s="45"/>
      <c r="D390" s="46"/>
      <c r="E390" s="46"/>
      <c r="F390" s="46"/>
      <c r="G390" s="46"/>
      <c r="H390" s="46"/>
      <c r="I390" s="46"/>
      <c r="J390" s="46"/>
    </row>
    <row r="391" spans="2:10" x14ac:dyDescent="0.25">
      <c r="B391" s="44"/>
      <c r="C391" s="45"/>
      <c r="D391" s="46"/>
      <c r="E391" s="46"/>
      <c r="F391" s="46"/>
      <c r="G391" s="46"/>
      <c r="H391" s="46"/>
      <c r="I391" s="46"/>
      <c r="J391" s="46"/>
    </row>
    <row r="392" spans="2:10" x14ac:dyDescent="0.25">
      <c r="B392" s="44"/>
      <c r="C392" s="45"/>
      <c r="D392" s="46"/>
      <c r="E392" s="46"/>
      <c r="F392" s="46"/>
      <c r="G392" s="46"/>
      <c r="H392" s="46"/>
      <c r="I392" s="46"/>
      <c r="J392" s="46"/>
    </row>
    <row r="393" spans="2:10" x14ac:dyDescent="0.25">
      <c r="B393" s="44"/>
      <c r="C393" s="45"/>
      <c r="D393" s="46"/>
      <c r="E393" s="46"/>
      <c r="F393" s="46"/>
      <c r="G393" s="46"/>
      <c r="H393" s="46"/>
      <c r="I393" s="46"/>
      <c r="J393" s="46"/>
    </row>
    <row r="394" spans="2:10" x14ac:dyDescent="0.25">
      <c r="B394" s="44"/>
      <c r="C394" s="45"/>
      <c r="D394" s="46"/>
      <c r="E394" s="46"/>
      <c r="F394" s="46"/>
      <c r="G394" s="46"/>
      <c r="H394" s="46"/>
      <c r="I394" s="46"/>
      <c r="J394" s="46"/>
    </row>
    <row r="395" spans="2:10" x14ac:dyDescent="0.25">
      <c r="B395" s="44"/>
      <c r="C395" s="45"/>
      <c r="D395" s="46"/>
      <c r="E395" s="46"/>
      <c r="F395" s="46"/>
      <c r="G395" s="46"/>
      <c r="H395" s="46"/>
      <c r="I395" s="46"/>
      <c r="J395" s="46"/>
    </row>
    <row r="396" spans="2:10" x14ac:dyDescent="0.25">
      <c r="B396" s="44"/>
      <c r="C396" s="45"/>
      <c r="D396" s="46"/>
      <c r="E396" s="46"/>
      <c r="F396" s="46"/>
      <c r="G396" s="46"/>
      <c r="H396" s="46"/>
      <c r="I396" s="46"/>
      <c r="J396" s="46"/>
    </row>
    <row r="397" spans="2:10" x14ac:dyDescent="0.25">
      <c r="B397" s="44"/>
      <c r="C397" s="45"/>
      <c r="D397" s="46"/>
      <c r="E397" s="46"/>
      <c r="F397" s="46"/>
      <c r="G397" s="46"/>
      <c r="H397" s="46"/>
      <c r="I397" s="46"/>
      <c r="J397" s="46"/>
    </row>
    <row r="398" spans="2:10" x14ac:dyDescent="0.25">
      <c r="B398" s="44"/>
      <c r="C398" s="45"/>
      <c r="D398" s="46"/>
      <c r="E398" s="46"/>
      <c r="F398" s="46"/>
      <c r="G398" s="46"/>
      <c r="H398" s="46"/>
      <c r="I398" s="46"/>
      <c r="J398" s="46"/>
    </row>
    <row r="399" spans="2:10" x14ac:dyDescent="0.25">
      <c r="B399" s="44"/>
      <c r="C399" s="45"/>
      <c r="D399" s="46"/>
      <c r="E399" s="46"/>
      <c r="F399" s="46"/>
      <c r="G399" s="46"/>
      <c r="H399" s="46"/>
      <c r="I399" s="46"/>
      <c r="J399" s="46"/>
    </row>
    <row r="400" spans="2:10" x14ac:dyDescent="0.25">
      <c r="B400" s="44"/>
      <c r="C400" s="45"/>
      <c r="D400" s="46"/>
      <c r="E400" s="46"/>
      <c r="F400" s="46"/>
      <c r="G400" s="46"/>
      <c r="H400" s="46"/>
      <c r="I400" s="46"/>
      <c r="J400" s="46"/>
    </row>
    <row r="401" spans="2:10" x14ac:dyDescent="0.25">
      <c r="B401" s="44"/>
      <c r="C401" s="45"/>
      <c r="D401" s="46"/>
      <c r="E401" s="46"/>
      <c r="F401" s="46"/>
      <c r="G401" s="46"/>
      <c r="H401" s="46"/>
      <c r="I401" s="46"/>
      <c r="J401" s="46"/>
    </row>
    <row r="402" spans="2:10" x14ac:dyDescent="0.25">
      <c r="B402" s="44"/>
      <c r="C402" s="45"/>
      <c r="D402" s="46"/>
      <c r="E402" s="46"/>
      <c r="F402" s="46"/>
      <c r="G402" s="46"/>
      <c r="H402" s="46"/>
      <c r="I402" s="46"/>
      <c r="J402" s="46"/>
    </row>
  </sheetData>
  <mergeCells count="3">
    <mergeCell ref="B9:J9"/>
    <mergeCell ref="B10:J10"/>
    <mergeCell ref="B11:J11"/>
  </mergeCells>
  <pageMargins left="0.51181102362204722" right="0.70866141732283472" top="0.35433070866141736" bottom="0.35433070866141736" header="0.31496062992125984" footer="0"/>
  <pageSetup paperSize="9" scale="75"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9"/>
  <sheetViews>
    <sheetView topLeftCell="A7" zoomScaleNormal="100" workbookViewId="0">
      <selection activeCell="B7" sqref="B7:F7"/>
    </sheetView>
  </sheetViews>
  <sheetFormatPr baseColWidth="10" defaultColWidth="6.85546875" defaultRowHeight="15" x14ac:dyDescent="0.25"/>
  <cols>
    <col min="1" max="1" width="6.85546875" style="18"/>
    <col min="2" max="2" width="11.5703125" style="18" customWidth="1"/>
    <col min="3" max="3" width="15" style="18" customWidth="1"/>
    <col min="4" max="4" width="48.85546875" style="18" customWidth="1"/>
    <col min="5" max="5" width="45.42578125" style="18" customWidth="1"/>
    <col min="6" max="6" width="12" style="18" customWidth="1"/>
    <col min="7" max="7" width="6.85546875" style="18"/>
    <col min="8" max="8" width="13.28515625" style="18" customWidth="1"/>
    <col min="9" max="257" width="6.85546875" style="18"/>
    <col min="258" max="258" width="11.5703125" style="18" customWidth="1"/>
    <col min="259" max="259" width="15" style="18" customWidth="1"/>
    <col min="260" max="260" width="48.85546875" style="18" customWidth="1"/>
    <col min="261" max="261" width="45.42578125" style="18" customWidth="1"/>
    <col min="262" max="262" width="12" style="18" customWidth="1"/>
    <col min="263" max="263" width="6.85546875" style="18"/>
    <col min="264" max="264" width="13.28515625" style="18" customWidth="1"/>
    <col min="265" max="513" width="6.85546875" style="18"/>
    <col min="514" max="514" width="11.5703125" style="18" customWidth="1"/>
    <col min="515" max="515" width="15" style="18" customWidth="1"/>
    <col min="516" max="516" width="48.85546875" style="18" customWidth="1"/>
    <col min="517" max="517" width="45.42578125" style="18" customWidth="1"/>
    <col min="518" max="518" width="12" style="18" customWidth="1"/>
    <col min="519" max="519" width="6.85546875" style="18"/>
    <col min="520" max="520" width="13.28515625" style="18" customWidth="1"/>
    <col min="521" max="769" width="6.85546875" style="18"/>
    <col min="770" max="770" width="11.5703125" style="18" customWidth="1"/>
    <col min="771" max="771" width="15" style="18" customWidth="1"/>
    <col min="772" max="772" width="48.85546875" style="18" customWidth="1"/>
    <col min="773" max="773" width="45.42578125" style="18" customWidth="1"/>
    <col min="774" max="774" width="12" style="18" customWidth="1"/>
    <col min="775" max="775" width="6.85546875" style="18"/>
    <col min="776" max="776" width="13.28515625" style="18" customWidth="1"/>
    <col min="777" max="1025" width="6.85546875" style="18"/>
    <col min="1026" max="1026" width="11.5703125" style="18" customWidth="1"/>
    <col min="1027" max="1027" width="15" style="18" customWidth="1"/>
    <col min="1028" max="1028" width="48.85546875" style="18" customWidth="1"/>
    <col min="1029" max="1029" width="45.42578125" style="18" customWidth="1"/>
    <col min="1030" max="1030" width="12" style="18" customWidth="1"/>
    <col min="1031" max="1031" width="6.85546875" style="18"/>
    <col min="1032" max="1032" width="13.28515625" style="18" customWidth="1"/>
    <col min="1033" max="1281" width="6.85546875" style="18"/>
    <col min="1282" max="1282" width="11.5703125" style="18" customWidth="1"/>
    <col min="1283" max="1283" width="15" style="18" customWidth="1"/>
    <col min="1284" max="1284" width="48.85546875" style="18" customWidth="1"/>
    <col min="1285" max="1285" width="45.42578125" style="18" customWidth="1"/>
    <col min="1286" max="1286" width="12" style="18" customWidth="1"/>
    <col min="1287" max="1287" width="6.85546875" style="18"/>
    <col min="1288" max="1288" width="13.28515625" style="18" customWidth="1"/>
    <col min="1289" max="1537" width="6.85546875" style="18"/>
    <col min="1538" max="1538" width="11.5703125" style="18" customWidth="1"/>
    <col min="1539" max="1539" width="15" style="18" customWidth="1"/>
    <col min="1540" max="1540" width="48.85546875" style="18" customWidth="1"/>
    <col min="1541" max="1541" width="45.42578125" style="18" customWidth="1"/>
    <col min="1542" max="1542" width="12" style="18" customWidth="1"/>
    <col min="1543" max="1543" width="6.85546875" style="18"/>
    <col min="1544" max="1544" width="13.28515625" style="18" customWidth="1"/>
    <col min="1545" max="1793" width="6.85546875" style="18"/>
    <col min="1794" max="1794" width="11.5703125" style="18" customWidth="1"/>
    <col min="1795" max="1795" width="15" style="18" customWidth="1"/>
    <col min="1796" max="1796" width="48.85546875" style="18" customWidth="1"/>
    <col min="1797" max="1797" width="45.42578125" style="18" customWidth="1"/>
    <col min="1798" max="1798" width="12" style="18" customWidth="1"/>
    <col min="1799" max="1799" width="6.85546875" style="18"/>
    <col min="1800" max="1800" width="13.28515625" style="18" customWidth="1"/>
    <col min="1801" max="2049" width="6.85546875" style="18"/>
    <col min="2050" max="2050" width="11.5703125" style="18" customWidth="1"/>
    <col min="2051" max="2051" width="15" style="18" customWidth="1"/>
    <col min="2052" max="2052" width="48.85546875" style="18" customWidth="1"/>
    <col min="2053" max="2053" width="45.42578125" style="18" customWidth="1"/>
    <col min="2054" max="2054" width="12" style="18" customWidth="1"/>
    <col min="2055" max="2055" width="6.85546875" style="18"/>
    <col min="2056" max="2056" width="13.28515625" style="18" customWidth="1"/>
    <col min="2057" max="2305" width="6.85546875" style="18"/>
    <col min="2306" max="2306" width="11.5703125" style="18" customWidth="1"/>
    <col min="2307" max="2307" width="15" style="18" customWidth="1"/>
    <col min="2308" max="2308" width="48.85546875" style="18" customWidth="1"/>
    <col min="2309" max="2309" width="45.42578125" style="18" customWidth="1"/>
    <col min="2310" max="2310" width="12" style="18" customWidth="1"/>
    <col min="2311" max="2311" width="6.85546875" style="18"/>
    <col min="2312" max="2312" width="13.28515625" style="18" customWidth="1"/>
    <col min="2313" max="2561" width="6.85546875" style="18"/>
    <col min="2562" max="2562" width="11.5703125" style="18" customWidth="1"/>
    <col min="2563" max="2563" width="15" style="18" customWidth="1"/>
    <col min="2564" max="2564" width="48.85546875" style="18" customWidth="1"/>
    <col min="2565" max="2565" width="45.42578125" style="18" customWidth="1"/>
    <col min="2566" max="2566" width="12" style="18" customWidth="1"/>
    <col min="2567" max="2567" width="6.85546875" style="18"/>
    <col min="2568" max="2568" width="13.28515625" style="18" customWidth="1"/>
    <col min="2569" max="2817" width="6.85546875" style="18"/>
    <col min="2818" max="2818" width="11.5703125" style="18" customWidth="1"/>
    <col min="2819" max="2819" width="15" style="18" customWidth="1"/>
    <col min="2820" max="2820" width="48.85546875" style="18" customWidth="1"/>
    <col min="2821" max="2821" width="45.42578125" style="18" customWidth="1"/>
    <col min="2822" max="2822" width="12" style="18" customWidth="1"/>
    <col min="2823" max="2823" width="6.85546875" style="18"/>
    <col min="2824" max="2824" width="13.28515625" style="18" customWidth="1"/>
    <col min="2825" max="3073" width="6.85546875" style="18"/>
    <col min="3074" max="3074" width="11.5703125" style="18" customWidth="1"/>
    <col min="3075" max="3075" width="15" style="18" customWidth="1"/>
    <col min="3076" max="3076" width="48.85546875" style="18" customWidth="1"/>
    <col min="3077" max="3077" width="45.42578125" style="18" customWidth="1"/>
    <col min="3078" max="3078" width="12" style="18" customWidth="1"/>
    <col min="3079" max="3079" width="6.85546875" style="18"/>
    <col min="3080" max="3080" width="13.28515625" style="18" customWidth="1"/>
    <col min="3081" max="3329" width="6.85546875" style="18"/>
    <col min="3330" max="3330" width="11.5703125" style="18" customWidth="1"/>
    <col min="3331" max="3331" width="15" style="18" customWidth="1"/>
    <col min="3332" max="3332" width="48.85546875" style="18" customWidth="1"/>
    <col min="3333" max="3333" width="45.42578125" style="18" customWidth="1"/>
    <col min="3334" max="3334" width="12" style="18" customWidth="1"/>
    <col min="3335" max="3335" width="6.85546875" style="18"/>
    <col min="3336" max="3336" width="13.28515625" style="18" customWidth="1"/>
    <col min="3337" max="3585" width="6.85546875" style="18"/>
    <col min="3586" max="3586" width="11.5703125" style="18" customWidth="1"/>
    <col min="3587" max="3587" width="15" style="18" customWidth="1"/>
    <col min="3588" max="3588" width="48.85546875" style="18" customWidth="1"/>
    <col min="3589" max="3589" width="45.42578125" style="18" customWidth="1"/>
    <col min="3590" max="3590" width="12" style="18" customWidth="1"/>
    <col min="3591" max="3591" width="6.85546875" style="18"/>
    <col min="3592" max="3592" width="13.28515625" style="18" customWidth="1"/>
    <col min="3593" max="3841" width="6.85546875" style="18"/>
    <col min="3842" max="3842" width="11.5703125" style="18" customWidth="1"/>
    <col min="3843" max="3843" width="15" style="18" customWidth="1"/>
    <col min="3844" max="3844" width="48.85546875" style="18" customWidth="1"/>
    <col min="3845" max="3845" width="45.42578125" style="18" customWidth="1"/>
    <col min="3846" max="3846" width="12" style="18" customWidth="1"/>
    <col min="3847" max="3847" width="6.85546875" style="18"/>
    <col min="3848" max="3848" width="13.28515625" style="18" customWidth="1"/>
    <col min="3849" max="4097" width="6.85546875" style="18"/>
    <col min="4098" max="4098" width="11.5703125" style="18" customWidth="1"/>
    <col min="4099" max="4099" width="15" style="18" customWidth="1"/>
    <col min="4100" max="4100" width="48.85546875" style="18" customWidth="1"/>
    <col min="4101" max="4101" width="45.42578125" style="18" customWidth="1"/>
    <col min="4102" max="4102" width="12" style="18" customWidth="1"/>
    <col min="4103" max="4103" width="6.85546875" style="18"/>
    <col min="4104" max="4104" width="13.28515625" style="18" customWidth="1"/>
    <col min="4105" max="4353" width="6.85546875" style="18"/>
    <col min="4354" max="4354" width="11.5703125" style="18" customWidth="1"/>
    <col min="4355" max="4355" width="15" style="18" customWidth="1"/>
    <col min="4356" max="4356" width="48.85546875" style="18" customWidth="1"/>
    <col min="4357" max="4357" width="45.42578125" style="18" customWidth="1"/>
    <col min="4358" max="4358" width="12" style="18" customWidth="1"/>
    <col min="4359" max="4359" width="6.85546875" style="18"/>
    <col min="4360" max="4360" width="13.28515625" style="18" customWidth="1"/>
    <col min="4361" max="4609" width="6.85546875" style="18"/>
    <col min="4610" max="4610" width="11.5703125" style="18" customWidth="1"/>
    <col min="4611" max="4611" width="15" style="18" customWidth="1"/>
    <col min="4612" max="4612" width="48.85546875" style="18" customWidth="1"/>
    <col min="4613" max="4613" width="45.42578125" style="18" customWidth="1"/>
    <col min="4614" max="4614" width="12" style="18" customWidth="1"/>
    <col min="4615" max="4615" width="6.85546875" style="18"/>
    <col min="4616" max="4616" width="13.28515625" style="18" customWidth="1"/>
    <col min="4617" max="4865" width="6.85546875" style="18"/>
    <col min="4866" max="4866" width="11.5703125" style="18" customWidth="1"/>
    <col min="4867" max="4867" width="15" style="18" customWidth="1"/>
    <col min="4868" max="4868" width="48.85546875" style="18" customWidth="1"/>
    <col min="4869" max="4869" width="45.42578125" style="18" customWidth="1"/>
    <col min="4870" max="4870" width="12" style="18" customWidth="1"/>
    <col min="4871" max="4871" width="6.85546875" style="18"/>
    <col min="4872" max="4872" width="13.28515625" style="18" customWidth="1"/>
    <col min="4873" max="5121" width="6.85546875" style="18"/>
    <col min="5122" max="5122" width="11.5703125" style="18" customWidth="1"/>
    <col min="5123" max="5123" width="15" style="18" customWidth="1"/>
    <col min="5124" max="5124" width="48.85546875" style="18" customWidth="1"/>
    <col min="5125" max="5125" width="45.42578125" style="18" customWidth="1"/>
    <col min="5126" max="5126" width="12" style="18" customWidth="1"/>
    <col min="5127" max="5127" width="6.85546875" style="18"/>
    <col min="5128" max="5128" width="13.28515625" style="18" customWidth="1"/>
    <col min="5129" max="5377" width="6.85546875" style="18"/>
    <col min="5378" max="5378" width="11.5703125" style="18" customWidth="1"/>
    <col min="5379" max="5379" width="15" style="18" customWidth="1"/>
    <col min="5380" max="5380" width="48.85546875" style="18" customWidth="1"/>
    <col min="5381" max="5381" width="45.42578125" style="18" customWidth="1"/>
    <col min="5382" max="5382" width="12" style="18" customWidth="1"/>
    <col min="5383" max="5383" width="6.85546875" style="18"/>
    <col min="5384" max="5384" width="13.28515625" style="18" customWidth="1"/>
    <col min="5385" max="5633" width="6.85546875" style="18"/>
    <col min="5634" max="5634" width="11.5703125" style="18" customWidth="1"/>
    <col min="5635" max="5635" width="15" style="18" customWidth="1"/>
    <col min="5636" max="5636" width="48.85546875" style="18" customWidth="1"/>
    <col min="5637" max="5637" width="45.42578125" style="18" customWidth="1"/>
    <col min="5638" max="5638" width="12" style="18" customWidth="1"/>
    <col min="5639" max="5639" width="6.85546875" style="18"/>
    <col min="5640" max="5640" width="13.28515625" style="18" customWidth="1"/>
    <col min="5641" max="5889" width="6.85546875" style="18"/>
    <col min="5890" max="5890" width="11.5703125" style="18" customWidth="1"/>
    <col min="5891" max="5891" width="15" style="18" customWidth="1"/>
    <col min="5892" max="5892" width="48.85546875" style="18" customWidth="1"/>
    <col min="5893" max="5893" width="45.42578125" style="18" customWidth="1"/>
    <col min="5894" max="5894" width="12" style="18" customWidth="1"/>
    <col min="5895" max="5895" width="6.85546875" style="18"/>
    <col min="5896" max="5896" width="13.28515625" style="18" customWidth="1"/>
    <col min="5897" max="6145" width="6.85546875" style="18"/>
    <col min="6146" max="6146" width="11.5703125" style="18" customWidth="1"/>
    <col min="6147" max="6147" width="15" style="18" customWidth="1"/>
    <col min="6148" max="6148" width="48.85546875" style="18" customWidth="1"/>
    <col min="6149" max="6149" width="45.42578125" style="18" customWidth="1"/>
    <col min="6150" max="6150" width="12" style="18" customWidth="1"/>
    <col min="6151" max="6151" width="6.85546875" style="18"/>
    <col min="6152" max="6152" width="13.28515625" style="18" customWidth="1"/>
    <col min="6153" max="6401" width="6.85546875" style="18"/>
    <col min="6402" max="6402" width="11.5703125" style="18" customWidth="1"/>
    <col min="6403" max="6403" width="15" style="18" customWidth="1"/>
    <col min="6404" max="6404" width="48.85546875" style="18" customWidth="1"/>
    <col min="6405" max="6405" width="45.42578125" style="18" customWidth="1"/>
    <col min="6406" max="6406" width="12" style="18" customWidth="1"/>
    <col min="6407" max="6407" width="6.85546875" style="18"/>
    <col min="6408" max="6408" width="13.28515625" style="18" customWidth="1"/>
    <col min="6409" max="6657" width="6.85546875" style="18"/>
    <col min="6658" max="6658" width="11.5703125" style="18" customWidth="1"/>
    <col min="6659" max="6659" width="15" style="18" customWidth="1"/>
    <col min="6660" max="6660" width="48.85546875" style="18" customWidth="1"/>
    <col min="6661" max="6661" width="45.42578125" style="18" customWidth="1"/>
    <col min="6662" max="6662" width="12" style="18" customWidth="1"/>
    <col min="6663" max="6663" width="6.85546875" style="18"/>
    <col min="6664" max="6664" width="13.28515625" style="18" customWidth="1"/>
    <col min="6665" max="6913" width="6.85546875" style="18"/>
    <col min="6914" max="6914" width="11.5703125" style="18" customWidth="1"/>
    <col min="6915" max="6915" width="15" style="18" customWidth="1"/>
    <col min="6916" max="6916" width="48.85546875" style="18" customWidth="1"/>
    <col min="6917" max="6917" width="45.42578125" style="18" customWidth="1"/>
    <col min="6918" max="6918" width="12" style="18" customWidth="1"/>
    <col min="6919" max="6919" width="6.85546875" style="18"/>
    <col min="6920" max="6920" width="13.28515625" style="18" customWidth="1"/>
    <col min="6921" max="7169" width="6.85546875" style="18"/>
    <col min="7170" max="7170" width="11.5703125" style="18" customWidth="1"/>
    <col min="7171" max="7171" width="15" style="18" customWidth="1"/>
    <col min="7172" max="7172" width="48.85546875" style="18" customWidth="1"/>
    <col min="7173" max="7173" width="45.42578125" style="18" customWidth="1"/>
    <col min="7174" max="7174" width="12" style="18" customWidth="1"/>
    <col min="7175" max="7175" width="6.85546875" style="18"/>
    <col min="7176" max="7176" width="13.28515625" style="18" customWidth="1"/>
    <col min="7177" max="7425" width="6.85546875" style="18"/>
    <col min="7426" max="7426" width="11.5703125" style="18" customWidth="1"/>
    <col min="7427" max="7427" width="15" style="18" customWidth="1"/>
    <col min="7428" max="7428" width="48.85546875" style="18" customWidth="1"/>
    <col min="7429" max="7429" width="45.42578125" style="18" customWidth="1"/>
    <col min="7430" max="7430" width="12" style="18" customWidth="1"/>
    <col min="7431" max="7431" width="6.85546875" style="18"/>
    <col min="7432" max="7432" width="13.28515625" style="18" customWidth="1"/>
    <col min="7433" max="7681" width="6.85546875" style="18"/>
    <col min="7682" max="7682" width="11.5703125" style="18" customWidth="1"/>
    <col min="7683" max="7683" width="15" style="18" customWidth="1"/>
    <col min="7684" max="7684" width="48.85546875" style="18" customWidth="1"/>
    <col min="7685" max="7685" width="45.42578125" style="18" customWidth="1"/>
    <col min="7686" max="7686" width="12" style="18" customWidth="1"/>
    <col min="7687" max="7687" width="6.85546875" style="18"/>
    <col min="7688" max="7688" width="13.28515625" style="18" customWidth="1"/>
    <col min="7689" max="7937" width="6.85546875" style="18"/>
    <col min="7938" max="7938" width="11.5703125" style="18" customWidth="1"/>
    <col min="7939" max="7939" width="15" style="18" customWidth="1"/>
    <col min="7940" max="7940" width="48.85546875" style="18" customWidth="1"/>
    <col min="7941" max="7941" width="45.42578125" style="18" customWidth="1"/>
    <col min="7942" max="7942" width="12" style="18" customWidth="1"/>
    <col min="7943" max="7943" width="6.85546875" style="18"/>
    <col min="7944" max="7944" width="13.28515625" style="18" customWidth="1"/>
    <col min="7945" max="8193" width="6.85546875" style="18"/>
    <col min="8194" max="8194" width="11.5703125" style="18" customWidth="1"/>
    <col min="8195" max="8195" width="15" style="18" customWidth="1"/>
    <col min="8196" max="8196" width="48.85546875" style="18" customWidth="1"/>
    <col min="8197" max="8197" width="45.42578125" style="18" customWidth="1"/>
    <col min="8198" max="8198" width="12" style="18" customWidth="1"/>
    <col min="8199" max="8199" width="6.85546875" style="18"/>
    <col min="8200" max="8200" width="13.28515625" style="18" customWidth="1"/>
    <col min="8201" max="8449" width="6.85546875" style="18"/>
    <col min="8450" max="8450" width="11.5703125" style="18" customWidth="1"/>
    <col min="8451" max="8451" width="15" style="18" customWidth="1"/>
    <col min="8452" max="8452" width="48.85546875" style="18" customWidth="1"/>
    <col min="8453" max="8453" width="45.42578125" style="18" customWidth="1"/>
    <col min="8454" max="8454" width="12" style="18" customWidth="1"/>
    <col min="8455" max="8455" width="6.85546875" style="18"/>
    <col min="8456" max="8456" width="13.28515625" style="18" customWidth="1"/>
    <col min="8457" max="8705" width="6.85546875" style="18"/>
    <col min="8706" max="8706" width="11.5703125" style="18" customWidth="1"/>
    <col min="8707" max="8707" width="15" style="18" customWidth="1"/>
    <col min="8708" max="8708" width="48.85546875" style="18" customWidth="1"/>
    <col min="8709" max="8709" width="45.42578125" style="18" customWidth="1"/>
    <col min="8710" max="8710" width="12" style="18" customWidth="1"/>
    <col min="8711" max="8711" width="6.85546875" style="18"/>
    <col min="8712" max="8712" width="13.28515625" style="18" customWidth="1"/>
    <col min="8713" max="8961" width="6.85546875" style="18"/>
    <col min="8962" max="8962" width="11.5703125" style="18" customWidth="1"/>
    <col min="8963" max="8963" width="15" style="18" customWidth="1"/>
    <col min="8964" max="8964" width="48.85546875" style="18" customWidth="1"/>
    <col min="8965" max="8965" width="45.42578125" style="18" customWidth="1"/>
    <col min="8966" max="8966" width="12" style="18" customWidth="1"/>
    <col min="8967" max="8967" width="6.85546875" style="18"/>
    <col min="8968" max="8968" width="13.28515625" style="18" customWidth="1"/>
    <col min="8969" max="9217" width="6.85546875" style="18"/>
    <col min="9218" max="9218" width="11.5703125" style="18" customWidth="1"/>
    <col min="9219" max="9219" width="15" style="18" customWidth="1"/>
    <col min="9220" max="9220" width="48.85546875" style="18" customWidth="1"/>
    <col min="9221" max="9221" width="45.42578125" style="18" customWidth="1"/>
    <col min="9222" max="9222" width="12" style="18" customWidth="1"/>
    <col min="9223" max="9223" width="6.85546875" style="18"/>
    <col min="9224" max="9224" width="13.28515625" style="18" customWidth="1"/>
    <col min="9225" max="9473" width="6.85546875" style="18"/>
    <col min="9474" max="9474" width="11.5703125" style="18" customWidth="1"/>
    <col min="9475" max="9475" width="15" style="18" customWidth="1"/>
    <col min="9476" max="9476" width="48.85546875" style="18" customWidth="1"/>
    <col min="9477" max="9477" width="45.42578125" style="18" customWidth="1"/>
    <col min="9478" max="9478" width="12" style="18" customWidth="1"/>
    <col min="9479" max="9479" width="6.85546875" style="18"/>
    <col min="9480" max="9480" width="13.28515625" style="18" customWidth="1"/>
    <col min="9481" max="9729" width="6.85546875" style="18"/>
    <col min="9730" max="9730" width="11.5703125" style="18" customWidth="1"/>
    <col min="9731" max="9731" width="15" style="18" customWidth="1"/>
    <col min="9732" max="9732" width="48.85546875" style="18" customWidth="1"/>
    <col min="9733" max="9733" width="45.42578125" style="18" customWidth="1"/>
    <col min="9734" max="9734" width="12" style="18" customWidth="1"/>
    <col min="9735" max="9735" width="6.85546875" style="18"/>
    <col min="9736" max="9736" width="13.28515625" style="18" customWidth="1"/>
    <col min="9737" max="9985" width="6.85546875" style="18"/>
    <col min="9986" max="9986" width="11.5703125" style="18" customWidth="1"/>
    <col min="9987" max="9987" width="15" style="18" customWidth="1"/>
    <col min="9988" max="9988" width="48.85546875" style="18" customWidth="1"/>
    <col min="9989" max="9989" width="45.42578125" style="18" customWidth="1"/>
    <col min="9990" max="9990" width="12" style="18" customWidth="1"/>
    <col min="9991" max="9991" width="6.85546875" style="18"/>
    <col min="9992" max="9992" width="13.28515625" style="18" customWidth="1"/>
    <col min="9993" max="10241" width="6.85546875" style="18"/>
    <col min="10242" max="10242" width="11.5703125" style="18" customWidth="1"/>
    <col min="10243" max="10243" width="15" style="18" customWidth="1"/>
    <col min="10244" max="10244" width="48.85546875" style="18" customWidth="1"/>
    <col min="10245" max="10245" width="45.42578125" style="18" customWidth="1"/>
    <col min="10246" max="10246" width="12" style="18" customWidth="1"/>
    <col min="10247" max="10247" width="6.85546875" style="18"/>
    <col min="10248" max="10248" width="13.28515625" style="18" customWidth="1"/>
    <col min="10249" max="10497" width="6.85546875" style="18"/>
    <col min="10498" max="10498" width="11.5703125" style="18" customWidth="1"/>
    <col min="10499" max="10499" width="15" style="18" customWidth="1"/>
    <col min="10500" max="10500" width="48.85546875" style="18" customWidth="1"/>
    <col min="10501" max="10501" width="45.42578125" style="18" customWidth="1"/>
    <col min="10502" max="10502" width="12" style="18" customWidth="1"/>
    <col min="10503" max="10503" width="6.85546875" style="18"/>
    <col min="10504" max="10504" width="13.28515625" style="18" customWidth="1"/>
    <col min="10505" max="10753" width="6.85546875" style="18"/>
    <col min="10754" max="10754" width="11.5703125" style="18" customWidth="1"/>
    <col min="10755" max="10755" width="15" style="18" customWidth="1"/>
    <col min="10756" max="10756" width="48.85546875" style="18" customWidth="1"/>
    <col min="10757" max="10757" width="45.42578125" style="18" customWidth="1"/>
    <col min="10758" max="10758" width="12" style="18" customWidth="1"/>
    <col min="10759" max="10759" width="6.85546875" style="18"/>
    <col min="10760" max="10760" width="13.28515625" style="18" customWidth="1"/>
    <col min="10761" max="11009" width="6.85546875" style="18"/>
    <col min="11010" max="11010" width="11.5703125" style="18" customWidth="1"/>
    <col min="11011" max="11011" width="15" style="18" customWidth="1"/>
    <col min="11012" max="11012" width="48.85546875" style="18" customWidth="1"/>
    <col min="11013" max="11013" width="45.42578125" style="18" customWidth="1"/>
    <col min="11014" max="11014" width="12" style="18" customWidth="1"/>
    <col min="11015" max="11015" width="6.85546875" style="18"/>
    <col min="11016" max="11016" width="13.28515625" style="18" customWidth="1"/>
    <col min="11017" max="11265" width="6.85546875" style="18"/>
    <col min="11266" max="11266" width="11.5703125" style="18" customWidth="1"/>
    <col min="11267" max="11267" width="15" style="18" customWidth="1"/>
    <col min="11268" max="11268" width="48.85546875" style="18" customWidth="1"/>
    <col min="11269" max="11269" width="45.42578125" style="18" customWidth="1"/>
    <col min="11270" max="11270" width="12" style="18" customWidth="1"/>
    <col min="11271" max="11271" width="6.85546875" style="18"/>
    <col min="11272" max="11272" width="13.28515625" style="18" customWidth="1"/>
    <col min="11273" max="11521" width="6.85546875" style="18"/>
    <col min="11522" max="11522" width="11.5703125" style="18" customWidth="1"/>
    <col min="11523" max="11523" width="15" style="18" customWidth="1"/>
    <col min="11524" max="11524" width="48.85546875" style="18" customWidth="1"/>
    <col min="11525" max="11525" width="45.42578125" style="18" customWidth="1"/>
    <col min="11526" max="11526" width="12" style="18" customWidth="1"/>
    <col min="11527" max="11527" width="6.85546875" style="18"/>
    <col min="11528" max="11528" width="13.28515625" style="18" customWidth="1"/>
    <col min="11529" max="11777" width="6.85546875" style="18"/>
    <col min="11778" max="11778" width="11.5703125" style="18" customWidth="1"/>
    <col min="11779" max="11779" width="15" style="18" customWidth="1"/>
    <col min="11780" max="11780" width="48.85546875" style="18" customWidth="1"/>
    <col min="11781" max="11781" width="45.42578125" style="18" customWidth="1"/>
    <col min="11782" max="11782" width="12" style="18" customWidth="1"/>
    <col min="11783" max="11783" width="6.85546875" style="18"/>
    <col min="11784" max="11784" width="13.28515625" style="18" customWidth="1"/>
    <col min="11785" max="12033" width="6.85546875" style="18"/>
    <col min="12034" max="12034" width="11.5703125" style="18" customWidth="1"/>
    <col min="12035" max="12035" width="15" style="18" customWidth="1"/>
    <col min="12036" max="12036" width="48.85546875" style="18" customWidth="1"/>
    <col min="12037" max="12037" width="45.42578125" style="18" customWidth="1"/>
    <col min="12038" max="12038" width="12" style="18" customWidth="1"/>
    <col min="12039" max="12039" width="6.85546875" style="18"/>
    <col min="12040" max="12040" width="13.28515625" style="18" customWidth="1"/>
    <col min="12041" max="12289" width="6.85546875" style="18"/>
    <col min="12290" max="12290" width="11.5703125" style="18" customWidth="1"/>
    <col min="12291" max="12291" width="15" style="18" customWidth="1"/>
    <col min="12292" max="12292" width="48.85546875" style="18" customWidth="1"/>
    <col min="12293" max="12293" width="45.42578125" style="18" customWidth="1"/>
    <col min="12294" max="12294" width="12" style="18" customWidth="1"/>
    <col min="12295" max="12295" width="6.85546875" style="18"/>
    <col min="12296" max="12296" width="13.28515625" style="18" customWidth="1"/>
    <col min="12297" max="12545" width="6.85546875" style="18"/>
    <col min="12546" max="12546" width="11.5703125" style="18" customWidth="1"/>
    <col min="12547" max="12547" width="15" style="18" customWidth="1"/>
    <col min="12548" max="12548" width="48.85546875" style="18" customWidth="1"/>
    <col min="12549" max="12549" width="45.42578125" style="18" customWidth="1"/>
    <col min="12550" max="12550" width="12" style="18" customWidth="1"/>
    <col min="12551" max="12551" width="6.85546875" style="18"/>
    <col min="12552" max="12552" width="13.28515625" style="18" customWidth="1"/>
    <col min="12553" max="12801" width="6.85546875" style="18"/>
    <col min="12802" max="12802" width="11.5703125" style="18" customWidth="1"/>
    <col min="12803" max="12803" width="15" style="18" customWidth="1"/>
    <col min="12804" max="12804" width="48.85546875" style="18" customWidth="1"/>
    <col min="12805" max="12805" width="45.42578125" style="18" customWidth="1"/>
    <col min="12806" max="12806" width="12" style="18" customWidth="1"/>
    <col min="12807" max="12807" width="6.85546875" style="18"/>
    <col min="12808" max="12808" width="13.28515625" style="18" customWidth="1"/>
    <col min="12809" max="13057" width="6.85546875" style="18"/>
    <col min="13058" max="13058" width="11.5703125" style="18" customWidth="1"/>
    <col min="13059" max="13059" width="15" style="18" customWidth="1"/>
    <col min="13060" max="13060" width="48.85546875" style="18" customWidth="1"/>
    <col min="13061" max="13061" width="45.42578125" style="18" customWidth="1"/>
    <col min="13062" max="13062" width="12" style="18" customWidth="1"/>
    <col min="13063" max="13063" width="6.85546875" style="18"/>
    <col min="13064" max="13064" width="13.28515625" style="18" customWidth="1"/>
    <col min="13065" max="13313" width="6.85546875" style="18"/>
    <col min="13314" max="13314" width="11.5703125" style="18" customWidth="1"/>
    <col min="13315" max="13315" width="15" style="18" customWidth="1"/>
    <col min="13316" max="13316" width="48.85546875" style="18" customWidth="1"/>
    <col min="13317" max="13317" width="45.42578125" style="18" customWidth="1"/>
    <col min="13318" max="13318" width="12" style="18" customWidth="1"/>
    <col min="13319" max="13319" width="6.85546875" style="18"/>
    <col min="13320" max="13320" width="13.28515625" style="18" customWidth="1"/>
    <col min="13321" max="13569" width="6.85546875" style="18"/>
    <col min="13570" max="13570" width="11.5703125" style="18" customWidth="1"/>
    <col min="13571" max="13571" width="15" style="18" customWidth="1"/>
    <col min="13572" max="13572" width="48.85546875" style="18" customWidth="1"/>
    <col min="13573" max="13573" width="45.42578125" style="18" customWidth="1"/>
    <col min="13574" max="13574" width="12" style="18" customWidth="1"/>
    <col min="13575" max="13575" width="6.85546875" style="18"/>
    <col min="13576" max="13576" width="13.28515625" style="18" customWidth="1"/>
    <col min="13577" max="13825" width="6.85546875" style="18"/>
    <col min="13826" max="13826" width="11.5703125" style="18" customWidth="1"/>
    <col min="13827" max="13827" width="15" style="18" customWidth="1"/>
    <col min="13828" max="13828" width="48.85546875" style="18" customWidth="1"/>
    <col min="13829" max="13829" width="45.42578125" style="18" customWidth="1"/>
    <col min="13830" max="13830" width="12" style="18" customWidth="1"/>
    <col min="13831" max="13831" width="6.85546875" style="18"/>
    <col min="13832" max="13832" width="13.28515625" style="18" customWidth="1"/>
    <col min="13833" max="14081" width="6.85546875" style="18"/>
    <col min="14082" max="14082" width="11.5703125" style="18" customWidth="1"/>
    <col min="14083" max="14083" width="15" style="18" customWidth="1"/>
    <col min="14084" max="14084" width="48.85546875" style="18" customWidth="1"/>
    <col min="14085" max="14085" width="45.42578125" style="18" customWidth="1"/>
    <col min="14086" max="14086" width="12" style="18" customWidth="1"/>
    <col min="14087" max="14087" width="6.85546875" style="18"/>
    <col min="14088" max="14088" width="13.28515625" style="18" customWidth="1"/>
    <col min="14089" max="14337" width="6.85546875" style="18"/>
    <col min="14338" max="14338" width="11.5703125" style="18" customWidth="1"/>
    <col min="14339" max="14339" width="15" style="18" customWidth="1"/>
    <col min="14340" max="14340" width="48.85546875" style="18" customWidth="1"/>
    <col min="14341" max="14341" width="45.42578125" style="18" customWidth="1"/>
    <col min="14342" max="14342" width="12" style="18" customWidth="1"/>
    <col min="14343" max="14343" width="6.85546875" style="18"/>
    <col min="14344" max="14344" width="13.28515625" style="18" customWidth="1"/>
    <col min="14345" max="14593" width="6.85546875" style="18"/>
    <col min="14594" max="14594" width="11.5703125" style="18" customWidth="1"/>
    <col min="14595" max="14595" width="15" style="18" customWidth="1"/>
    <col min="14596" max="14596" width="48.85546875" style="18" customWidth="1"/>
    <col min="14597" max="14597" width="45.42578125" style="18" customWidth="1"/>
    <col min="14598" max="14598" width="12" style="18" customWidth="1"/>
    <col min="14599" max="14599" width="6.85546875" style="18"/>
    <col min="14600" max="14600" width="13.28515625" style="18" customWidth="1"/>
    <col min="14601" max="14849" width="6.85546875" style="18"/>
    <col min="14850" max="14850" width="11.5703125" style="18" customWidth="1"/>
    <col min="14851" max="14851" width="15" style="18" customWidth="1"/>
    <col min="14852" max="14852" width="48.85546875" style="18" customWidth="1"/>
    <col min="14853" max="14853" width="45.42578125" style="18" customWidth="1"/>
    <col min="14854" max="14854" width="12" style="18" customWidth="1"/>
    <col min="14855" max="14855" width="6.85546875" style="18"/>
    <col min="14856" max="14856" width="13.28515625" style="18" customWidth="1"/>
    <col min="14857" max="15105" width="6.85546875" style="18"/>
    <col min="15106" max="15106" width="11.5703125" style="18" customWidth="1"/>
    <col min="15107" max="15107" width="15" style="18" customWidth="1"/>
    <col min="15108" max="15108" width="48.85546875" style="18" customWidth="1"/>
    <col min="15109" max="15109" width="45.42578125" style="18" customWidth="1"/>
    <col min="15110" max="15110" width="12" style="18" customWidth="1"/>
    <col min="15111" max="15111" width="6.85546875" style="18"/>
    <col min="15112" max="15112" width="13.28515625" style="18" customWidth="1"/>
    <col min="15113" max="15361" width="6.85546875" style="18"/>
    <col min="15362" max="15362" width="11.5703125" style="18" customWidth="1"/>
    <col min="15363" max="15363" width="15" style="18" customWidth="1"/>
    <col min="15364" max="15364" width="48.85546875" style="18" customWidth="1"/>
    <col min="15365" max="15365" width="45.42578125" style="18" customWidth="1"/>
    <col min="15366" max="15366" width="12" style="18" customWidth="1"/>
    <col min="15367" max="15367" width="6.85546875" style="18"/>
    <col min="15368" max="15368" width="13.28515625" style="18" customWidth="1"/>
    <col min="15369" max="15617" width="6.85546875" style="18"/>
    <col min="15618" max="15618" width="11.5703125" style="18" customWidth="1"/>
    <col min="15619" max="15619" width="15" style="18" customWidth="1"/>
    <col min="15620" max="15620" width="48.85546875" style="18" customWidth="1"/>
    <col min="15621" max="15621" width="45.42578125" style="18" customWidth="1"/>
    <col min="15622" max="15622" width="12" style="18" customWidth="1"/>
    <col min="15623" max="15623" width="6.85546875" style="18"/>
    <col min="15624" max="15624" width="13.28515625" style="18" customWidth="1"/>
    <col min="15625" max="15873" width="6.85546875" style="18"/>
    <col min="15874" max="15874" width="11.5703125" style="18" customWidth="1"/>
    <col min="15875" max="15875" width="15" style="18" customWidth="1"/>
    <col min="15876" max="15876" width="48.85546875" style="18" customWidth="1"/>
    <col min="15877" max="15877" width="45.42578125" style="18" customWidth="1"/>
    <col min="15878" max="15878" width="12" style="18" customWidth="1"/>
    <col min="15879" max="15879" width="6.85546875" style="18"/>
    <col min="15880" max="15880" width="13.28515625" style="18" customWidth="1"/>
    <col min="15881" max="16129" width="6.85546875" style="18"/>
    <col min="16130" max="16130" width="11.5703125" style="18" customWidth="1"/>
    <col min="16131" max="16131" width="15" style="18" customWidth="1"/>
    <col min="16132" max="16132" width="48.85546875" style="18" customWidth="1"/>
    <col min="16133" max="16133" width="45.42578125" style="18" customWidth="1"/>
    <col min="16134" max="16134" width="12" style="18" customWidth="1"/>
    <col min="16135" max="16135" width="6.85546875" style="18"/>
    <col min="16136" max="16136" width="13.28515625" style="18" customWidth="1"/>
    <col min="16137" max="16384" width="6.85546875" style="18"/>
  </cols>
  <sheetData>
    <row r="1" spans="2:8" ht="3" customHeight="1" x14ac:dyDescent="0.25"/>
    <row r="2" spans="2:8" ht="12" customHeight="1" x14ac:dyDescent="0.25"/>
    <row r="3" spans="2:8" ht="15" customHeight="1" x14ac:dyDescent="0.25"/>
    <row r="4" spans="2:8" ht="15" customHeight="1" x14ac:dyDescent="0.25"/>
    <row r="5" spans="2:8" ht="9" customHeight="1" x14ac:dyDescent="0.25"/>
    <row r="6" spans="2:8" ht="21" customHeight="1" x14ac:dyDescent="0.25"/>
    <row r="7" spans="2:8" ht="13.5" customHeight="1" x14ac:dyDescent="0.25">
      <c r="B7" s="56"/>
      <c r="C7" s="56"/>
      <c r="D7" s="56"/>
      <c r="E7" s="56"/>
      <c r="F7" s="56"/>
    </row>
    <row r="8" spans="2:8" ht="9" customHeight="1" x14ac:dyDescent="0.25">
      <c r="B8" s="56"/>
      <c r="C8" s="56"/>
      <c r="D8" s="56"/>
      <c r="E8" s="56"/>
      <c r="F8" s="56"/>
    </row>
    <row r="9" spans="2:8" ht="18" customHeight="1" x14ac:dyDescent="0.25">
      <c r="B9" s="56"/>
      <c r="C9" s="56"/>
      <c r="D9" s="56"/>
      <c r="E9" s="56"/>
      <c r="F9" s="56"/>
    </row>
    <row r="10" spans="2:8" ht="18" customHeight="1" x14ac:dyDescent="0.25">
      <c r="B10" s="55" t="s">
        <v>296</v>
      </c>
      <c r="C10" s="55"/>
      <c r="D10" s="55"/>
      <c r="E10" s="55"/>
      <c r="F10" s="55"/>
    </row>
    <row r="11" spans="2:8" ht="18" customHeight="1" x14ac:dyDescent="0.25">
      <c r="B11" s="55" t="s">
        <v>341</v>
      </c>
      <c r="C11" s="55"/>
      <c r="D11" s="55"/>
      <c r="E11" s="55"/>
      <c r="F11" s="55"/>
    </row>
    <row r="12" spans="2:8" ht="23.25" customHeight="1" x14ac:dyDescent="0.25">
      <c r="B12" s="55" t="s">
        <v>298</v>
      </c>
      <c r="C12" s="55"/>
      <c r="D12" s="55"/>
      <c r="E12" s="55"/>
      <c r="F12" s="55"/>
    </row>
    <row r="13" spans="2:8" ht="13.5" customHeight="1" x14ac:dyDescent="0.25"/>
    <row r="14" spans="2:8" ht="37.5" customHeight="1" x14ac:dyDescent="0.25">
      <c r="B14" s="32" t="s">
        <v>342</v>
      </c>
      <c r="C14" s="33" t="s">
        <v>343</v>
      </c>
      <c r="D14" s="34" t="s">
        <v>0</v>
      </c>
      <c r="E14" s="35" t="s">
        <v>344</v>
      </c>
      <c r="F14" s="36" t="s">
        <v>345</v>
      </c>
    </row>
    <row r="15" spans="2:8" ht="35.1" customHeight="1" x14ac:dyDescent="0.2">
      <c r="B15" s="27">
        <v>44883</v>
      </c>
      <c r="C15" s="28" t="s">
        <v>346</v>
      </c>
      <c r="D15" s="29" t="s">
        <v>62</v>
      </c>
      <c r="E15" s="30" t="s">
        <v>347</v>
      </c>
      <c r="F15" s="31">
        <v>3837661.55</v>
      </c>
      <c r="H15" s="26"/>
    </row>
    <row r="16" spans="2:8" ht="35.1" customHeight="1" x14ac:dyDescent="0.2">
      <c r="B16" s="27">
        <v>44883</v>
      </c>
      <c r="C16" s="28" t="s">
        <v>348</v>
      </c>
      <c r="D16" s="29" t="s">
        <v>62</v>
      </c>
      <c r="E16" s="30" t="s">
        <v>347</v>
      </c>
      <c r="F16" s="31">
        <v>2643590.7400000002</v>
      </c>
      <c r="H16" s="26"/>
    </row>
    <row r="17" spans="2:8" ht="35.1" customHeight="1" x14ac:dyDescent="0.2">
      <c r="B17" s="27">
        <v>44883</v>
      </c>
      <c r="C17" s="28" t="s">
        <v>349</v>
      </c>
      <c r="D17" s="29" t="s">
        <v>62</v>
      </c>
      <c r="E17" s="30" t="s">
        <v>347</v>
      </c>
      <c r="F17" s="31">
        <v>388087.74</v>
      </c>
      <c r="H17" s="26"/>
    </row>
    <row r="18" spans="2:8" ht="35.1" customHeight="1" x14ac:dyDescent="0.2">
      <c r="B18" s="27">
        <v>44900</v>
      </c>
      <c r="C18" s="28" t="s">
        <v>350</v>
      </c>
      <c r="D18" s="29" t="s">
        <v>144</v>
      </c>
      <c r="E18" s="30" t="s">
        <v>351</v>
      </c>
      <c r="F18" s="31">
        <v>300</v>
      </c>
      <c r="H18" s="26"/>
    </row>
    <row r="19" spans="2:8" ht="35.1" customHeight="1" x14ac:dyDescent="0.2">
      <c r="B19" s="27">
        <v>44900</v>
      </c>
      <c r="C19" s="28" t="s">
        <v>352</v>
      </c>
      <c r="D19" s="29" t="s">
        <v>144</v>
      </c>
      <c r="E19" s="30" t="s">
        <v>351</v>
      </c>
      <c r="F19" s="31">
        <v>240</v>
      </c>
      <c r="H19" s="26"/>
    </row>
    <row r="20" spans="2:8" ht="35.1" customHeight="1" x14ac:dyDescent="0.2">
      <c r="B20" s="27">
        <v>44900</v>
      </c>
      <c r="C20" s="28" t="s">
        <v>353</v>
      </c>
      <c r="D20" s="29" t="s">
        <v>144</v>
      </c>
      <c r="E20" s="30" t="s">
        <v>351</v>
      </c>
      <c r="F20" s="31">
        <v>180</v>
      </c>
      <c r="H20" s="26"/>
    </row>
    <row r="21" spans="2:8" ht="35.1" customHeight="1" x14ac:dyDescent="0.2">
      <c r="B21" s="27">
        <v>44900</v>
      </c>
      <c r="C21" s="28" t="s">
        <v>354</v>
      </c>
      <c r="D21" s="29" t="s">
        <v>144</v>
      </c>
      <c r="E21" s="30" t="s">
        <v>351</v>
      </c>
      <c r="F21" s="31">
        <v>288</v>
      </c>
      <c r="H21" s="26"/>
    </row>
    <row r="22" spans="2:8" ht="35.1" customHeight="1" x14ac:dyDescent="0.2">
      <c r="B22" s="27">
        <v>44900</v>
      </c>
      <c r="C22" s="28" t="s">
        <v>355</v>
      </c>
      <c r="D22" s="29" t="s">
        <v>144</v>
      </c>
      <c r="E22" s="30" t="s">
        <v>351</v>
      </c>
      <c r="F22" s="31">
        <v>288</v>
      </c>
      <c r="H22" s="26"/>
    </row>
    <row r="23" spans="2:8" ht="35.1" customHeight="1" x14ac:dyDescent="0.2">
      <c r="B23" s="27">
        <v>44900</v>
      </c>
      <c r="C23" s="28" t="s">
        <v>356</v>
      </c>
      <c r="D23" s="29" t="s">
        <v>144</v>
      </c>
      <c r="E23" s="30" t="s">
        <v>351</v>
      </c>
      <c r="F23" s="31">
        <v>180</v>
      </c>
      <c r="H23" s="26"/>
    </row>
    <row r="24" spans="2:8" ht="35.1" customHeight="1" x14ac:dyDescent="0.2">
      <c r="B24" s="27">
        <v>44882</v>
      </c>
      <c r="C24" s="28" t="s">
        <v>357</v>
      </c>
      <c r="D24" s="29" t="s">
        <v>358</v>
      </c>
      <c r="E24" s="30" t="s">
        <v>359</v>
      </c>
      <c r="F24" s="31">
        <v>23040</v>
      </c>
      <c r="H24" s="26"/>
    </row>
    <row r="25" spans="2:8" ht="35.1" customHeight="1" x14ac:dyDescent="0.2">
      <c r="B25" s="27">
        <v>44882</v>
      </c>
      <c r="C25" s="28" t="s">
        <v>360</v>
      </c>
      <c r="D25" s="29" t="s">
        <v>358</v>
      </c>
      <c r="E25" s="30" t="s">
        <v>359</v>
      </c>
      <c r="F25" s="31">
        <v>1790</v>
      </c>
      <c r="H25" s="26"/>
    </row>
    <row r="26" spans="2:8" ht="35.1" customHeight="1" x14ac:dyDescent="0.2">
      <c r="B26" s="27">
        <v>44901</v>
      </c>
      <c r="C26" s="28" t="s">
        <v>361</v>
      </c>
      <c r="D26" s="29" t="s">
        <v>362</v>
      </c>
      <c r="E26" s="30" t="s">
        <v>363</v>
      </c>
      <c r="F26" s="31">
        <v>5800</v>
      </c>
      <c r="H26" s="26"/>
    </row>
    <row r="27" spans="2:8" ht="35.1" customHeight="1" x14ac:dyDescent="0.2">
      <c r="B27" s="27">
        <v>44901</v>
      </c>
      <c r="C27" s="28" t="s">
        <v>364</v>
      </c>
      <c r="D27" s="29" t="s">
        <v>362</v>
      </c>
      <c r="E27" s="30" t="s">
        <v>363</v>
      </c>
      <c r="F27" s="31">
        <v>2320</v>
      </c>
      <c r="H27" s="26"/>
    </row>
    <row r="28" spans="2:8" ht="35.1" customHeight="1" x14ac:dyDescent="0.2">
      <c r="B28" s="27">
        <v>44883</v>
      </c>
      <c r="C28" s="28" t="s">
        <v>365</v>
      </c>
      <c r="D28" s="29" t="s">
        <v>103</v>
      </c>
      <c r="E28" s="30" t="s">
        <v>366</v>
      </c>
      <c r="F28" s="31">
        <v>18213.3</v>
      </c>
      <c r="H28" s="26"/>
    </row>
    <row r="29" spans="2:8" ht="35.1" customHeight="1" x14ac:dyDescent="0.2">
      <c r="B29" s="27">
        <v>44900</v>
      </c>
      <c r="C29" s="28" t="s">
        <v>367</v>
      </c>
      <c r="D29" s="29" t="s">
        <v>368</v>
      </c>
      <c r="E29" s="30" t="s">
        <v>369</v>
      </c>
      <c r="F29" s="31">
        <v>18213.3</v>
      </c>
      <c r="H29" s="26"/>
    </row>
    <row r="30" spans="2:8" ht="35.1" customHeight="1" x14ac:dyDescent="0.2">
      <c r="B30" s="27">
        <v>44900</v>
      </c>
      <c r="C30" s="28" t="s">
        <v>370</v>
      </c>
      <c r="D30" s="29" t="s">
        <v>371</v>
      </c>
      <c r="E30" s="30" t="s">
        <v>372</v>
      </c>
      <c r="F30" s="31">
        <v>8739.2000000000007</v>
      </c>
      <c r="H30" s="26"/>
    </row>
    <row r="31" spans="2:8" ht="35.1" customHeight="1" x14ac:dyDescent="0.2">
      <c r="B31" s="27">
        <v>44887</v>
      </c>
      <c r="C31" s="28" t="s">
        <v>373</v>
      </c>
      <c r="D31" s="29" t="s">
        <v>42</v>
      </c>
      <c r="E31" s="30" t="s">
        <v>374</v>
      </c>
      <c r="F31" s="31">
        <v>2889651.45</v>
      </c>
      <c r="H31" s="26"/>
    </row>
    <row r="32" spans="2:8" ht="35.1" customHeight="1" x14ac:dyDescent="0.2">
      <c r="B32" s="27">
        <v>44900</v>
      </c>
      <c r="C32" s="28" t="s">
        <v>375</v>
      </c>
      <c r="D32" s="29" t="s">
        <v>376</v>
      </c>
      <c r="E32" s="30" t="s">
        <v>377</v>
      </c>
      <c r="F32" s="31">
        <v>993463.24</v>
      </c>
      <c r="H32" s="26"/>
    </row>
    <row r="33" spans="2:8" ht="35.1" customHeight="1" x14ac:dyDescent="0.2">
      <c r="B33" s="27">
        <v>44900</v>
      </c>
      <c r="C33" s="28" t="s">
        <v>378</v>
      </c>
      <c r="D33" s="29" t="s">
        <v>82</v>
      </c>
      <c r="E33" s="30" t="s">
        <v>379</v>
      </c>
      <c r="F33" s="31">
        <v>134915.89000000001</v>
      </c>
      <c r="H33" s="26"/>
    </row>
    <row r="34" spans="2:8" ht="35.1" customHeight="1" x14ac:dyDescent="0.2">
      <c r="B34" s="27">
        <v>44889</v>
      </c>
      <c r="C34" s="28" t="s">
        <v>380</v>
      </c>
      <c r="D34" s="29" t="s">
        <v>381</v>
      </c>
      <c r="E34" s="30" t="s">
        <v>382</v>
      </c>
      <c r="F34" s="31">
        <v>159300</v>
      </c>
      <c r="H34" s="26"/>
    </row>
    <row r="35" spans="2:8" ht="35.1" customHeight="1" x14ac:dyDescent="0.2">
      <c r="B35" s="27">
        <v>44893</v>
      </c>
      <c r="C35" s="28" t="s">
        <v>383</v>
      </c>
      <c r="D35" s="29" t="s">
        <v>384</v>
      </c>
      <c r="E35" s="30" t="s">
        <v>385</v>
      </c>
      <c r="F35" s="31">
        <v>155288</v>
      </c>
      <c r="H35" s="26"/>
    </row>
    <row r="36" spans="2:8" ht="35.1" customHeight="1" x14ac:dyDescent="0.2">
      <c r="B36" s="27">
        <v>44897</v>
      </c>
      <c r="C36" s="28" t="s">
        <v>386</v>
      </c>
      <c r="D36" s="29" t="s">
        <v>387</v>
      </c>
      <c r="E36" s="30" t="s">
        <v>388</v>
      </c>
      <c r="F36" s="31">
        <v>164763.5</v>
      </c>
      <c r="H36" s="26"/>
    </row>
    <row r="37" spans="2:8" ht="35.1" customHeight="1" x14ac:dyDescent="0.2">
      <c r="B37" s="27">
        <v>44874</v>
      </c>
      <c r="C37" s="28" t="s">
        <v>389</v>
      </c>
      <c r="D37" s="29" t="s">
        <v>390</v>
      </c>
      <c r="E37" s="30" t="s">
        <v>391</v>
      </c>
      <c r="F37" s="31">
        <v>14280</v>
      </c>
      <c r="H37" s="26"/>
    </row>
    <row r="38" spans="2:8" ht="35.1" customHeight="1" x14ac:dyDescent="0.2">
      <c r="B38" s="27">
        <v>44890</v>
      </c>
      <c r="C38" s="28" t="s">
        <v>392</v>
      </c>
      <c r="D38" s="29" t="s">
        <v>390</v>
      </c>
      <c r="E38" s="30" t="s">
        <v>393</v>
      </c>
      <c r="F38" s="31">
        <v>6000</v>
      </c>
      <c r="H38" s="26"/>
    </row>
    <row r="39" spans="2:8" ht="35.1" customHeight="1" x14ac:dyDescent="0.2">
      <c r="B39" s="27">
        <v>44890</v>
      </c>
      <c r="C39" s="28" t="s">
        <v>394</v>
      </c>
      <c r="D39" s="29" t="s">
        <v>390</v>
      </c>
      <c r="E39" s="30" t="s">
        <v>395</v>
      </c>
      <c r="F39" s="31">
        <v>13620</v>
      </c>
      <c r="H39" s="26"/>
    </row>
    <row r="40" spans="2:8" ht="35.1" customHeight="1" x14ac:dyDescent="0.2">
      <c r="B40" s="27">
        <v>44890</v>
      </c>
      <c r="C40" s="28" t="s">
        <v>396</v>
      </c>
      <c r="D40" s="29" t="s">
        <v>390</v>
      </c>
      <c r="E40" s="30" t="s">
        <v>397</v>
      </c>
      <c r="F40" s="31">
        <v>7740</v>
      </c>
      <c r="H40" s="26"/>
    </row>
    <row r="41" spans="2:8" ht="35.1" customHeight="1" x14ac:dyDescent="0.2">
      <c r="B41" s="27">
        <v>44890</v>
      </c>
      <c r="C41" s="28" t="s">
        <v>398</v>
      </c>
      <c r="D41" s="29" t="s">
        <v>390</v>
      </c>
      <c r="E41" s="30" t="s">
        <v>399</v>
      </c>
      <c r="F41" s="31">
        <v>11340</v>
      </c>
      <c r="H41" s="26"/>
    </row>
    <row r="42" spans="2:8" ht="35.1" customHeight="1" x14ac:dyDescent="0.2">
      <c r="B42" s="27">
        <v>44900</v>
      </c>
      <c r="C42" s="28" t="s">
        <v>400</v>
      </c>
      <c r="D42" s="29" t="s">
        <v>384</v>
      </c>
      <c r="E42" s="30" t="s">
        <v>401</v>
      </c>
      <c r="F42" s="31">
        <v>550238.71999999997</v>
      </c>
      <c r="H42" s="26"/>
    </row>
    <row r="43" spans="2:8" ht="35.1" customHeight="1" x14ac:dyDescent="0.2">
      <c r="B43" s="27">
        <v>44900</v>
      </c>
      <c r="C43" s="28" t="s">
        <v>402</v>
      </c>
      <c r="D43" s="29" t="s">
        <v>403</v>
      </c>
      <c r="E43" s="30" t="s">
        <v>404</v>
      </c>
      <c r="F43" s="31">
        <v>776250</v>
      </c>
      <c r="H43" s="26"/>
    </row>
    <row r="44" spans="2:8" ht="35.1" customHeight="1" x14ac:dyDescent="0.2">
      <c r="B44" s="27">
        <v>44897</v>
      </c>
      <c r="C44" s="28" t="s">
        <v>405</v>
      </c>
      <c r="D44" s="29" t="s">
        <v>33</v>
      </c>
      <c r="E44" s="30" t="s">
        <v>406</v>
      </c>
      <c r="F44" s="31">
        <v>1094400</v>
      </c>
      <c r="H44" s="26"/>
    </row>
    <row r="45" spans="2:8" ht="35.1" customHeight="1" x14ac:dyDescent="0.2">
      <c r="B45" s="27">
        <v>44897</v>
      </c>
      <c r="C45" s="28" t="s">
        <v>407</v>
      </c>
      <c r="D45" s="29" t="s">
        <v>19</v>
      </c>
      <c r="E45" s="30" t="s">
        <v>408</v>
      </c>
      <c r="F45" s="31">
        <v>631800</v>
      </c>
      <c r="H45" s="26"/>
    </row>
    <row r="46" spans="2:8" ht="35.1" customHeight="1" x14ac:dyDescent="0.2">
      <c r="B46" s="27">
        <v>44886</v>
      </c>
      <c r="C46" s="28" t="s">
        <v>409</v>
      </c>
      <c r="D46" s="29" t="s">
        <v>410</v>
      </c>
      <c r="E46" s="30" t="s">
        <v>411</v>
      </c>
      <c r="F46" s="31">
        <v>52948.32</v>
      </c>
      <c r="H46" s="26"/>
    </row>
    <row r="47" spans="2:8" ht="35.1" customHeight="1" x14ac:dyDescent="0.2">
      <c r="B47" s="27">
        <v>44900</v>
      </c>
      <c r="C47" s="28" t="s">
        <v>412</v>
      </c>
      <c r="D47" s="29" t="s">
        <v>413</v>
      </c>
      <c r="E47" s="30" t="s">
        <v>414</v>
      </c>
      <c r="F47" s="31">
        <v>114654.52</v>
      </c>
      <c r="H47" s="26"/>
    </row>
    <row r="48" spans="2:8" ht="35.1" customHeight="1" x14ac:dyDescent="0.2">
      <c r="B48" s="27">
        <v>44900</v>
      </c>
      <c r="C48" s="28" t="s">
        <v>415</v>
      </c>
      <c r="D48" s="29" t="s">
        <v>416</v>
      </c>
      <c r="E48" s="30" t="s">
        <v>417</v>
      </c>
      <c r="F48" s="31">
        <v>159469.92000000001</v>
      </c>
      <c r="H48" s="26"/>
    </row>
    <row r="49" spans="2:8" ht="35.1" customHeight="1" x14ac:dyDescent="0.2">
      <c r="B49" s="27">
        <v>44900</v>
      </c>
      <c r="C49" s="28" t="s">
        <v>418</v>
      </c>
      <c r="D49" s="29" t="s">
        <v>419</v>
      </c>
      <c r="E49" s="30" t="s">
        <v>420</v>
      </c>
      <c r="F49" s="31">
        <v>6656.38</v>
      </c>
      <c r="H49" s="26"/>
    </row>
    <row r="50" spans="2:8" ht="35.1" customHeight="1" x14ac:dyDescent="0.2">
      <c r="B50" s="27">
        <v>44900</v>
      </c>
      <c r="C50" s="28" t="s">
        <v>421</v>
      </c>
      <c r="D50" s="29" t="s">
        <v>422</v>
      </c>
      <c r="E50" s="30" t="s">
        <v>423</v>
      </c>
      <c r="F50" s="31">
        <v>97178.38</v>
      </c>
      <c r="H50" s="26"/>
    </row>
    <row r="51" spans="2:8" ht="35.1" customHeight="1" x14ac:dyDescent="0.2">
      <c r="B51" s="27">
        <v>44900</v>
      </c>
      <c r="C51" s="28" t="s">
        <v>424</v>
      </c>
      <c r="D51" s="29" t="s">
        <v>425</v>
      </c>
      <c r="E51" s="30" t="s">
        <v>426</v>
      </c>
      <c r="F51" s="31">
        <v>846720.07</v>
      </c>
      <c r="H51" s="26"/>
    </row>
    <row r="52" spans="2:8" ht="35.1" customHeight="1" x14ac:dyDescent="0.2">
      <c r="B52" s="27">
        <v>44900</v>
      </c>
      <c r="C52" s="28" t="s">
        <v>427</v>
      </c>
      <c r="D52" s="29" t="s">
        <v>425</v>
      </c>
      <c r="E52" s="30" t="s">
        <v>428</v>
      </c>
      <c r="F52" s="31">
        <v>768960</v>
      </c>
      <c r="H52" s="26"/>
    </row>
    <row r="53" spans="2:8" ht="35.1" customHeight="1" x14ac:dyDescent="0.2">
      <c r="B53" s="27">
        <v>44896</v>
      </c>
      <c r="C53" s="28" t="s">
        <v>429</v>
      </c>
      <c r="D53" s="29" t="s">
        <v>430</v>
      </c>
      <c r="E53" s="30" t="s">
        <v>431</v>
      </c>
      <c r="F53" s="31">
        <v>13296745.630000001</v>
      </c>
      <c r="H53" s="26"/>
    </row>
    <row r="54" spans="2:8" ht="35.1" customHeight="1" x14ac:dyDescent="0.2">
      <c r="B54" s="27">
        <v>44896</v>
      </c>
      <c r="C54" s="28" t="s">
        <v>418</v>
      </c>
      <c r="D54" s="29" t="s">
        <v>432</v>
      </c>
      <c r="E54" s="30" t="s">
        <v>433</v>
      </c>
      <c r="F54" s="31">
        <v>9261901.6899999995</v>
      </c>
      <c r="H54" s="26"/>
    </row>
    <row r="55" spans="2:8" ht="35.1" customHeight="1" x14ac:dyDescent="0.2">
      <c r="B55" s="27">
        <v>44879</v>
      </c>
      <c r="C55" s="28" t="s">
        <v>434</v>
      </c>
      <c r="D55" s="29" t="s">
        <v>435</v>
      </c>
      <c r="E55" s="30" t="s">
        <v>436</v>
      </c>
      <c r="F55" s="31">
        <v>3599652.07</v>
      </c>
      <c r="H55" s="26"/>
    </row>
    <row r="56" spans="2:8" ht="35.1" customHeight="1" x14ac:dyDescent="0.2">
      <c r="B56" s="27">
        <v>44896</v>
      </c>
      <c r="C56" s="28" t="s">
        <v>437</v>
      </c>
      <c r="D56" s="29" t="s">
        <v>438</v>
      </c>
      <c r="E56" s="30" t="s">
        <v>439</v>
      </c>
      <c r="F56" s="31">
        <v>1725437.22</v>
      </c>
      <c r="H56" s="25"/>
    </row>
    <row r="57" spans="2:8" ht="22.5" customHeight="1" x14ac:dyDescent="0.2">
      <c r="B57" s="40" t="s">
        <v>440</v>
      </c>
      <c r="C57" s="41"/>
      <c r="D57" s="41"/>
      <c r="E57" s="41"/>
      <c r="F57" s="42">
        <f>SUM(F15:F56)</f>
        <v>44482306.830000006</v>
      </c>
    </row>
    <row r="58" spans="2:8" ht="15" customHeight="1" x14ac:dyDescent="0.25"/>
    <row r="59" spans="2:8" ht="15" customHeight="1" x14ac:dyDescent="0.25"/>
    <row r="60" spans="2:8" ht="15" customHeight="1" x14ac:dyDescent="0.25"/>
    <row r="61" spans="2:8" ht="15" customHeight="1" x14ac:dyDescent="0.25"/>
    <row r="62" spans="2:8" ht="15" customHeight="1" x14ac:dyDescent="0.25"/>
    <row r="63" spans="2:8" ht="15" customHeight="1" x14ac:dyDescent="0.25"/>
    <row r="64" spans="2:8" ht="15" customHeight="1" x14ac:dyDescent="0.25"/>
    <row r="65" ht="15" customHeight="1" x14ac:dyDescent="0.25"/>
    <row r="66" ht="15" customHeight="1" x14ac:dyDescent="0.25"/>
    <row r="67" ht="15" customHeight="1" x14ac:dyDescent="0.25"/>
    <row r="68" ht="10.7" customHeight="1" x14ac:dyDescent="0.25"/>
    <row r="69" ht="8.25" customHeight="1" x14ac:dyDescent="0.25"/>
  </sheetData>
  <mergeCells count="6">
    <mergeCell ref="B12:F12"/>
    <mergeCell ref="B7:F7"/>
    <mergeCell ref="B8:F8"/>
    <mergeCell ref="B9:F9"/>
    <mergeCell ref="B10:F10"/>
    <mergeCell ref="B11:F11"/>
  </mergeCells>
  <pageMargins left="0.31496062992125984" right="0.31496062992125984" top="0.35433070866141736" bottom="0.35433070866141736" header="0.31496062992125984" footer="0.31496062992125984"/>
  <pageSetup paperSize="9" scale="95"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7"/>
  <sheetViews>
    <sheetView tabSelected="1" topLeftCell="A7" workbookViewId="0">
      <selection activeCell="H11" sqref="H11"/>
    </sheetView>
  </sheetViews>
  <sheetFormatPr baseColWidth="10" defaultColWidth="6.85546875" defaultRowHeight="15" x14ac:dyDescent="0.25"/>
  <cols>
    <col min="1" max="1" width="18" style="18" customWidth="1"/>
    <col min="2" max="2" width="12.5703125" style="18" customWidth="1"/>
    <col min="3" max="3" width="50.42578125" style="18" customWidth="1"/>
    <col min="4" max="4" width="18.5703125" style="18" customWidth="1"/>
    <col min="5" max="6" width="6.85546875" style="18"/>
    <col min="7" max="7" width="21.7109375" style="18" customWidth="1"/>
    <col min="8" max="256" width="6.85546875" style="18"/>
    <col min="257" max="257" width="15" style="18" customWidth="1"/>
    <col min="258" max="258" width="12.5703125" style="18" customWidth="1"/>
    <col min="259" max="259" width="50.42578125" style="18" customWidth="1"/>
    <col min="260" max="260" width="18.5703125" style="18" customWidth="1"/>
    <col min="261" max="262" width="6.85546875" style="18"/>
    <col min="263" max="263" width="21.7109375" style="18" customWidth="1"/>
    <col min="264" max="512" width="6.85546875" style="18"/>
    <col min="513" max="513" width="15" style="18" customWidth="1"/>
    <col min="514" max="514" width="12.5703125" style="18" customWidth="1"/>
    <col min="515" max="515" width="50.42578125" style="18" customWidth="1"/>
    <col min="516" max="516" width="18.5703125" style="18" customWidth="1"/>
    <col min="517" max="518" width="6.85546875" style="18"/>
    <col min="519" max="519" width="21.7109375" style="18" customWidth="1"/>
    <col min="520" max="768" width="6.85546875" style="18"/>
    <col min="769" max="769" width="15" style="18" customWidth="1"/>
    <col min="770" max="770" width="12.5703125" style="18" customWidth="1"/>
    <col min="771" max="771" width="50.42578125" style="18" customWidth="1"/>
    <col min="772" max="772" width="18.5703125" style="18" customWidth="1"/>
    <col min="773" max="774" width="6.85546875" style="18"/>
    <col min="775" max="775" width="21.7109375" style="18" customWidth="1"/>
    <col min="776" max="1024" width="6.85546875" style="18"/>
    <col min="1025" max="1025" width="15" style="18" customWidth="1"/>
    <col min="1026" max="1026" width="12.5703125" style="18" customWidth="1"/>
    <col min="1027" max="1027" width="50.42578125" style="18" customWidth="1"/>
    <col min="1028" max="1028" width="18.5703125" style="18" customWidth="1"/>
    <col min="1029" max="1030" width="6.85546875" style="18"/>
    <col min="1031" max="1031" width="21.7109375" style="18" customWidth="1"/>
    <col min="1032" max="1280" width="6.85546875" style="18"/>
    <col min="1281" max="1281" width="15" style="18" customWidth="1"/>
    <col min="1282" max="1282" width="12.5703125" style="18" customWidth="1"/>
    <col min="1283" max="1283" width="50.42578125" style="18" customWidth="1"/>
    <col min="1284" max="1284" width="18.5703125" style="18" customWidth="1"/>
    <col min="1285" max="1286" width="6.85546875" style="18"/>
    <col min="1287" max="1287" width="21.7109375" style="18" customWidth="1"/>
    <col min="1288" max="1536" width="6.85546875" style="18"/>
    <col min="1537" max="1537" width="15" style="18" customWidth="1"/>
    <col min="1538" max="1538" width="12.5703125" style="18" customWidth="1"/>
    <col min="1539" max="1539" width="50.42578125" style="18" customWidth="1"/>
    <col min="1540" max="1540" width="18.5703125" style="18" customWidth="1"/>
    <col min="1541" max="1542" width="6.85546875" style="18"/>
    <col min="1543" max="1543" width="21.7109375" style="18" customWidth="1"/>
    <col min="1544" max="1792" width="6.85546875" style="18"/>
    <col min="1793" max="1793" width="15" style="18" customWidth="1"/>
    <col min="1794" max="1794" width="12.5703125" style="18" customWidth="1"/>
    <col min="1795" max="1795" width="50.42578125" style="18" customWidth="1"/>
    <col min="1796" max="1796" width="18.5703125" style="18" customWidth="1"/>
    <col min="1797" max="1798" width="6.85546875" style="18"/>
    <col min="1799" max="1799" width="21.7109375" style="18" customWidth="1"/>
    <col min="1800" max="2048" width="6.85546875" style="18"/>
    <col min="2049" max="2049" width="15" style="18" customWidth="1"/>
    <col min="2050" max="2050" width="12.5703125" style="18" customWidth="1"/>
    <col min="2051" max="2051" width="50.42578125" style="18" customWidth="1"/>
    <col min="2052" max="2052" width="18.5703125" style="18" customWidth="1"/>
    <col min="2053" max="2054" width="6.85546875" style="18"/>
    <col min="2055" max="2055" width="21.7109375" style="18" customWidth="1"/>
    <col min="2056" max="2304" width="6.85546875" style="18"/>
    <col min="2305" max="2305" width="15" style="18" customWidth="1"/>
    <col min="2306" max="2306" width="12.5703125" style="18" customWidth="1"/>
    <col min="2307" max="2307" width="50.42578125" style="18" customWidth="1"/>
    <col min="2308" max="2308" width="18.5703125" style="18" customWidth="1"/>
    <col min="2309" max="2310" width="6.85546875" style="18"/>
    <col min="2311" max="2311" width="21.7109375" style="18" customWidth="1"/>
    <col min="2312" max="2560" width="6.85546875" style="18"/>
    <col min="2561" max="2561" width="15" style="18" customWidth="1"/>
    <col min="2562" max="2562" width="12.5703125" style="18" customWidth="1"/>
    <col min="2563" max="2563" width="50.42578125" style="18" customWidth="1"/>
    <col min="2564" max="2564" width="18.5703125" style="18" customWidth="1"/>
    <col min="2565" max="2566" width="6.85546875" style="18"/>
    <col min="2567" max="2567" width="21.7109375" style="18" customWidth="1"/>
    <col min="2568" max="2816" width="6.85546875" style="18"/>
    <col min="2817" max="2817" width="15" style="18" customWidth="1"/>
    <col min="2818" max="2818" width="12.5703125" style="18" customWidth="1"/>
    <col min="2819" max="2819" width="50.42578125" style="18" customWidth="1"/>
    <col min="2820" max="2820" width="18.5703125" style="18" customWidth="1"/>
    <col min="2821" max="2822" width="6.85546875" style="18"/>
    <col min="2823" max="2823" width="21.7109375" style="18" customWidth="1"/>
    <col min="2824" max="3072" width="6.85546875" style="18"/>
    <col min="3073" max="3073" width="15" style="18" customWidth="1"/>
    <col min="3074" max="3074" width="12.5703125" style="18" customWidth="1"/>
    <col min="3075" max="3075" width="50.42578125" style="18" customWidth="1"/>
    <col min="3076" max="3076" width="18.5703125" style="18" customWidth="1"/>
    <col min="3077" max="3078" width="6.85546875" style="18"/>
    <col min="3079" max="3079" width="21.7109375" style="18" customWidth="1"/>
    <col min="3080" max="3328" width="6.85546875" style="18"/>
    <col min="3329" max="3329" width="15" style="18" customWidth="1"/>
    <col min="3330" max="3330" width="12.5703125" style="18" customWidth="1"/>
    <col min="3331" max="3331" width="50.42578125" style="18" customWidth="1"/>
    <col min="3332" max="3332" width="18.5703125" style="18" customWidth="1"/>
    <col min="3333" max="3334" width="6.85546875" style="18"/>
    <col min="3335" max="3335" width="21.7109375" style="18" customWidth="1"/>
    <col min="3336" max="3584" width="6.85546875" style="18"/>
    <col min="3585" max="3585" width="15" style="18" customWidth="1"/>
    <col min="3586" max="3586" width="12.5703125" style="18" customWidth="1"/>
    <col min="3587" max="3587" width="50.42578125" style="18" customWidth="1"/>
    <col min="3588" max="3588" width="18.5703125" style="18" customWidth="1"/>
    <col min="3589" max="3590" width="6.85546875" style="18"/>
    <col min="3591" max="3591" width="21.7109375" style="18" customWidth="1"/>
    <col min="3592" max="3840" width="6.85546875" style="18"/>
    <col min="3841" max="3841" width="15" style="18" customWidth="1"/>
    <col min="3842" max="3842" width="12.5703125" style="18" customWidth="1"/>
    <col min="3843" max="3843" width="50.42578125" style="18" customWidth="1"/>
    <col min="3844" max="3844" width="18.5703125" style="18" customWidth="1"/>
    <col min="3845" max="3846" width="6.85546875" style="18"/>
    <col min="3847" max="3847" width="21.7109375" style="18" customWidth="1"/>
    <col min="3848" max="4096" width="6.85546875" style="18"/>
    <col min="4097" max="4097" width="15" style="18" customWidth="1"/>
    <col min="4098" max="4098" width="12.5703125" style="18" customWidth="1"/>
    <col min="4099" max="4099" width="50.42578125" style="18" customWidth="1"/>
    <col min="4100" max="4100" width="18.5703125" style="18" customWidth="1"/>
    <col min="4101" max="4102" width="6.85546875" style="18"/>
    <col min="4103" max="4103" width="21.7109375" style="18" customWidth="1"/>
    <col min="4104" max="4352" width="6.85546875" style="18"/>
    <col min="4353" max="4353" width="15" style="18" customWidth="1"/>
    <col min="4354" max="4354" width="12.5703125" style="18" customWidth="1"/>
    <col min="4355" max="4355" width="50.42578125" style="18" customWidth="1"/>
    <col min="4356" max="4356" width="18.5703125" style="18" customWidth="1"/>
    <col min="4357" max="4358" width="6.85546875" style="18"/>
    <col min="4359" max="4359" width="21.7109375" style="18" customWidth="1"/>
    <col min="4360" max="4608" width="6.85546875" style="18"/>
    <col min="4609" max="4609" width="15" style="18" customWidth="1"/>
    <col min="4610" max="4610" width="12.5703125" style="18" customWidth="1"/>
    <col min="4611" max="4611" width="50.42578125" style="18" customWidth="1"/>
    <col min="4612" max="4612" width="18.5703125" style="18" customWidth="1"/>
    <col min="4613" max="4614" width="6.85546875" style="18"/>
    <col min="4615" max="4615" width="21.7109375" style="18" customWidth="1"/>
    <col min="4616" max="4864" width="6.85546875" style="18"/>
    <col min="4865" max="4865" width="15" style="18" customWidth="1"/>
    <col min="4866" max="4866" width="12.5703125" style="18" customWidth="1"/>
    <col min="4867" max="4867" width="50.42578125" style="18" customWidth="1"/>
    <col min="4868" max="4868" width="18.5703125" style="18" customWidth="1"/>
    <col min="4869" max="4870" width="6.85546875" style="18"/>
    <col min="4871" max="4871" width="21.7109375" style="18" customWidth="1"/>
    <col min="4872" max="5120" width="6.85546875" style="18"/>
    <col min="5121" max="5121" width="15" style="18" customWidth="1"/>
    <col min="5122" max="5122" width="12.5703125" style="18" customWidth="1"/>
    <col min="5123" max="5123" width="50.42578125" style="18" customWidth="1"/>
    <col min="5124" max="5124" width="18.5703125" style="18" customWidth="1"/>
    <col min="5125" max="5126" width="6.85546875" style="18"/>
    <col min="5127" max="5127" width="21.7109375" style="18" customWidth="1"/>
    <col min="5128" max="5376" width="6.85546875" style="18"/>
    <col min="5377" max="5377" width="15" style="18" customWidth="1"/>
    <col min="5378" max="5378" width="12.5703125" style="18" customWidth="1"/>
    <col min="5379" max="5379" width="50.42578125" style="18" customWidth="1"/>
    <col min="5380" max="5380" width="18.5703125" style="18" customWidth="1"/>
    <col min="5381" max="5382" width="6.85546875" style="18"/>
    <col min="5383" max="5383" width="21.7109375" style="18" customWidth="1"/>
    <col min="5384" max="5632" width="6.85546875" style="18"/>
    <col min="5633" max="5633" width="15" style="18" customWidth="1"/>
    <col min="5634" max="5634" width="12.5703125" style="18" customWidth="1"/>
    <col min="5635" max="5635" width="50.42578125" style="18" customWidth="1"/>
    <col min="5636" max="5636" width="18.5703125" style="18" customWidth="1"/>
    <col min="5637" max="5638" width="6.85546875" style="18"/>
    <col min="5639" max="5639" width="21.7109375" style="18" customWidth="1"/>
    <col min="5640" max="5888" width="6.85546875" style="18"/>
    <col min="5889" max="5889" width="15" style="18" customWidth="1"/>
    <col min="5890" max="5890" width="12.5703125" style="18" customWidth="1"/>
    <col min="5891" max="5891" width="50.42578125" style="18" customWidth="1"/>
    <col min="5892" max="5892" width="18.5703125" style="18" customWidth="1"/>
    <col min="5893" max="5894" width="6.85546875" style="18"/>
    <col min="5895" max="5895" width="21.7109375" style="18" customWidth="1"/>
    <col min="5896" max="6144" width="6.85546875" style="18"/>
    <col min="6145" max="6145" width="15" style="18" customWidth="1"/>
    <col min="6146" max="6146" width="12.5703125" style="18" customWidth="1"/>
    <col min="6147" max="6147" width="50.42578125" style="18" customWidth="1"/>
    <col min="6148" max="6148" width="18.5703125" style="18" customWidth="1"/>
    <col min="6149" max="6150" width="6.85546875" style="18"/>
    <col min="6151" max="6151" width="21.7109375" style="18" customWidth="1"/>
    <col min="6152" max="6400" width="6.85546875" style="18"/>
    <col min="6401" max="6401" width="15" style="18" customWidth="1"/>
    <col min="6402" max="6402" width="12.5703125" style="18" customWidth="1"/>
    <col min="6403" max="6403" width="50.42578125" style="18" customWidth="1"/>
    <col min="6404" max="6404" width="18.5703125" style="18" customWidth="1"/>
    <col min="6405" max="6406" width="6.85546875" style="18"/>
    <col min="6407" max="6407" width="21.7109375" style="18" customWidth="1"/>
    <col min="6408" max="6656" width="6.85546875" style="18"/>
    <col min="6657" max="6657" width="15" style="18" customWidth="1"/>
    <col min="6658" max="6658" width="12.5703125" style="18" customWidth="1"/>
    <col min="6659" max="6659" width="50.42578125" style="18" customWidth="1"/>
    <col min="6660" max="6660" width="18.5703125" style="18" customWidth="1"/>
    <col min="6661" max="6662" width="6.85546875" style="18"/>
    <col min="6663" max="6663" width="21.7109375" style="18" customWidth="1"/>
    <col min="6664" max="6912" width="6.85546875" style="18"/>
    <col min="6913" max="6913" width="15" style="18" customWidth="1"/>
    <col min="6914" max="6914" width="12.5703125" style="18" customWidth="1"/>
    <col min="6915" max="6915" width="50.42578125" style="18" customWidth="1"/>
    <col min="6916" max="6916" width="18.5703125" style="18" customWidth="1"/>
    <col min="6917" max="6918" width="6.85546875" style="18"/>
    <col min="6919" max="6919" width="21.7109375" style="18" customWidth="1"/>
    <col min="6920" max="7168" width="6.85546875" style="18"/>
    <col min="7169" max="7169" width="15" style="18" customWidth="1"/>
    <col min="7170" max="7170" width="12.5703125" style="18" customWidth="1"/>
    <col min="7171" max="7171" width="50.42578125" style="18" customWidth="1"/>
    <col min="7172" max="7172" width="18.5703125" style="18" customWidth="1"/>
    <col min="7173" max="7174" width="6.85546875" style="18"/>
    <col min="7175" max="7175" width="21.7109375" style="18" customWidth="1"/>
    <col min="7176" max="7424" width="6.85546875" style="18"/>
    <col min="7425" max="7425" width="15" style="18" customWidth="1"/>
    <col min="7426" max="7426" width="12.5703125" style="18" customWidth="1"/>
    <col min="7427" max="7427" width="50.42578125" style="18" customWidth="1"/>
    <col min="7428" max="7428" width="18.5703125" style="18" customWidth="1"/>
    <col min="7429" max="7430" width="6.85546875" style="18"/>
    <col min="7431" max="7431" width="21.7109375" style="18" customWidth="1"/>
    <col min="7432" max="7680" width="6.85546875" style="18"/>
    <col min="7681" max="7681" width="15" style="18" customWidth="1"/>
    <col min="7682" max="7682" width="12.5703125" style="18" customWidth="1"/>
    <col min="7683" max="7683" width="50.42578125" style="18" customWidth="1"/>
    <col min="7684" max="7684" width="18.5703125" style="18" customWidth="1"/>
    <col min="7685" max="7686" width="6.85546875" style="18"/>
    <col min="7687" max="7687" width="21.7109375" style="18" customWidth="1"/>
    <col min="7688" max="7936" width="6.85546875" style="18"/>
    <col min="7937" max="7937" width="15" style="18" customWidth="1"/>
    <col min="7938" max="7938" width="12.5703125" style="18" customWidth="1"/>
    <col min="7939" max="7939" width="50.42578125" style="18" customWidth="1"/>
    <col min="7940" max="7940" width="18.5703125" style="18" customWidth="1"/>
    <col min="7941" max="7942" width="6.85546875" style="18"/>
    <col min="7943" max="7943" width="21.7109375" style="18" customWidth="1"/>
    <col min="7944" max="8192" width="6.85546875" style="18"/>
    <col min="8193" max="8193" width="15" style="18" customWidth="1"/>
    <col min="8194" max="8194" width="12.5703125" style="18" customWidth="1"/>
    <col min="8195" max="8195" width="50.42578125" style="18" customWidth="1"/>
    <col min="8196" max="8196" width="18.5703125" style="18" customWidth="1"/>
    <col min="8197" max="8198" width="6.85546875" style="18"/>
    <col min="8199" max="8199" width="21.7109375" style="18" customWidth="1"/>
    <col min="8200" max="8448" width="6.85546875" style="18"/>
    <col min="8449" max="8449" width="15" style="18" customWidth="1"/>
    <col min="8450" max="8450" width="12.5703125" style="18" customWidth="1"/>
    <col min="8451" max="8451" width="50.42578125" style="18" customWidth="1"/>
    <col min="8452" max="8452" width="18.5703125" style="18" customWidth="1"/>
    <col min="8453" max="8454" width="6.85546875" style="18"/>
    <col min="8455" max="8455" width="21.7109375" style="18" customWidth="1"/>
    <col min="8456" max="8704" width="6.85546875" style="18"/>
    <col min="8705" max="8705" width="15" style="18" customWidth="1"/>
    <col min="8706" max="8706" width="12.5703125" style="18" customWidth="1"/>
    <col min="8707" max="8707" width="50.42578125" style="18" customWidth="1"/>
    <col min="8708" max="8708" width="18.5703125" style="18" customWidth="1"/>
    <col min="8709" max="8710" width="6.85546875" style="18"/>
    <col min="8711" max="8711" width="21.7109375" style="18" customWidth="1"/>
    <col min="8712" max="8960" width="6.85546875" style="18"/>
    <col min="8961" max="8961" width="15" style="18" customWidth="1"/>
    <col min="8962" max="8962" width="12.5703125" style="18" customWidth="1"/>
    <col min="8963" max="8963" width="50.42578125" style="18" customWidth="1"/>
    <col min="8964" max="8964" width="18.5703125" style="18" customWidth="1"/>
    <col min="8965" max="8966" width="6.85546875" style="18"/>
    <col min="8967" max="8967" width="21.7109375" style="18" customWidth="1"/>
    <col min="8968" max="9216" width="6.85546875" style="18"/>
    <col min="9217" max="9217" width="15" style="18" customWidth="1"/>
    <col min="9218" max="9218" width="12.5703125" style="18" customWidth="1"/>
    <col min="9219" max="9219" width="50.42578125" style="18" customWidth="1"/>
    <col min="9220" max="9220" width="18.5703125" style="18" customWidth="1"/>
    <col min="9221" max="9222" width="6.85546875" style="18"/>
    <col min="9223" max="9223" width="21.7109375" style="18" customWidth="1"/>
    <col min="9224" max="9472" width="6.85546875" style="18"/>
    <col min="9473" max="9473" width="15" style="18" customWidth="1"/>
    <col min="9474" max="9474" width="12.5703125" style="18" customWidth="1"/>
    <col min="9475" max="9475" width="50.42578125" style="18" customWidth="1"/>
    <col min="9476" max="9476" width="18.5703125" style="18" customWidth="1"/>
    <col min="9477" max="9478" width="6.85546875" style="18"/>
    <col min="9479" max="9479" width="21.7109375" style="18" customWidth="1"/>
    <col min="9480" max="9728" width="6.85546875" style="18"/>
    <col min="9729" max="9729" width="15" style="18" customWidth="1"/>
    <col min="9730" max="9730" width="12.5703125" style="18" customWidth="1"/>
    <col min="9731" max="9731" width="50.42578125" style="18" customWidth="1"/>
    <col min="9732" max="9732" width="18.5703125" style="18" customWidth="1"/>
    <col min="9733" max="9734" width="6.85546875" style="18"/>
    <col min="9735" max="9735" width="21.7109375" style="18" customWidth="1"/>
    <col min="9736" max="9984" width="6.85546875" style="18"/>
    <col min="9985" max="9985" width="15" style="18" customWidth="1"/>
    <col min="9986" max="9986" width="12.5703125" style="18" customWidth="1"/>
    <col min="9987" max="9987" width="50.42578125" style="18" customWidth="1"/>
    <col min="9988" max="9988" width="18.5703125" style="18" customWidth="1"/>
    <col min="9989" max="9990" width="6.85546875" style="18"/>
    <col min="9991" max="9991" width="21.7109375" style="18" customWidth="1"/>
    <col min="9992" max="10240" width="6.85546875" style="18"/>
    <col min="10241" max="10241" width="15" style="18" customWidth="1"/>
    <col min="10242" max="10242" width="12.5703125" style="18" customWidth="1"/>
    <col min="10243" max="10243" width="50.42578125" style="18" customWidth="1"/>
    <col min="10244" max="10244" width="18.5703125" style="18" customWidth="1"/>
    <col min="10245" max="10246" width="6.85546875" style="18"/>
    <col min="10247" max="10247" width="21.7109375" style="18" customWidth="1"/>
    <col min="10248" max="10496" width="6.85546875" style="18"/>
    <col min="10497" max="10497" width="15" style="18" customWidth="1"/>
    <col min="10498" max="10498" width="12.5703125" style="18" customWidth="1"/>
    <col min="10499" max="10499" width="50.42578125" style="18" customWidth="1"/>
    <col min="10500" max="10500" width="18.5703125" style="18" customWidth="1"/>
    <col min="10501" max="10502" width="6.85546875" style="18"/>
    <col min="10503" max="10503" width="21.7109375" style="18" customWidth="1"/>
    <col min="10504" max="10752" width="6.85546875" style="18"/>
    <col min="10753" max="10753" width="15" style="18" customWidth="1"/>
    <col min="10754" max="10754" width="12.5703125" style="18" customWidth="1"/>
    <col min="10755" max="10755" width="50.42578125" style="18" customWidth="1"/>
    <col min="10756" max="10756" width="18.5703125" style="18" customWidth="1"/>
    <col min="10757" max="10758" width="6.85546875" style="18"/>
    <col min="10759" max="10759" width="21.7109375" style="18" customWidth="1"/>
    <col min="10760" max="11008" width="6.85546875" style="18"/>
    <col min="11009" max="11009" width="15" style="18" customWidth="1"/>
    <col min="11010" max="11010" width="12.5703125" style="18" customWidth="1"/>
    <col min="11011" max="11011" width="50.42578125" style="18" customWidth="1"/>
    <col min="11012" max="11012" width="18.5703125" style="18" customWidth="1"/>
    <col min="11013" max="11014" width="6.85546875" style="18"/>
    <col min="11015" max="11015" width="21.7109375" style="18" customWidth="1"/>
    <col min="11016" max="11264" width="6.85546875" style="18"/>
    <col min="11265" max="11265" width="15" style="18" customWidth="1"/>
    <col min="11266" max="11266" width="12.5703125" style="18" customWidth="1"/>
    <col min="11267" max="11267" width="50.42578125" style="18" customWidth="1"/>
    <col min="11268" max="11268" width="18.5703125" style="18" customWidth="1"/>
    <col min="11269" max="11270" width="6.85546875" style="18"/>
    <col min="11271" max="11271" width="21.7109375" style="18" customWidth="1"/>
    <col min="11272" max="11520" width="6.85546875" style="18"/>
    <col min="11521" max="11521" width="15" style="18" customWidth="1"/>
    <col min="11522" max="11522" width="12.5703125" style="18" customWidth="1"/>
    <col min="11523" max="11523" width="50.42578125" style="18" customWidth="1"/>
    <col min="11524" max="11524" width="18.5703125" style="18" customWidth="1"/>
    <col min="11525" max="11526" width="6.85546875" style="18"/>
    <col min="11527" max="11527" width="21.7109375" style="18" customWidth="1"/>
    <col min="11528" max="11776" width="6.85546875" style="18"/>
    <col min="11777" max="11777" width="15" style="18" customWidth="1"/>
    <col min="11778" max="11778" width="12.5703125" style="18" customWidth="1"/>
    <col min="11779" max="11779" width="50.42578125" style="18" customWidth="1"/>
    <col min="11780" max="11780" width="18.5703125" style="18" customWidth="1"/>
    <col min="11781" max="11782" width="6.85546875" style="18"/>
    <col min="11783" max="11783" width="21.7109375" style="18" customWidth="1"/>
    <col min="11784" max="12032" width="6.85546875" style="18"/>
    <col min="12033" max="12033" width="15" style="18" customWidth="1"/>
    <col min="12034" max="12034" width="12.5703125" style="18" customWidth="1"/>
    <col min="12035" max="12035" width="50.42578125" style="18" customWidth="1"/>
    <col min="12036" max="12036" width="18.5703125" style="18" customWidth="1"/>
    <col min="12037" max="12038" width="6.85546875" style="18"/>
    <col min="12039" max="12039" width="21.7109375" style="18" customWidth="1"/>
    <col min="12040" max="12288" width="6.85546875" style="18"/>
    <col min="12289" max="12289" width="15" style="18" customWidth="1"/>
    <col min="12290" max="12290" width="12.5703125" style="18" customWidth="1"/>
    <col min="12291" max="12291" width="50.42578125" style="18" customWidth="1"/>
    <col min="12292" max="12292" width="18.5703125" style="18" customWidth="1"/>
    <col min="12293" max="12294" width="6.85546875" style="18"/>
    <col min="12295" max="12295" width="21.7109375" style="18" customWidth="1"/>
    <col min="12296" max="12544" width="6.85546875" style="18"/>
    <col min="12545" max="12545" width="15" style="18" customWidth="1"/>
    <col min="12546" max="12546" width="12.5703125" style="18" customWidth="1"/>
    <col min="12547" max="12547" width="50.42578125" style="18" customWidth="1"/>
    <col min="12548" max="12548" width="18.5703125" style="18" customWidth="1"/>
    <col min="12549" max="12550" width="6.85546875" style="18"/>
    <col min="12551" max="12551" width="21.7109375" style="18" customWidth="1"/>
    <col min="12552" max="12800" width="6.85546875" style="18"/>
    <col min="12801" max="12801" width="15" style="18" customWidth="1"/>
    <col min="12802" max="12802" width="12.5703125" style="18" customWidth="1"/>
    <col min="12803" max="12803" width="50.42578125" style="18" customWidth="1"/>
    <col min="12804" max="12804" width="18.5703125" style="18" customWidth="1"/>
    <col min="12805" max="12806" width="6.85546875" style="18"/>
    <col min="12807" max="12807" width="21.7109375" style="18" customWidth="1"/>
    <col min="12808" max="13056" width="6.85546875" style="18"/>
    <col min="13057" max="13057" width="15" style="18" customWidth="1"/>
    <col min="13058" max="13058" width="12.5703125" style="18" customWidth="1"/>
    <col min="13059" max="13059" width="50.42578125" style="18" customWidth="1"/>
    <col min="13060" max="13060" width="18.5703125" style="18" customWidth="1"/>
    <col min="13061" max="13062" width="6.85546875" style="18"/>
    <col min="13063" max="13063" width="21.7109375" style="18" customWidth="1"/>
    <col min="13064" max="13312" width="6.85546875" style="18"/>
    <col min="13313" max="13313" width="15" style="18" customWidth="1"/>
    <col min="13314" max="13314" width="12.5703125" style="18" customWidth="1"/>
    <col min="13315" max="13315" width="50.42578125" style="18" customWidth="1"/>
    <col min="13316" max="13316" width="18.5703125" style="18" customWidth="1"/>
    <col min="13317" max="13318" width="6.85546875" style="18"/>
    <col min="13319" max="13319" width="21.7109375" style="18" customWidth="1"/>
    <col min="13320" max="13568" width="6.85546875" style="18"/>
    <col min="13569" max="13569" width="15" style="18" customWidth="1"/>
    <col min="13570" max="13570" width="12.5703125" style="18" customWidth="1"/>
    <col min="13571" max="13571" width="50.42578125" style="18" customWidth="1"/>
    <col min="13572" max="13572" width="18.5703125" style="18" customWidth="1"/>
    <col min="13573" max="13574" width="6.85546875" style="18"/>
    <col min="13575" max="13575" width="21.7109375" style="18" customWidth="1"/>
    <col min="13576" max="13824" width="6.85546875" style="18"/>
    <col min="13825" max="13825" width="15" style="18" customWidth="1"/>
    <col min="13826" max="13826" width="12.5703125" style="18" customWidth="1"/>
    <col min="13827" max="13827" width="50.42578125" style="18" customWidth="1"/>
    <col min="13828" max="13828" width="18.5703125" style="18" customWidth="1"/>
    <col min="13829" max="13830" width="6.85546875" style="18"/>
    <col min="13831" max="13831" width="21.7109375" style="18" customWidth="1"/>
    <col min="13832" max="14080" width="6.85546875" style="18"/>
    <col min="14081" max="14081" width="15" style="18" customWidth="1"/>
    <col min="14082" max="14082" width="12.5703125" style="18" customWidth="1"/>
    <col min="14083" max="14083" width="50.42578125" style="18" customWidth="1"/>
    <col min="14084" max="14084" width="18.5703125" style="18" customWidth="1"/>
    <col min="14085" max="14086" width="6.85546875" style="18"/>
    <col min="14087" max="14087" width="21.7109375" style="18" customWidth="1"/>
    <col min="14088" max="14336" width="6.85546875" style="18"/>
    <col min="14337" max="14337" width="15" style="18" customWidth="1"/>
    <col min="14338" max="14338" width="12.5703125" style="18" customWidth="1"/>
    <col min="14339" max="14339" width="50.42578125" style="18" customWidth="1"/>
    <col min="14340" max="14340" width="18.5703125" style="18" customWidth="1"/>
    <col min="14341" max="14342" width="6.85546875" style="18"/>
    <col min="14343" max="14343" width="21.7109375" style="18" customWidth="1"/>
    <col min="14344" max="14592" width="6.85546875" style="18"/>
    <col min="14593" max="14593" width="15" style="18" customWidth="1"/>
    <col min="14594" max="14594" width="12.5703125" style="18" customWidth="1"/>
    <col min="14595" max="14595" width="50.42578125" style="18" customWidth="1"/>
    <col min="14596" max="14596" width="18.5703125" style="18" customWidth="1"/>
    <col min="14597" max="14598" width="6.85546875" style="18"/>
    <col min="14599" max="14599" width="21.7109375" style="18" customWidth="1"/>
    <col min="14600" max="14848" width="6.85546875" style="18"/>
    <col min="14849" max="14849" width="15" style="18" customWidth="1"/>
    <col min="14850" max="14850" width="12.5703125" style="18" customWidth="1"/>
    <col min="14851" max="14851" width="50.42578125" style="18" customWidth="1"/>
    <col min="14852" max="14852" width="18.5703125" style="18" customWidth="1"/>
    <col min="14853" max="14854" width="6.85546875" style="18"/>
    <col min="14855" max="14855" width="21.7109375" style="18" customWidth="1"/>
    <col min="14856" max="15104" width="6.85546875" style="18"/>
    <col min="15105" max="15105" width="15" style="18" customWidth="1"/>
    <col min="15106" max="15106" width="12.5703125" style="18" customWidth="1"/>
    <col min="15107" max="15107" width="50.42578125" style="18" customWidth="1"/>
    <col min="15108" max="15108" width="18.5703125" style="18" customWidth="1"/>
    <col min="15109" max="15110" width="6.85546875" style="18"/>
    <col min="15111" max="15111" width="21.7109375" style="18" customWidth="1"/>
    <col min="15112" max="15360" width="6.85546875" style="18"/>
    <col min="15361" max="15361" width="15" style="18" customWidth="1"/>
    <col min="15362" max="15362" width="12.5703125" style="18" customWidth="1"/>
    <col min="15363" max="15363" width="50.42578125" style="18" customWidth="1"/>
    <col min="15364" max="15364" width="18.5703125" style="18" customWidth="1"/>
    <col min="15365" max="15366" width="6.85546875" style="18"/>
    <col min="15367" max="15367" width="21.7109375" style="18" customWidth="1"/>
    <col min="15368" max="15616" width="6.85546875" style="18"/>
    <col min="15617" max="15617" width="15" style="18" customWidth="1"/>
    <col min="15618" max="15618" width="12.5703125" style="18" customWidth="1"/>
    <col min="15619" max="15619" width="50.42578125" style="18" customWidth="1"/>
    <col min="15620" max="15620" width="18.5703125" style="18" customWidth="1"/>
    <col min="15621" max="15622" width="6.85546875" style="18"/>
    <col min="15623" max="15623" width="21.7109375" style="18" customWidth="1"/>
    <col min="15624" max="15872" width="6.85546875" style="18"/>
    <col min="15873" max="15873" width="15" style="18" customWidth="1"/>
    <col min="15874" max="15874" width="12.5703125" style="18" customWidth="1"/>
    <col min="15875" max="15875" width="50.42578125" style="18" customWidth="1"/>
    <col min="15876" max="15876" width="18.5703125" style="18" customWidth="1"/>
    <col min="15877" max="15878" width="6.85546875" style="18"/>
    <col min="15879" max="15879" width="21.7109375" style="18" customWidth="1"/>
    <col min="15880" max="16128" width="6.85546875" style="18"/>
    <col min="16129" max="16129" width="15" style="18" customWidth="1"/>
    <col min="16130" max="16130" width="12.5703125" style="18" customWidth="1"/>
    <col min="16131" max="16131" width="50.42578125" style="18" customWidth="1"/>
    <col min="16132" max="16132" width="18.5703125" style="18" customWidth="1"/>
    <col min="16133" max="16134" width="6.85546875" style="18"/>
    <col min="16135" max="16135" width="21.7109375" style="18" customWidth="1"/>
    <col min="16136" max="16384" width="6.85546875" style="18"/>
  </cols>
  <sheetData>
    <row r="1" spans="2:4" ht="3" customHeight="1" x14ac:dyDescent="0.25"/>
    <row r="2" spans="2:4" ht="12" customHeight="1" x14ac:dyDescent="0.25"/>
    <row r="3" spans="2:4" ht="15" customHeight="1" x14ac:dyDescent="0.25"/>
    <row r="4" spans="2:4" ht="15" customHeight="1" x14ac:dyDescent="0.25"/>
    <row r="5" spans="2:4" ht="9" customHeight="1" x14ac:dyDescent="0.25"/>
    <row r="6" spans="2:4" ht="21" customHeight="1" x14ac:dyDescent="0.25"/>
    <row r="7" spans="2:4" ht="13.5" customHeight="1" x14ac:dyDescent="0.25"/>
    <row r="8" spans="2:4" ht="9" customHeight="1" x14ac:dyDescent="0.25"/>
    <row r="9" spans="2:4" ht="9" customHeight="1" x14ac:dyDescent="0.25"/>
    <row r="10" spans="2:4" ht="9" customHeight="1" x14ac:dyDescent="0.25"/>
    <row r="11" spans="2:4" ht="20.25" customHeight="1" x14ac:dyDescent="0.25">
      <c r="B11" s="57" t="s">
        <v>296</v>
      </c>
      <c r="C11" s="57"/>
      <c r="D11" s="57"/>
    </row>
    <row r="12" spans="2:4" ht="18.75" customHeight="1" x14ac:dyDescent="0.25">
      <c r="B12" s="57" t="s">
        <v>297</v>
      </c>
      <c r="C12" s="57"/>
      <c r="D12" s="57"/>
    </row>
    <row r="13" spans="2:4" ht="18" customHeight="1" x14ac:dyDescent="0.25">
      <c r="B13" s="58" t="s">
        <v>298</v>
      </c>
      <c r="C13" s="58"/>
      <c r="D13" s="58"/>
    </row>
    <row r="14" spans="2:4" ht="18" customHeight="1" x14ac:dyDescent="0.25">
      <c r="B14" s="37"/>
      <c r="C14" s="37"/>
      <c r="D14" s="37"/>
    </row>
    <row r="15" spans="2:4" ht="30.75" customHeight="1" x14ac:dyDescent="0.25">
      <c r="B15" s="38" t="s">
        <v>299</v>
      </c>
      <c r="C15" s="39" t="s">
        <v>300</v>
      </c>
      <c r="D15" s="39" t="s">
        <v>301</v>
      </c>
    </row>
    <row r="16" spans="2:4" ht="12" customHeight="1" x14ac:dyDescent="0.25">
      <c r="B16" s="19" t="s">
        <v>302</v>
      </c>
      <c r="C16" s="20" t="s">
        <v>303</v>
      </c>
      <c r="D16" s="21">
        <v>6869340.0300000003</v>
      </c>
    </row>
    <row r="17" spans="2:4" ht="12" customHeight="1" x14ac:dyDescent="0.25">
      <c r="B17" s="19" t="s">
        <v>304</v>
      </c>
      <c r="C17" s="20" t="s">
        <v>305</v>
      </c>
      <c r="D17" s="21">
        <v>1476</v>
      </c>
    </row>
    <row r="18" spans="2:4" ht="12" customHeight="1" x14ac:dyDescent="0.25">
      <c r="B18" s="19" t="s">
        <v>306</v>
      </c>
      <c r="C18" s="20" t="s">
        <v>307</v>
      </c>
      <c r="D18" s="21">
        <v>32950</v>
      </c>
    </row>
    <row r="19" spans="2:4" ht="12" customHeight="1" x14ac:dyDescent="0.25">
      <c r="B19" s="19" t="s">
        <v>308</v>
      </c>
      <c r="C19" s="20" t="s">
        <v>309</v>
      </c>
      <c r="D19" s="21">
        <v>36426.6</v>
      </c>
    </row>
    <row r="20" spans="2:4" ht="12" customHeight="1" x14ac:dyDescent="0.25">
      <c r="B20" s="19" t="s">
        <v>310</v>
      </c>
      <c r="C20" s="20" t="s">
        <v>311</v>
      </c>
      <c r="D20" s="21">
        <v>8739.2000000000007</v>
      </c>
    </row>
    <row r="21" spans="2:4" ht="12" customHeight="1" x14ac:dyDescent="0.25">
      <c r="B21" s="19" t="s">
        <v>312</v>
      </c>
      <c r="C21" s="20" t="s">
        <v>313</v>
      </c>
      <c r="D21" s="21">
        <v>2889651.45</v>
      </c>
    </row>
    <row r="22" spans="2:4" ht="12" customHeight="1" x14ac:dyDescent="0.25">
      <c r="B22" s="19" t="s">
        <v>314</v>
      </c>
      <c r="C22" s="20" t="s">
        <v>315</v>
      </c>
      <c r="D22" s="21">
        <v>1128379.1299999999</v>
      </c>
    </row>
    <row r="23" spans="2:4" ht="12" customHeight="1" x14ac:dyDescent="0.25">
      <c r="B23" s="19" t="s">
        <v>316</v>
      </c>
      <c r="C23" s="20" t="s">
        <v>317</v>
      </c>
      <c r="D23" s="21">
        <v>159300</v>
      </c>
    </row>
    <row r="24" spans="2:4" ht="12" customHeight="1" x14ac:dyDescent="0.25">
      <c r="B24" s="19" t="s">
        <v>318</v>
      </c>
      <c r="C24" s="20" t="s">
        <v>319</v>
      </c>
      <c r="D24" s="21">
        <v>320051.5</v>
      </c>
    </row>
    <row r="25" spans="2:4" ht="12" customHeight="1" x14ac:dyDescent="0.25">
      <c r="B25" s="19" t="s">
        <v>320</v>
      </c>
      <c r="C25" s="20" t="s">
        <v>321</v>
      </c>
      <c r="D25" s="21">
        <v>14280</v>
      </c>
    </row>
    <row r="26" spans="2:4" ht="12" customHeight="1" x14ac:dyDescent="0.25">
      <c r="B26" s="19" t="s">
        <v>322</v>
      </c>
      <c r="C26" s="20" t="s">
        <v>323</v>
      </c>
      <c r="D26" s="21">
        <v>38700</v>
      </c>
    </row>
    <row r="27" spans="2:4" ht="12" customHeight="1" x14ac:dyDescent="0.25">
      <c r="B27" s="19" t="s">
        <v>324</v>
      </c>
      <c r="C27" s="20" t="s">
        <v>325</v>
      </c>
      <c r="D27" s="21">
        <v>550238.71999999997</v>
      </c>
    </row>
    <row r="28" spans="2:4" ht="12" customHeight="1" x14ac:dyDescent="0.25">
      <c r="B28" s="19" t="s">
        <v>326</v>
      </c>
      <c r="C28" s="20" t="s">
        <v>327</v>
      </c>
      <c r="D28" s="21">
        <v>776250</v>
      </c>
    </row>
    <row r="29" spans="2:4" ht="12" customHeight="1" x14ac:dyDescent="0.25">
      <c r="B29" s="19" t="s">
        <v>328</v>
      </c>
      <c r="C29" s="20" t="s">
        <v>329</v>
      </c>
      <c r="D29" s="21">
        <v>1094400</v>
      </c>
    </row>
    <row r="30" spans="2:4" ht="12" customHeight="1" x14ac:dyDescent="0.25">
      <c r="B30" s="19" t="s">
        <v>330</v>
      </c>
      <c r="C30" s="20" t="s">
        <v>331</v>
      </c>
      <c r="D30" s="21">
        <v>631800</v>
      </c>
    </row>
    <row r="31" spans="2:4" ht="12" customHeight="1" x14ac:dyDescent="0.25">
      <c r="B31" s="19" t="s">
        <v>332</v>
      </c>
      <c r="C31" s="20" t="s">
        <v>333</v>
      </c>
      <c r="D31" s="21">
        <v>167602.84</v>
      </c>
    </row>
    <row r="32" spans="2:4" ht="12" customHeight="1" x14ac:dyDescent="0.25">
      <c r="B32" s="19" t="s">
        <v>334</v>
      </c>
      <c r="C32" s="20" t="s">
        <v>335</v>
      </c>
      <c r="D32" s="21">
        <v>263304.68000000005</v>
      </c>
    </row>
    <row r="33" spans="2:7" ht="12" customHeight="1" x14ac:dyDescent="0.25">
      <c r="B33" s="19" t="s">
        <v>336</v>
      </c>
      <c r="C33" s="20" t="s">
        <v>337</v>
      </c>
      <c r="D33" s="21">
        <v>1615680.0699999998</v>
      </c>
    </row>
    <row r="34" spans="2:7" ht="12" customHeight="1" x14ac:dyDescent="0.25">
      <c r="B34" s="19" t="s">
        <v>338</v>
      </c>
      <c r="C34" s="20" t="s">
        <v>339</v>
      </c>
      <c r="D34" s="21">
        <v>27883736.609999999</v>
      </c>
    </row>
    <row r="35" spans="2:7" ht="21" customHeight="1" thickBot="1" x14ac:dyDescent="0.3">
      <c r="B35" s="22" t="s">
        <v>340</v>
      </c>
      <c r="C35" s="23"/>
      <c r="D35" s="24">
        <f>SUM(D16:D34)</f>
        <v>44482306.829999998</v>
      </c>
      <c r="G35" s="25"/>
    </row>
    <row r="36" spans="2:7" ht="15" customHeight="1" thickTop="1" x14ac:dyDescent="0.25"/>
    <row r="37" spans="2:7" ht="15" customHeight="1" x14ac:dyDescent="0.25"/>
    <row r="38" spans="2:7" ht="15" customHeight="1" x14ac:dyDescent="0.25"/>
    <row r="39" spans="2:7" ht="15" customHeight="1" x14ac:dyDescent="0.25"/>
    <row r="40" spans="2:7" ht="15" customHeight="1" x14ac:dyDescent="0.25"/>
    <row r="41" spans="2:7" ht="15" customHeight="1" x14ac:dyDescent="0.25"/>
    <row r="42" spans="2:7" ht="15" customHeight="1" x14ac:dyDescent="0.25"/>
    <row r="43" spans="2:7" ht="15" customHeight="1" x14ac:dyDescent="0.25"/>
    <row r="44" spans="2:7" ht="15" customHeight="1" x14ac:dyDescent="0.25"/>
    <row r="45" spans="2:7" ht="15" customHeight="1" x14ac:dyDescent="0.25"/>
    <row r="46" spans="2:7" ht="10.7" customHeight="1" x14ac:dyDescent="0.25"/>
    <row r="47" spans="2:7" ht="8.25" customHeight="1" x14ac:dyDescent="0.25"/>
  </sheetData>
  <mergeCells count="3">
    <mergeCell ref="B11:D11"/>
    <mergeCell ref="B12:D12"/>
    <mergeCell ref="B13:D13"/>
  </mergeCells>
  <pageMargins left="0.70866141732283472" right="0.70866141732283472" top="0.74803149606299213" bottom="0.74803149606299213" header="0.31496062992125984" footer="0.31496062992125984"/>
  <pageSetup paperSize="9"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pagados nov.2022</vt:lpstr>
      <vt:lpstr>SUPLIDOR</vt:lpstr>
      <vt:lpstr>OBJETAL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Minquin Baez</dc:creator>
  <cp:lastModifiedBy>Minquin Baez</cp:lastModifiedBy>
  <cp:lastPrinted>2022-12-16T12:51:19Z</cp:lastPrinted>
  <dcterms:created xsi:type="dcterms:W3CDTF">2022-11-18T12:58:09Z</dcterms:created>
  <dcterms:modified xsi:type="dcterms:W3CDTF">2022-12-19T14:27:06Z</dcterms:modified>
</cp:coreProperties>
</file>