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baez\Desktop\"/>
    </mc:Choice>
  </mc:AlternateContent>
  <bookViews>
    <workbookView xWindow="0" yWindow="0" windowWidth="20490" windowHeight="8940" activeTab="2"/>
  </bookViews>
  <sheets>
    <sheet name="PAGADO MAR 23" sheetId="1" r:id="rId1"/>
    <sheet name="SUPLIDOR MAR 23" sheetId="2" r:id="rId2"/>
    <sheet name="OBJETAL MARZ 2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3" l="1"/>
  <c r="H393" i="1"/>
  <c r="F393" i="1"/>
</calcChain>
</file>

<file path=xl/sharedStrings.xml><?xml version="1.0" encoding="utf-8"?>
<sst xmlns="http://schemas.openxmlformats.org/spreadsheetml/2006/main" count="1795" uniqueCount="691">
  <si>
    <t>EDESUR DOMINICANA, S.A</t>
  </si>
  <si>
    <t>CONCEPTO</t>
  </si>
  <si>
    <t>NCF GUBERNAMENTAL</t>
  </si>
  <si>
    <t>FECHA DE FACTURA</t>
  </si>
  <si>
    <t>MONTO FACTURADO</t>
  </si>
  <si>
    <t>FECHA DE FIN DE FACTURA</t>
  </si>
  <si>
    <t>MONTO PAGADO A LA FECHA</t>
  </si>
  <si>
    <t>MONTO PENDIENTE</t>
  </si>
  <si>
    <t>ESTADO</t>
  </si>
  <si>
    <t>DEPARTAMENTO DE CONTABILIDAD</t>
  </si>
  <si>
    <t>CORRESPONDIENTE AL MES DE MARZO 2023</t>
  </si>
  <si>
    <t>ESTADO DE CUENTAS DE SUPLIDORES PAGADOS</t>
  </si>
  <si>
    <t>SUPLIDOR</t>
  </si>
  <si>
    <t>Oficio No.2023-5609, Pago Facturacion de Servicios de Energia Electrica, Correspondiente al Consumo del Mes de Diciembre 2022, Con Fecha Limite de Pago el Dia 02 de Marzo 2023.</t>
  </si>
  <si>
    <t>B1500352289</t>
  </si>
  <si>
    <t>B1500352303</t>
  </si>
  <si>
    <t>B1500352503</t>
  </si>
  <si>
    <t>B1500352998</t>
  </si>
  <si>
    <t>B1500353094</t>
  </si>
  <si>
    <t>B1500354069</t>
  </si>
  <si>
    <t>SEGUROS RESERVAS , S.A.</t>
  </si>
  <si>
    <t>Oficio No. 2023-5743, Pago Poliza No. 2-2-102-0000007, Seguro de Vida de los Profesionales, de la Oficina de Servicios para los Profesionales Agropecuarios  (OSEPA), Correspondiente al Mes de Febrero, 2023.</t>
  </si>
  <si>
    <t>B1500039876</t>
  </si>
  <si>
    <t>Oficio No. 2023-5484, Pago Poliza No. 2-2-102-0000007, Seguro de Vida de los Profesionales, de la Oficina de Servicios para los Profesionales Agropecuarios  (OSEPA), Correspondiente al Mes de Enero, 2023.</t>
  </si>
  <si>
    <t>B1500039302</t>
  </si>
  <si>
    <t>Oficio No. 2022- 49079, Pago Inclusion Vehiculos de Motor Flotilla, Perteneciente a este MiniTerio Poliza No.2-2-502-0267950), Correspondiente al Periodo del 27 de Julio al 01 de Noviembre 2022.</t>
  </si>
  <si>
    <t>B1500037856</t>
  </si>
  <si>
    <t>COMPU - OFFICE DOMINICANA , SRL</t>
  </si>
  <si>
    <t>Pago Orden de Compra NO. Agricultura-2022-00655, D/F 25/10/2022, por Adquisicion de Materi ales Gastables para ser Utilizados en los Diferentes Departamentos de Este Ministerio de Agricultura, Factura NO.1400003517 D/F 20/01/2023, NCF: B1500003517.</t>
  </si>
  <si>
    <t>B1500003517</t>
  </si>
  <si>
    <t>CORPORACION ESTATAL DE RADIO Y TELEVISION (CERTV)</t>
  </si>
  <si>
    <t>Oficio No.2023-36, Pago del 10% del Presupuesto de Publicidad, de Acuerdo a la Ley134-03, Correspondiente al Mes de Diciembre 2022.</t>
  </si>
  <si>
    <t>B1500007233</t>
  </si>
  <si>
    <t>DISTRIBUIDORA DE ELECTRICIDAD DEL NORTE, EDENORTE</t>
  </si>
  <si>
    <t>Pago de Facturacion Servicios de Energia Electrica. Correspondiente al consumo de Enero 2023. De las Direcciones Regionales Norcentral, Nordeste, Noroeste, Norte y sus dependencias.</t>
  </si>
  <si>
    <t>B150000 5512</t>
  </si>
  <si>
    <t>B1500335402</t>
  </si>
  <si>
    <t>B1500335426</t>
  </si>
  <si>
    <t>B1500335428</t>
  </si>
  <si>
    <t>B1500335430</t>
  </si>
  <si>
    <t>B1500335435</t>
  </si>
  <si>
    <t>B1500335436</t>
  </si>
  <si>
    <t>B1500335439</t>
  </si>
  <si>
    <t>B1500335440</t>
  </si>
  <si>
    <t>B1500335442</t>
  </si>
  <si>
    <t>B1500335444</t>
  </si>
  <si>
    <t>B1500335447</t>
  </si>
  <si>
    <t>B1500335456</t>
  </si>
  <si>
    <t>B1500335460</t>
  </si>
  <si>
    <t>B1500335484</t>
  </si>
  <si>
    <t>B1500335486</t>
  </si>
  <si>
    <t>B1500335491</t>
  </si>
  <si>
    <t>B1500335499</t>
  </si>
  <si>
    <t>B1500335501</t>
  </si>
  <si>
    <t>B1500335505</t>
  </si>
  <si>
    <t>B1500335506</t>
  </si>
  <si>
    <t>B1500335509</t>
  </si>
  <si>
    <t>B1500335513</t>
  </si>
  <si>
    <t>B1500335514</t>
  </si>
  <si>
    <t>B1500335517</t>
  </si>
  <si>
    <t>B1500335531</t>
  </si>
  <si>
    <t>B1500335538</t>
  </si>
  <si>
    <t>B1500335547</t>
  </si>
  <si>
    <t>B1500335549</t>
  </si>
  <si>
    <t>B1500335550</t>
  </si>
  <si>
    <t>B1500335551</t>
  </si>
  <si>
    <t>B1500335558</t>
  </si>
  <si>
    <t>B1500335561</t>
  </si>
  <si>
    <t>B1500335562</t>
  </si>
  <si>
    <t>B1500335563</t>
  </si>
  <si>
    <t>B1500335565</t>
  </si>
  <si>
    <t>B1500335566</t>
  </si>
  <si>
    <t>B1500335567</t>
  </si>
  <si>
    <t>B1500335568</t>
  </si>
  <si>
    <t>B1500335569</t>
  </si>
  <si>
    <t>B1500335570</t>
  </si>
  <si>
    <t>B1500335581</t>
  </si>
  <si>
    <t>B1500335592</t>
  </si>
  <si>
    <t>B1500335593</t>
  </si>
  <si>
    <t>B1500335596</t>
  </si>
  <si>
    <t>B1500335597</t>
  </si>
  <si>
    <t>B1500335598</t>
  </si>
  <si>
    <t>B1500335599</t>
  </si>
  <si>
    <t>B1500335601</t>
  </si>
  <si>
    <t>B1500339413</t>
  </si>
  <si>
    <t>B1500339705</t>
  </si>
  <si>
    <t>B1500339706</t>
  </si>
  <si>
    <t>B1500005465</t>
  </si>
  <si>
    <t>ISLA DOMINICANA DE PETROLEO CORPORATION</t>
  </si>
  <si>
    <t>Contrato No. Bs-0008080-2022, Suministro de (18,529.41) Galones de Combustible, para Utilizados en las Tarjetas Shell Card Distribuidas en las Diferentes Regionales, Correspondiente al Mes de Agosto 2022.</t>
  </si>
  <si>
    <t>B1500106581</t>
  </si>
  <si>
    <t>JEIC INVERSIONES COMERCIALES, SRL.</t>
  </si>
  <si>
    <t>Orden de Compra No.2022-00793, Por Adquisicion de Aire Acondicionado de 4 Toneladas para ser Utilizado en el Departamento de Presupuesto.</t>
  </si>
  <si>
    <t>B1500000018</t>
  </si>
  <si>
    <t>VITROPLANTAS DEL CARIBE, S.R.L.</t>
  </si>
  <si>
    <t>Orden no. 2022- 7274, Suministro de 40,500 vitro plantas de platano, variedad M 3/4, endurecidas en fundas lista para siembra, las cuales fueron recibidas por la Divisisión de musaceas y distribuidas en Regional Noroeste y Norcentral de este Ministerio, 30% Banco Agricola.</t>
  </si>
  <si>
    <t>B1500000171</t>
  </si>
  <si>
    <t xml:space="preserve">BANCO AGRICOLA DE LA REPUBLICA DOMINICANA </t>
  </si>
  <si>
    <t>Orden no. 2022- 7274, Suministro de 40,500 vitro plantas de platano, variedad M 3/4, endurecidas en fundas lista para siembra, las cuales fueron recibidas por la Divisisión de musaceas y distribuidas en Regional Noroeste de este Ministerio.</t>
  </si>
  <si>
    <t>B1500000208</t>
  </si>
  <si>
    <t>Oficio No. 2022-49053, Pago Inclusion Vehiculos de Motor Flotilla, Perteneciente a este MiniTerio Poliza No.2-2-502-0267950), Correspondiente al Periodo del 27 de Julio al 01 de Noviembre 2022.</t>
  </si>
  <si>
    <t>B1500037857</t>
  </si>
  <si>
    <t>EMPRESAS DOMINICANAS, C. X A. ( EDOM )</t>
  </si>
  <si>
    <t>Contrato no.0017495-2022, Adquisicion de 10 Tractores marca case farmall 100.</t>
  </si>
  <si>
    <t>JKC TECHNOLOGY SERVICES, SRL.</t>
  </si>
  <si>
    <t>Orden de Compra No. AGRICULTURA-2022-00699, D/F 14/11/2022, por Adquisicion de Alimentos para Ganado Bovino para ser Suministrado al Ganado del CEBIORA-FIV.</t>
  </si>
  <si>
    <t>B1500000184</t>
  </si>
  <si>
    <t>ZARIOS TECHNOLOGY, SRL</t>
  </si>
  <si>
    <t xml:space="preserve"> Pago de orden de Servicios No.2022-00751, por Contratacion de Servicios de Confeccion de Polo Shirt, Para ser Utilizados por los Colaboradores del Departamento de Compras.</t>
  </si>
  <si>
    <t>B1500000175</t>
  </si>
  <si>
    <t>AYUNTAMIENTO MUNICIPAL DE VILLA GONZALEZ</t>
  </si>
  <si>
    <t>Oficio no2023-6646, Servicio de recoleccion de desechos solidos prestado por el Ayuntamiento Municipal de Villa Gonzalez, a la Regional Norte, correspondiente al mes de Enero 2023.</t>
  </si>
  <si>
    <t>B1500000314</t>
  </si>
  <si>
    <t>Contrato No.Bs- 000808-2022, Pago por Adquisicion de 4,000 galones de Gasolina Ultra, Recibida en la Estacion Ubicada en este Ministerio, Utilizada en los Vehiculos Livianos de esta Institucion.</t>
  </si>
  <si>
    <t>B1500127655</t>
  </si>
  <si>
    <t>B1500002432</t>
  </si>
  <si>
    <t>B1500002433</t>
  </si>
  <si>
    <t>B1500002434</t>
  </si>
  <si>
    <t>B1500002435</t>
  </si>
  <si>
    <t>B1500002436</t>
  </si>
  <si>
    <t>B1500002437</t>
  </si>
  <si>
    <t>B1500002438</t>
  </si>
  <si>
    <t>B1500002439</t>
  </si>
  <si>
    <t>B1500002440</t>
  </si>
  <si>
    <t>B1500002441</t>
  </si>
  <si>
    <t>IMPLEMENTOS Y MAQUINARIAS ( IMCA )</t>
  </si>
  <si>
    <t xml:space="preserve">Pago Factura No. 1171 </t>
  </si>
  <si>
    <t>B1500001120</t>
  </si>
  <si>
    <t>B1500001139</t>
  </si>
  <si>
    <t>B1500001171</t>
  </si>
  <si>
    <t>LA ANTILLANA COMERCIAL, S.A.</t>
  </si>
  <si>
    <t>Contrato de la Contraloria no. 2022-16265, Adquisición ocho (8) tractores Yanmar.</t>
  </si>
  <si>
    <t>B1500001418</t>
  </si>
  <si>
    <t>B1500001419</t>
  </si>
  <si>
    <t>B1500001420</t>
  </si>
  <si>
    <t>B1500001421</t>
  </si>
  <si>
    <t>B1500001422</t>
  </si>
  <si>
    <t>B1500001423</t>
  </si>
  <si>
    <t>B1500001424</t>
  </si>
  <si>
    <t>B1500001425</t>
  </si>
  <si>
    <t>Oficio No. 2023-8854, Pago Facturacion Servicio de Energia Electrica a Distintas Localidades, Correspondiente al Consumo del Mes de Enero 2023.</t>
  </si>
  <si>
    <t>B1500358688</t>
  </si>
  <si>
    <t>B1500358710</t>
  </si>
  <si>
    <t>B1500358897</t>
  </si>
  <si>
    <t>B1500359294</t>
  </si>
  <si>
    <t>B1500359444</t>
  </si>
  <si>
    <t>B1500360442</t>
  </si>
  <si>
    <t xml:space="preserve">JOSE MARIA REYES </t>
  </si>
  <si>
    <t>Orden no. 2022-00215, Por adquisición de 194,950 cepas de platano para responder a la demanda de pequeños y medianos productores, a traves de la Regional Noroeste.</t>
  </si>
  <si>
    <t>B1500000022</t>
  </si>
  <si>
    <t>ALTICE DOMINICANA, S.A</t>
  </si>
  <si>
    <t>Oficio No.2023-7473, Pago Factura por Servicios de Internet y Cable Utilizados en este Mininisterio, Correspondiente al Periodo del 11 de Enero Hasta el 10 de Febrero 2023.</t>
  </si>
  <si>
    <t>B1500048079</t>
  </si>
  <si>
    <t>B1500048085</t>
  </si>
  <si>
    <t>COMPAÑIA DOMINICANA DE TELEFONOS, S.A CLARO CODETEL</t>
  </si>
  <si>
    <t>Pago Factura por servicios de Flotas de este Ministerio. Correspondiente al Mes de Enero 2023. Factura No. 88, D/F 28/01/2023.</t>
  </si>
  <si>
    <t>B1500001520</t>
  </si>
  <si>
    <t>Pago Orden de Compra NO. Agricultura-2022-00655, D/F 25/10/2022, por Adquisicion de  Bebedero, Nevera Ejecutiva y Trituradora de Papel, para ser Utilizados en los Departamentos de Comunicacion Digital y Presupuesto, Factura No. 1400003516, D/F 19/01/2023, NCF:B1500003516.</t>
  </si>
  <si>
    <t>B1500003516</t>
  </si>
  <si>
    <t>Oficio No.2023-8358, Pago por Servicio, Telefonico de esta Institucion, Correspondiente a  Febrero 2023.</t>
  </si>
  <si>
    <t>B1500002805</t>
  </si>
  <si>
    <t>WILLIAMS RAMON ALVAREZ REYNOSO</t>
  </si>
  <si>
    <t>2023-7211</t>
  </si>
  <si>
    <t>Pago de Dos (2) Meses de Alquiler del Local, que aloja la Oficina de este Ministerio, en la Sub-Zona Altamira, Provincia Puerta Plata. Desde el 18 de Diciembre 2022 al 18 de Febrero 2023, a Razon de RD$ 8,200.00 cada Mes.</t>
  </si>
  <si>
    <t>Pago de Dos (2) Meses de Alquiler del Local, que aloja la Oficina de este Ministerio, en la Sub-Zona de Villa Eliza, Zona Agropecuaria Villa Vazquez de la Direccion Regional Agropecuaria Noroeste. Provincia Monte Cristi. Desde el 04 de Enero al 04 de Marzo 2023.</t>
  </si>
  <si>
    <t>AMALIA ANDREA GRULLON JIMENEZ</t>
  </si>
  <si>
    <t>2023-7210</t>
  </si>
  <si>
    <t>Pago de Dos (2) Meses de Alquiler del Local, que aloja la Oficina de este Ministerio, en la Sub-Zona Castañuela, Zona Villa Vasquez, Provincia Monte Cristi, Regional Noroeste,provincia Monte Cristi. Desde el 02 de Enero al 02 de Marzo 2023, a razon de RD$ 10,000.00.</t>
  </si>
  <si>
    <t>LICET BIENVENIDA SANCHEZ VASQUEZ</t>
  </si>
  <si>
    <t>2023-7208</t>
  </si>
  <si>
    <t>DISTRIBUIDORA DE ELECTRICIDAD DEL ESTE (EDEESTE)</t>
  </si>
  <si>
    <t>Pago Factura Servicios de Energia Electrica, Correspondiente al Consumo del Mes de Enero 2023.</t>
  </si>
  <si>
    <t>B1500255187</t>
  </si>
  <si>
    <t>B1500255334</t>
  </si>
  <si>
    <t>B1500255933</t>
  </si>
  <si>
    <t>B1500255984</t>
  </si>
  <si>
    <t>B1500256017</t>
  </si>
  <si>
    <t>B1500256183</t>
  </si>
  <si>
    <t>B1500256263</t>
  </si>
  <si>
    <t>B1500256285</t>
  </si>
  <si>
    <t>B1500256377</t>
  </si>
  <si>
    <t>B1500256725</t>
  </si>
  <si>
    <t>B1500256781</t>
  </si>
  <si>
    <t>B1500256816</t>
  </si>
  <si>
    <t>B1500256830</t>
  </si>
  <si>
    <t>B1500257489</t>
  </si>
  <si>
    <t>B1500257616</t>
  </si>
  <si>
    <t>B1500258440</t>
  </si>
  <si>
    <t>B1500258666</t>
  </si>
  <si>
    <t xml:space="preserve">Orden no. 2022-7274, Suministro de 13,500 vitro plantas de platano, de diferentes variedades lista para la siembra,  distribuidas por la División de Musaceas, en la Regional Central, Noroeste y Este de este Ministerio, Cesión de credito 30% al Banco </t>
  </si>
  <si>
    <t>B1500000207</t>
  </si>
  <si>
    <t>TECNIMETRO, S.R.L.</t>
  </si>
  <si>
    <t>Orden no. 2022-0004, Adquisición de un (1) Tractor Agricola Zoomlion 90 HP modelo RC-904-A</t>
  </si>
  <si>
    <t>B1500000161</t>
  </si>
  <si>
    <t>HENRY VELOZ CIVIL GROUP, S.R.L.</t>
  </si>
  <si>
    <t>Contrato no.0001251-2022, Cubicacion no.1, Trabajos de construccion de Nave practica bobino, corral de becerro, instalacion electrica interna del complejo de Naves todas las partidas, ect., contenida en el listado de volumetria correspondiente al lote 02.</t>
  </si>
  <si>
    <t>B1500000206</t>
  </si>
  <si>
    <t xml:space="preserve">CORPORACION DEL ACUEDUCTO Y ALCANTARILLADO DE SANTIAGO </t>
  </si>
  <si>
    <t>Oficio No.223-7078, Pago Factura por Consumo Basico de Agua Potable de la Regional Norte, Correspondiente al mes de Diciembre 2022.</t>
  </si>
  <si>
    <t>B1500025163</t>
  </si>
  <si>
    <t>TECNICARIBE DOMINICANA, S.A.</t>
  </si>
  <si>
    <t>Orden de Servicios No. 2022-00685, por Adquisicion Relay de Arranque con Instalacion Incluida, para ser Utilizado en la Planta Electrica de este Ministerio de Agricultura.</t>
  </si>
  <si>
    <t>B1500000468</t>
  </si>
  <si>
    <t>MAWREN COMERCIAL, SRL</t>
  </si>
  <si>
    <t>Orden de Compra No. 2022-00787, por Adquisicion de Piezas, para ser Utilizadas en el Jeep Suzuki Grand Vitara Año 2014, Asignada al Departamento Administrativo.</t>
  </si>
  <si>
    <t>B1500000447</t>
  </si>
  <si>
    <t>ARENGOLF IN VITRO DOMINICANA, SRL</t>
  </si>
  <si>
    <t>Orden no. 2022-8953, Suministro de 16,550 plantas in vitro de buen pan, a razón de RD$300.00 cada una, las cuales fueron distribuidas a productores a traves de las diferentes Regionales.</t>
  </si>
  <si>
    <t>B1500000054</t>
  </si>
  <si>
    <t>INVERSIONES GRETMON, S.R.L.</t>
  </si>
  <si>
    <t>Orden no. 2022-709, Por adquisición de maquinas sumadoras, trituradora multiuso, sacapunta electrico para ser utilizados en los diferentes tipos Departamentos de Contabilidad y Tesoreria de este Ministerio.</t>
  </si>
  <si>
    <t>B1500000300</t>
  </si>
  <si>
    <t>DILO GROUP SRL</t>
  </si>
  <si>
    <t>Contrato No.BS-0013233-2022, Pago Servicios de Transporte Utilizados para Traslada al Personal de este Ministerio, Correspondiente al Mes de Febrero 2023.</t>
  </si>
  <si>
    <t>B1500000047</t>
  </si>
  <si>
    <t>AGUA PLANETA AZUL, S.A</t>
  </si>
  <si>
    <t>Orden no.2021-00479, Despacho de 169 Botellones de Agua, para ser utilizados en este Ministerio.</t>
  </si>
  <si>
    <t>B1500154819</t>
  </si>
  <si>
    <t xml:space="preserve"> Oficio No.223-7072, Pago Factura por Consumo Basico de Agua Cloaca, de las Oficinas Agropecuaria   Santiago,Ganaderia, Codopesca, Anpa  ( Antigua Regional Norte) y Sub-zona Agropecuaria Gurabo Correspondiente al Mes de Octubre 2022.</t>
  </si>
  <si>
    <t>B1500023983</t>
  </si>
  <si>
    <t>B1500024062</t>
  </si>
  <si>
    <t>SERVICIOS ELECTRICOS PROFESIONALES SERPRONAL, SRL.</t>
  </si>
  <si>
    <t>Orden no. 2023-00043, Por adquisición de lamparas led para ser utilizadas en la Feria Nacional Agropecuaria 2023.</t>
  </si>
  <si>
    <t>B1500000029</t>
  </si>
  <si>
    <t>DIMAWORLD, SRL.</t>
  </si>
  <si>
    <t>Pago de Orden de Servicio No. AGRICULTURA-2022-00628, por Servicio de Alquiler (10) Diez Camiones Volteos, para ser utilizado por un periodo de 600 horas en transporte agregados a Rancho arriba, Provincia San Jose de Ocoa.</t>
  </si>
  <si>
    <t>B1500000104</t>
  </si>
  <si>
    <t>FL&amp;M COMERCIAL, SRL</t>
  </si>
  <si>
    <t>Orden no.2022-00754, Adquisicion de Aire Acondicionado, Inversor y Baterias para ser utilizados en la Subdireccion Regional de Monte Plata.</t>
  </si>
  <si>
    <t>B1500000893</t>
  </si>
  <si>
    <t>UNICHI SUMINISTROS, SRL</t>
  </si>
  <si>
    <t>Orden de Compra No.2022-00460, adq. de gomas y repuestos, usados en la camioneta toyota hilux kun 25L del año 2015, placa no. EL06823, perteneciente a este Ministerio, al servicio del Departamento de Transportacion y Equipos.</t>
  </si>
  <si>
    <t>B1500000144</t>
  </si>
  <si>
    <t>MAGESTIC CONSTRUCTIONS, SRL</t>
  </si>
  <si>
    <t>Oficio no.2023-7130, Cubicacion no.02 (final), Trabajos de reconstruccion de un lote de 10.00 kms de camino interparacelarios, en el Municipio de Moca, Provincia Espaillat.</t>
  </si>
  <si>
    <t>B1500000203</t>
  </si>
  <si>
    <t>GENERE IMPORT, S.R,L</t>
  </si>
  <si>
    <t>Orden no.2022-00780, Adquicion de gomas, para ser utilizados en varios Vehiculos pertenecientes a este Ministerio.</t>
  </si>
  <si>
    <t>B1500000681</t>
  </si>
  <si>
    <t>Oficio No. 2023-4997, Pago Factura de Suministro de Agua y Cloaca de las Siguientes Oficinas, Sub-zona Agropecuaria Gurabo, del Contrato No.0400633, Zona Agropecuaria Santiago, ganaderia, Codopesca y Anpa, Correspondiente al Mes de Diciembre 2022.</t>
  </si>
  <si>
    <t>B1500024918</t>
  </si>
  <si>
    <t>B1500024997</t>
  </si>
  <si>
    <t>CORPORACION DE ACUEDUCTOS Y ALCANTARILLADO DE PUERTO PLATA.</t>
  </si>
  <si>
    <t>Oficio no.2023-8850, Consumo basico de Agua, correspondiente al mes de Febrero 2023.</t>
  </si>
  <si>
    <t>B1500020490</t>
  </si>
  <si>
    <t>B1500020491</t>
  </si>
  <si>
    <t>B1500020505</t>
  </si>
  <si>
    <t>B1500020593</t>
  </si>
  <si>
    <t>B1500020747</t>
  </si>
  <si>
    <t>B1500020782</t>
  </si>
  <si>
    <t>B1500020797</t>
  </si>
  <si>
    <t>B1500020847</t>
  </si>
  <si>
    <t>ALCALDIA DEL DISTRITO NACIONAL</t>
  </si>
  <si>
    <t>ORDEN NO 2015-1172, PUBLICIDAD INSTITUCIONAL, A TRAVES DEL PROGRAMA REVISTA AGROPECUARIA, AGOSTO 2015.</t>
  </si>
  <si>
    <t>B1500040785</t>
  </si>
  <si>
    <t>B1500041128</t>
  </si>
  <si>
    <t>CONSTRUCTORA NEJILE , SRL</t>
  </si>
  <si>
    <t xml:space="preserve">Contrato No.Co-0000697-2022. Corresp a los trabajos de Reconstruccion de un Lote de 39.50 KMS de Camino Interparcelarios, en el Municipio Salcedo, Provincia Hermanas Mirabal. Los cuales han sido realizado en esta 2DA  Cubicacion 22.12 KMS.        </t>
  </si>
  <si>
    <t>MUEBLES Y EQUIPOS PARA OFICINA LEON GONZALEZ, S.R.L.</t>
  </si>
  <si>
    <t>Orden no.2022-00704, Adquisicion de mobiliarios de oficina y bebedero para ser utilizados en el Deparmento de Formulacion, Monitoreo y Evaluacion de Planes y Proyectos.</t>
  </si>
  <si>
    <t>B1500000854</t>
  </si>
  <si>
    <t>CONSTRUCTORA RODRIGUEZ ROJAS SRL</t>
  </si>
  <si>
    <t>Contrato No. 0000294-2022, Pago Cubicacion No. 2, D/F 31/01/2023, Correspondiente a los Trabajos de Reconstruccion de 20.00 Kms en el Municipio de Pedro Garcia, Prov. Santiago. Realizado en esta 2da Cubicacion de 8.0 Kms. Corresp. al 40% para un Acum. de 90.00% del Monto C</t>
  </si>
  <si>
    <t>B1500000011</t>
  </si>
  <si>
    <t>GRUPO DIARIO LIBRE, S.A.</t>
  </si>
  <si>
    <t>Orden de Servicio No. 2022-00303, D/F 8/6/2022, Pago de Facturacion en la Seccion de Clasificados (Plaza Libre), Tamaño 4x6.5 a Blanco y Negro, Referente a la Convocatorias a  Proceso de Licitacion Realizadas  el Lunes 06, Martes 07 al Miercoles 08 de Febrero 2023.</t>
  </si>
  <si>
    <t>B1500002239</t>
  </si>
  <si>
    <t>Orden no. 2022-00669, Por adquisición de machetes y limas para ser utilizados en el plan de recuperación de plantaciones de Cacao , impactados por el huracan Fiona, en las provincias: la Altagracia, el Seibo, Hato Mayor, Maria Trinidad Sanchez, Samana, Duarte.</t>
  </si>
  <si>
    <t>B1500000869</t>
  </si>
  <si>
    <t>Orden de Compra No. AGRICULTURA-2022-00702, D/F 16/11/2022, por Adquisicion de Mobiliarios de Oficina, para ser utilizados en el Departamento de Agroempresas.</t>
  </si>
  <si>
    <t>B1500000852</t>
  </si>
  <si>
    <t>HORIZONTE AGRICOLA INTERNACIONAL, SRL.</t>
  </si>
  <si>
    <t>Contrato No. Bs-0015052-2022, Pago por Adquisicion de 750,000 Unidades de Fundas de Tela Biodegradables de Diferentes Tamaños, para ser Distribuidas en los Viveros Perteneciente a este Ministerio, Correspondiente al Periodo Enero/ Junio 2022.</t>
  </si>
  <si>
    <t>B1500000232</t>
  </si>
  <si>
    <t>Orden no. 2023-2009, Suministro de (57,000) vitro plantas (3,000) de banano variedad william y 54,000 de platano de diferentes variedaddes, las cuales fueron recibidas por la División de Musaceas del Departamento de Producción y distribuidas en la Regional Noroeste.</t>
  </si>
  <si>
    <t>B1500000172</t>
  </si>
  <si>
    <t>SEGURO NACIONAL DE SALUD (SENASA)</t>
  </si>
  <si>
    <t>Oficio no. 2023-3762, Poliza alternativa complementaria, por concepto de balance pendiente, correspondientes a los meses de Julio, Agosto, Septiembre, Octubre, Noviembre y Diciembre 2022.</t>
  </si>
  <si>
    <t>B1500006756</t>
  </si>
  <si>
    <t xml:space="preserve"> Cesion de credito por 80% entre las partes, Contrato No. 0000812-2022, Pago por Reparacion de Tierra a Dos Pasos Divididas en Labor de Corte y Cruce, Siembra de Maiz  y Sorgo/2021, en las Zonas del Cesma Higuey, Factura 07.</t>
  </si>
  <si>
    <t>B1500000202</t>
  </si>
  <si>
    <t>Orden no. 2023-2009, Adquisición 46,400 vitro plantas (22,100) de banano variedad william, plantas de diferentes variedades, las cuales fueron recibidas por la División de Musaceas del Departamento de Producción y distribuidas en la Regional Noroeste</t>
  </si>
  <si>
    <t>B1500000211</t>
  </si>
  <si>
    <t>REFRIGERACION F&amp;H, SRL.</t>
  </si>
  <si>
    <t>Orden de Compra No. 2022-00763, Por Adquisicion de Herramientas e Insumos Agricola, para ser donados a la Asociacion de Campesinos Productores Agricolas de la Victoria, (Ascaprovi).</t>
  </si>
  <si>
    <t>B1500000333</t>
  </si>
  <si>
    <t>Orden no. 2023-2009, Adquisición 46,400 vitro plantas (22,100) de banano variedad william, plantas de diferentes variedades, las cuales fueron recibidas por la División de Musaceas del Departamento de Producción y distribuidas en la Regional Noroeste de este Ministerio.</t>
  </si>
  <si>
    <t>B1500000174</t>
  </si>
  <si>
    <t>Contrato No.Bs-0008953-2022., Pago por Suministro de 67,639 Vitro Plantas de platano de Diferentes Variedades, Recibidas por la Divicion de Musaceas del Depto de Produccion y Distribuidas en las Regionales, Norte, Nordeste y Norcentral de este Ministerio de Agricultura.</t>
  </si>
  <si>
    <t>B1500000053</t>
  </si>
  <si>
    <t>B1500000212</t>
  </si>
  <si>
    <t>Orden no. 2022-7274, Suministro de 13,500 vitro plantas de platano, de diferentes variedades lista para la siembra,  distribuidas por la División de Musaceas, en la Regional Central, Noroeste y Este de este Ministerio, Cesión de credito 30% al Banco Agricola.</t>
  </si>
  <si>
    <t>B1500000170</t>
  </si>
  <si>
    <t>COMPLETO</t>
  </si>
  <si>
    <t>Oficio No. 2023-6734, Pago Factura Respaldo Civil de Exceso de Vehiculos de Motor, Poliza No. 2-2-503-0268182, Perteneciente a este Ministerio, Correspondiente al Periodo del 01 de Noviembre 2022 al 01 de Noviembre 2023.</t>
  </si>
  <si>
    <t>B1500038319</t>
  </si>
  <si>
    <t>Pago por Adquisicion 5,000 Galones de Gasoil Optimo, para la Estacion Ubicada en este Ministerio, Utilizados en los Vehiculos Livianos y Pesados de esta Institucion, Contrato Juridico No. 000286.</t>
  </si>
  <si>
    <t>B1520127687</t>
  </si>
  <si>
    <t>Contrato no.0008080-2022, Aquisicion 4,000 galones de gasolina, para la estacion ubicada en este Ministerio, utilizados en los Vehiculos livianos de esta Institucion.</t>
  </si>
  <si>
    <t>B1500127741</t>
  </si>
  <si>
    <t>B1500127697</t>
  </si>
  <si>
    <t>Contrato no.0008080-2022, Adquisicion de 4,000 galones de gasolina, en la Estacion ubicada en este Ministerio, utlizada en los Vehiculos livianos de este Institucion.</t>
  </si>
  <si>
    <t>B1500127776</t>
  </si>
  <si>
    <t>Contrato No. BS-0008080-2022, Pago Suministro de 4,000 Galones de Gasolina Ultra, para la Estacion Ubicada en este Ministerio, los cuales seran Utilizados en los Vehiculos Livianos de esta Institucion.Del Proceso No. Agricultura-CCC-LPN-2022-0002.</t>
  </si>
  <si>
    <t>B1500127822</t>
  </si>
  <si>
    <t>B1500127638</t>
  </si>
  <si>
    <t>Contrato no.0008080-2022, Suministro de 1,500 galones de gasoil, para ser utilizados por los Vehiculos, Equipos Pesados y Bombas de Riesgo en el Proyecto La Cruz De Manzanillo.</t>
  </si>
  <si>
    <t>B1500127737</t>
  </si>
  <si>
    <t>Contrato NO. BS-0008080-2022, Pago Suministro de 3,000 Galones de Gasoil Optimo, para ser los Equipos y Tractores en los trabajos de Construccion, Reconstruccion y Limpienza de Lagunas en el Amplio Operativo de la Vida Agricola en la Regional Noroeste Mao Valverde.</t>
  </si>
  <si>
    <t>B1500127706</t>
  </si>
  <si>
    <t>Contrato No. Bs-0008080-2022, Pago Suministro de 3,000 Galones de Gasoil Optimo, para ser utilizados en los Equipos Pesados Que estan Laborando en la Limpieza de Canales, Traslado de los Obreros a los Diferentes Viveros, Supervision de los trabajos en Barahona.</t>
  </si>
  <si>
    <t>B1500127665</t>
  </si>
  <si>
    <t xml:space="preserve"> COMPLETO</t>
  </si>
  <si>
    <t>V Energy</t>
  </si>
  <si>
    <t>Suministro 2,000 Galones de Gasoil Optimo, para ser utilizados en las Distintas Actividades que realiza la Direccion Regional Este, Higuey, Contrato No. BS-0008505-2022, D/F 11/07/2022.</t>
  </si>
  <si>
    <t>Contrato No.Bs-0008505-2022, Pago por Adquisicion de 3,000 galones de Gasoil Optimo, para ser utilizado por el Personal Tecnico y administrativo de las Zonas y Subzonas de la Reg.Nordeste San Francisco de Macoris, Material de siembra.</t>
  </si>
  <si>
    <t>Contrato no.0008505-2022, Suministro de 3,000 galones de gasoil, para ser utilizados por los Vehiculos, Equipos pasados y Tractores que prestan servicios en actividades de produccion, preparacion de caminos interparcelario en la Regional Noroeste.</t>
  </si>
  <si>
    <t>Contrato no.0008505-2022, Adquisicion 2,000 galones de gasoil para ser utilizados por los Vehiculos que prestan servicios en la Regional Norte, Santiago de Los Caballeros.</t>
  </si>
  <si>
    <t>Contrato No.Bs-0008505-2022, Pago de Suministro de 3,000 Galones de Gasoil Optimo para distribuirlo en la Zonas y Sub-zonas de la Regional Norcentral la Vega.</t>
  </si>
  <si>
    <t>Suministro de 4,000 Galones de Gasoil Optimo, para ser utilizados en los Vehiculos Livianos de la Sede Central, Contrato No. BS-0008505-2022, D/F 11/07/2022.</t>
  </si>
  <si>
    <t>Suministro de 5,000 Galones de Gasoil Optimo, para ser utilizados en los Vehiculos Livianos de la Sede Central, Contrato No. BS-0008505-2022, D/F 11/07/2022.</t>
  </si>
  <si>
    <t>Contrato. Bs-0008505-2022, Pago Suministro de ( 2,000), Galones de Gasoil Optimo, para ser Utilizados en los Vehiculos  Pesados Tractores Oficiales Actividades de Produccion de Terrenos Gratis, Preparacion de Caminos en la Regional Noroeste Mao.</t>
  </si>
  <si>
    <t>Contrato de la Contraloria no. 2022-8505, Suministro de (3,000) galones de Gasoil Optimo, los cuales fueron utilizados en las distintas actividades que realizo la Dirección Regional Higuey.</t>
  </si>
  <si>
    <t>Contrato no.0008505-2022, Adquisicion de 2,000 galones de gasoil, los cuales seran utilizados por el personal tecnico y administrativo de las Unidades, Programas, Zonas y Subzonas de la Regional Nordeste, San Francisco de Macoris.</t>
  </si>
  <si>
    <t>Pago a Factura No. [83488 (100%)].Contrato No.Bs-0008505-2022, Pago Suministro de 3,000.00 Galones de Gasoil Optimo, para ser Utilizados en las Zonas y Sub-zonas de la Regional Norcentral, la Vega.</t>
  </si>
  <si>
    <t>Oficio no. 2022-42548, Adquisición de 2,800 de gasoil optimo, utilizados por los diferentes vehiculos que prestan servicios en las Regionales Suroeste, San Juan de la Maguana.</t>
  </si>
  <si>
    <t>B150083528</t>
  </si>
  <si>
    <t>B1500083479</t>
  </si>
  <si>
    <t>B1500083488</t>
  </si>
  <si>
    <t>Suministro de 1,700 Galones de Gasoil Optimo, para ser utilizados en la Operatividad  de la Direccion del Arroz (BIO-ARROZ), durante el Bimestre de Octubre - Noviembre 2022, Contrato No. BS-0008505-2022, D/F 11-07-2022.</t>
  </si>
  <si>
    <t>B1500083610</t>
  </si>
  <si>
    <t>Contrato No.Bs-0008505-2022, Pago Suministro de (2,900) Galones de Gasoil Optimo, Utilizados en los Vehiculos de la Regional Suroeste San Juan de la maguana.</t>
  </si>
  <si>
    <t>B150083686</t>
  </si>
  <si>
    <t>Contrato No Bs-0008505-2022, Pago de 2,000.00 Galones de Gasoil Optimo, Utilizados por el personal tecnico y Administrativo de las Unidaddes, Programa , Zonas Subzonas y el Cesma Bani en la Regional Central Bani.</t>
  </si>
  <si>
    <t>B1500083729</t>
  </si>
  <si>
    <t xml:space="preserve">Contrato No Bs-0008505-2022, Pago por Suministro de  2,000.00 Galones de Gasoil Optimo, para ser Utiliazdos por las Zonas y Subzonas de la Direccion Regional Norcentral la Vega. </t>
  </si>
  <si>
    <t>B1500083722</t>
  </si>
  <si>
    <t>B1500083640</t>
  </si>
  <si>
    <t>B1500083570</t>
  </si>
  <si>
    <t>B1500083573</t>
  </si>
  <si>
    <t>B1500083643</t>
  </si>
  <si>
    <t>B1500083646</t>
  </si>
  <si>
    <t>B1500083662</t>
  </si>
  <si>
    <t>B1500083670</t>
  </si>
  <si>
    <t>B1500083698</t>
  </si>
  <si>
    <t>B1500083721</t>
  </si>
  <si>
    <t>Pago Facturacion Servicios de Energia Electronica, Correspondinte al Consumo de Enero 2023 de este Ministerio, Distrito Nacional, Direcciones Regionales Sur, Central, Suroeste y sus dependencias. Con fecha Limite de pago el 30/03/2023.</t>
  </si>
  <si>
    <t>B1500358043</t>
  </si>
  <si>
    <t>B1500358101</t>
  </si>
  <si>
    <t>B1500358538</t>
  </si>
  <si>
    <t>B1500358573</t>
  </si>
  <si>
    <t>B1500358850</t>
  </si>
  <si>
    <t>B1500359456</t>
  </si>
  <si>
    <t>B1500359512</t>
  </si>
  <si>
    <t>B1500359531</t>
  </si>
  <si>
    <t>B1500359599</t>
  </si>
  <si>
    <t>B1500359798</t>
  </si>
  <si>
    <t>B1500359818</t>
  </si>
  <si>
    <t>B1500359820</t>
  </si>
  <si>
    <t>B1500359884</t>
  </si>
  <si>
    <t>B1500359888</t>
  </si>
  <si>
    <t>B1500359889</t>
  </si>
  <si>
    <t>B1500359892</t>
  </si>
  <si>
    <t>B1500359912</t>
  </si>
  <si>
    <t>B1500359933</t>
  </si>
  <si>
    <t>B1500359960</t>
  </si>
  <si>
    <t>B1500359972</t>
  </si>
  <si>
    <t>B1500360212</t>
  </si>
  <si>
    <t>B1500360244</t>
  </si>
  <si>
    <t>B1500360249</t>
  </si>
  <si>
    <t>B1500360251</t>
  </si>
  <si>
    <t>B1500360284</t>
  </si>
  <si>
    <t>B1500360421</t>
  </si>
  <si>
    <t>B1500360611</t>
  </si>
  <si>
    <t>B1500360663</t>
  </si>
  <si>
    <t>B1500360683</t>
  </si>
  <si>
    <t>B1500360764</t>
  </si>
  <si>
    <t>B1500360776</t>
  </si>
  <si>
    <t>B1500361017</t>
  </si>
  <si>
    <t>B1500361074</t>
  </si>
  <si>
    <t>B1500361130</t>
  </si>
  <si>
    <t>B1500361153</t>
  </si>
  <si>
    <t>B1500361190</t>
  </si>
  <si>
    <t>B1500361436</t>
  </si>
  <si>
    <t>B1500361608</t>
  </si>
  <si>
    <t>B1500361633</t>
  </si>
  <si>
    <t>B1500361691</t>
  </si>
  <si>
    <t>B1500361708</t>
  </si>
  <si>
    <t>B1500361760</t>
  </si>
  <si>
    <t>B1500361768</t>
  </si>
  <si>
    <t>B1500361808</t>
  </si>
  <si>
    <t>B1500361834</t>
  </si>
  <si>
    <t>B1500361838</t>
  </si>
  <si>
    <t>B1500362090</t>
  </si>
  <si>
    <t>B1500362162</t>
  </si>
  <si>
    <t>B1500362187</t>
  </si>
  <si>
    <t>B1500362262</t>
  </si>
  <si>
    <t>B1500362266</t>
  </si>
  <si>
    <t>B1500362378</t>
  </si>
  <si>
    <t>B1500362398</t>
  </si>
  <si>
    <t>B150059900</t>
  </si>
  <si>
    <t>Pago de Facturacion Servicios de Energia Electrica. Correspondiente al Mes de Diciembre 2022, de este Ministerio, Distrito Nacional, Regional Central, Sur y Suroeste.</t>
  </si>
  <si>
    <t>B15000000173</t>
  </si>
  <si>
    <t>B15000351657</t>
  </si>
  <si>
    <t>B15000351720</t>
  </si>
  <si>
    <t>B15000352175</t>
  </si>
  <si>
    <t>B15000352200</t>
  </si>
  <si>
    <t>B15000352455</t>
  </si>
  <si>
    <t>B15000352927</t>
  </si>
  <si>
    <t>B15000353040</t>
  </si>
  <si>
    <t>B15000353052</t>
  </si>
  <si>
    <t>B15000353093</t>
  </si>
  <si>
    <t>B15000353409</t>
  </si>
  <si>
    <t>B15000353447</t>
  </si>
  <si>
    <t>B15000353484</t>
  </si>
  <si>
    <t>B15000353504</t>
  </si>
  <si>
    <t>B15000353506</t>
  </si>
  <si>
    <t>B15000353509</t>
  </si>
  <si>
    <t>B15000353513</t>
  </si>
  <si>
    <t>B15000353577</t>
  </si>
  <si>
    <t>B15000353583</t>
  </si>
  <si>
    <t>B15000353632</t>
  </si>
  <si>
    <t>B15000353641</t>
  </si>
  <si>
    <t>B15000353654</t>
  </si>
  <si>
    <t>B15000353833</t>
  </si>
  <si>
    <t>B15000353878</t>
  </si>
  <si>
    <t>B15000353905</t>
  </si>
  <si>
    <t>B15000353907</t>
  </si>
  <si>
    <t>B15000353924</t>
  </si>
  <si>
    <t>B15000354034</t>
  </si>
  <si>
    <t>B15000354225</t>
  </si>
  <si>
    <t>B15000354276</t>
  </si>
  <si>
    <t>B15000354289</t>
  </si>
  <si>
    <t>B15000354377</t>
  </si>
  <si>
    <t>B15000354387</t>
  </si>
  <si>
    <t>B15000354600</t>
  </si>
  <si>
    <t>B15000354676</t>
  </si>
  <si>
    <t>B15000354683</t>
  </si>
  <si>
    <t>B15000354695</t>
  </si>
  <si>
    <t>B15000354795</t>
  </si>
  <si>
    <t>B15000355048</t>
  </si>
  <si>
    <t>B15000355143</t>
  </si>
  <si>
    <t>B15000355208</t>
  </si>
  <si>
    <t>B15000355217</t>
  </si>
  <si>
    <t>B15000355285</t>
  </si>
  <si>
    <t>B15000355294</t>
  </si>
  <si>
    <t>B15000355421</t>
  </si>
  <si>
    <t>B15000355360</t>
  </si>
  <si>
    <t>B15000355442</t>
  </si>
  <si>
    <t>B15000355446</t>
  </si>
  <si>
    <t>B15000355754</t>
  </si>
  <si>
    <t>B15000355757</t>
  </si>
  <si>
    <t>B15000355782</t>
  </si>
  <si>
    <t>B15000355860</t>
  </si>
  <si>
    <t>B15000355872</t>
  </si>
  <si>
    <t>B15000355971</t>
  </si>
  <si>
    <t>B15000355985</t>
  </si>
  <si>
    <t>B15000335387</t>
  </si>
  <si>
    <t>B15000335437</t>
  </si>
  <si>
    <t>B15000335438</t>
  </si>
  <si>
    <t>Pago Facturacion Servicios de Energia Electrica del Instituto Superior de Agricultura (ISA).Correspondiente al Consumo de Enero 2023.</t>
  </si>
  <si>
    <t>B15000345864</t>
  </si>
  <si>
    <t>B15000345645</t>
  </si>
  <si>
    <t>B15000345482</t>
  </si>
  <si>
    <t>B15000345348</t>
  </si>
  <si>
    <t>B15000345301</t>
  </si>
  <si>
    <t>B15000345267</t>
  </si>
  <si>
    <t>B15000345235</t>
  </si>
  <si>
    <t>B15000345143</t>
  </si>
  <si>
    <t>B15000345137</t>
  </si>
  <si>
    <t>B15000345072</t>
  </si>
  <si>
    <t>B15000345036</t>
  </si>
  <si>
    <t>B15000344917</t>
  </si>
  <si>
    <t>B15000344686</t>
  </si>
  <si>
    <t>B15000344608</t>
  </si>
  <si>
    <t>B15000344605</t>
  </si>
  <si>
    <t>B15000344572</t>
  </si>
  <si>
    <t>B15000344527</t>
  </si>
  <si>
    <t>B15000344340</t>
  </si>
  <si>
    <t>B15000344316</t>
  </si>
  <si>
    <t>B15000344300</t>
  </si>
  <si>
    <t>B15000344278</t>
  </si>
  <si>
    <t>B15000344269</t>
  </si>
  <si>
    <t>B15000340231</t>
  </si>
  <si>
    <t>B15000340701</t>
  </si>
  <si>
    <t>B15000341050</t>
  </si>
  <si>
    <t>B15000341094</t>
  </si>
  <si>
    <t>B15000341152</t>
  </si>
  <si>
    <t>B15000341435</t>
  </si>
  <si>
    <t>B15000341502</t>
  </si>
  <si>
    <t>B15000341595</t>
  </si>
  <si>
    <t>B15000341632</t>
  </si>
  <si>
    <t>B15000341676</t>
  </si>
  <si>
    <t>B15000341951</t>
  </si>
  <si>
    <t>B15000342109</t>
  </si>
  <si>
    <t>B15000342361</t>
  </si>
  <si>
    <t>B15000342625</t>
  </si>
  <si>
    <t>B15000342650</t>
  </si>
  <si>
    <t>B15000342786</t>
  </si>
  <si>
    <t>B15000342948</t>
  </si>
  <si>
    <t>B15000342991</t>
  </si>
  <si>
    <t>B15000343000</t>
  </si>
  <si>
    <t>B15000343014</t>
  </si>
  <si>
    <t>B15000343041</t>
  </si>
  <si>
    <t>B15000343259</t>
  </si>
  <si>
    <t>B15000343272</t>
  </si>
  <si>
    <t>B15000343295</t>
  </si>
  <si>
    <t>B15000343471</t>
  </si>
  <si>
    <t>B15000343853</t>
  </si>
  <si>
    <t>B15000344017</t>
  </si>
  <si>
    <t>B15000344083</t>
  </si>
  <si>
    <t>B15000344114</t>
  </si>
  <si>
    <t>B15000344191</t>
  </si>
  <si>
    <t>Pago Facturacion Servicio de Energia Electrica de este Ministerio, Correspondiente a Febrero 2023, Incluye una Factura de Enero 2023.</t>
  </si>
  <si>
    <t>CORPORACION DEL ACUEDUCTO Y ALCANTARILLADO  STO. DGO. CAASD</t>
  </si>
  <si>
    <t>Oficio no.2023-9646, Consumo basico de Agua potable de este Ministerio y el Departamento de Transportacion y Equipos, correspondiente al mes de Marzo 2023.</t>
  </si>
  <si>
    <t>B15000112936</t>
  </si>
  <si>
    <t>B15000025632</t>
  </si>
  <si>
    <t>Oficio no.2023-9557, Consumo basico de Agua potable de la Regional Norte, correspondiente al mes de Enero 2023.</t>
  </si>
  <si>
    <t>Pago Servicio de Recoleccion Desechos Solidos a la Regional Norte, correspondiente al Mes  de Febrero 2023.</t>
  </si>
  <si>
    <t>B15000000317</t>
  </si>
  <si>
    <t>CS-211</t>
  </si>
  <si>
    <t>Oficio.2023-8632, Pago Inclusion Respaldo Civil de Exceso Vehiculos de Motor Poliza No. 2-2-503-0268191, Perteneciente a este Ministerio, Correspondiente al Periodo del 14/02/2023.</t>
  </si>
  <si>
    <t>B15000040370</t>
  </si>
  <si>
    <t>Pago Responsabilidad Civil de Exceso Vehiculos de Motor perteneciente a este Ministerio (Poliza No. 2-2-503- 0268191), Periodo del 01 de Noviembre 2022 al 01 de Noviembre 2023.</t>
  </si>
  <si>
    <t>B15000038598</t>
  </si>
  <si>
    <t>Orden de Compra No. AGRICULTURA-2023-00024, D/F 14/02/2023, por Adquisicion de Material de Mina, para ser usado en los Caminos El Quemado-El Romero y los Beatos, Ubicado en el Paraje Quemado-El Romero y Arroyo Hondo, Provincia La Vega.</t>
  </si>
  <si>
    <t>B1500000204</t>
  </si>
  <si>
    <t>ESCUELA DOMINICANA DE COMUNICACION ORAL EDOCO , SRL</t>
  </si>
  <si>
    <t>Orden no. 2022-00455, Por contratación de servicios de capacitación para participar en diplomado de Oratoria y Maestria de ceremonias, al Colaborador del Departamento de Ingenieria Jorge Luis Suarez Tavera.</t>
  </si>
  <si>
    <t>B1500000179</t>
  </si>
  <si>
    <t>Pago Inclusion Respaldo Civil de Exceso Vehiculos de Motor Poliza Perteneciente a este Ministerio , Correspondiente al 7 de Febrero al 01 de Noviembre del 2023.</t>
  </si>
  <si>
    <t>B1500040595</t>
  </si>
  <si>
    <t>Pago Inclusion Respaldo Civil de Exceso Vehiculos de Motor Poliza Perteneciente a este Ministerio , Correspondiente al 7 de Diciembre de 2022.</t>
  </si>
  <si>
    <t>B1500039198</t>
  </si>
  <si>
    <t>EXPRESS TIRES-LBA, SRL</t>
  </si>
  <si>
    <t>Orden de Compra No. AGRICULTURA-2022-00750, D/F 28/11/2022, por Adquisicion de Gomas para  ser utilizados en las Colas de los Camiones Cabezote, Marca Internacional, Modelo 7600 y Retro para Caterpillar, Modelo 416F2, Propiedad del Ministerio, Asignados Dpto  Construccion.</t>
  </si>
  <si>
    <t>B1500000021</t>
  </si>
  <si>
    <t>Oficio No.2023-8357, Pago Inclusion Vehiculos de Motor Flotilla, No.2-2-502-0090030, Perteneciente a este Ministerio, Correspondiente al Periodo del 16 de Noviembre 2022 al 01 de Noviembre 2023.</t>
  </si>
  <si>
    <t>B1500039164</t>
  </si>
  <si>
    <t xml:space="preserve">Contrato no.0008505-2022, Adquisicion de 2,000 galones de gasoil, los cuales seran utilizados por el personal tecnico y administrativo de las Unidades, Programas, Zonas y Subzonas de la Regional Nordeste, San Francisco de Macoris. </t>
  </si>
  <si>
    <t>Cemasa, SRL</t>
  </si>
  <si>
    <t>Contrato NO. BS-0008080-2022, Pago de Adquuisicion de 1,000 Galones Gasoil Optimo, para ser utilizados por los Vehiculos que prestan Servicios en la Regional Norte Santiago.</t>
  </si>
  <si>
    <t>Contrato No. Bs-0008080-2022, Pago de (2,000) Galones de Gasoil Optimo, para ser Utilizados por los Vehiculos que Prestan Sevicios en la Regional Norte Santiago.</t>
  </si>
  <si>
    <t>B1500127628</t>
  </si>
  <si>
    <t>B1500127743</t>
  </si>
  <si>
    <t>TOTAL GENERAL</t>
  </si>
  <si>
    <t>ESTADO POR SUPLIDOR</t>
  </si>
  <si>
    <t>NUMERO DE FACTURA O COMPROBANTE</t>
  </si>
  <si>
    <t>FECHA DE REGISTRO</t>
  </si>
  <si>
    <t>BALANCE</t>
  </si>
  <si>
    <t>39198</t>
  </si>
  <si>
    <t>Pago Inclusion Respaldo Civil de Exceso Vehiculos de Motor Poliza Perteneciente a este Ministerio ,Correspondiente al 7 de Diciembre de 2022.</t>
  </si>
  <si>
    <t>0026</t>
  </si>
  <si>
    <t>VITRO FRONT, SRL</t>
  </si>
  <si>
    <t>Orden no. 2022-7249, Suministro de (44,500) vitroplantas de platano, variedad mhx (V), endurecidas e fundas lista para siembra, las cuales fueron recibidas por la División de Musaceas del Departamento.</t>
  </si>
  <si>
    <t>21</t>
  </si>
  <si>
    <t>Orden no.2023-00028, Adquisicion de fundastransparentes con logo para ser utilizadas en la Feria Agropecuaria Nacional 2023.</t>
  </si>
  <si>
    <t>0107</t>
  </si>
  <si>
    <t>Orden no. 2022-00682, Por adquisición de herramientas agricolas y fertilizantes, para ser utilizados en las labores del Proyecto de la CamaraTermica en Azua.</t>
  </si>
  <si>
    <t>Orden no. 2022-00682, Por adquisición de herramientas agricolas y fertilizantes, para ser utilizados en las labores del Proyecto de la Camara Termica en Azua.</t>
  </si>
  <si>
    <t>00006</t>
  </si>
  <si>
    <t>GRUPO GLV, SRL</t>
  </si>
  <si>
    <t>Pago Orden de Servicios No.AGRICULTURA-2023-00020, por Contratacion de Servicios de Alimentacion (Refrigerios y Almuerzos) a ser consumidos por 50 personas, para ser utilizados.</t>
  </si>
  <si>
    <t>4794</t>
  </si>
  <si>
    <t>HYL , S.A.</t>
  </si>
  <si>
    <t>Orden no. 2023-00037, Por adquisición de gomas para ser utilizadas en la camioneta Marca Mitsubishi,placa no. L013333, al servicios del Viceministerio de Producción Agricola y Mercadeo.</t>
  </si>
  <si>
    <t>343259</t>
  </si>
  <si>
    <t>Pago Facturacion Servicio de Energia Electrica de este Ministerio, Correspondiente a Febrero 2023,incluye una Factura de Enero 2023.</t>
  </si>
  <si>
    <t>342361</t>
  </si>
  <si>
    <t>343000</t>
  </si>
  <si>
    <t>343014</t>
  </si>
  <si>
    <t>343272</t>
  </si>
  <si>
    <t>343041</t>
  </si>
  <si>
    <t>342948</t>
  </si>
  <si>
    <t>344191</t>
  </si>
  <si>
    <t>342991</t>
  </si>
  <si>
    <t>342650</t>
  </si>
  <si>
    <t>344572</t>
  </si>
  <si>
    <t>344278</t>
  </si>
  <si>
    <t>344269</t>
  </si>
  <si>
    <t>344083</t>
  </si>
  <si>
    <t>344300</t>
  </si>
  <si>
    <t>344340</t>
  </si>
  <si>
    <t>344605</t>
  </si>
  <si>
    <t>344114</t>
  </si>
  <si>
    <t>344017</t>
  </si>
  <si>
    <t>344316</t>
  </si>
  <si>
    <t>344527</t>
  </si>
  <si>
    <t>343853</t>
  </si>
  <si>
    <t>340701</t>
  </si>
  <si>
    <t>341152</t>
  </si>
  <si>
    <t>341595</t>
  </si>
  <si>
    <t>342786</t>
  </si>
  <si>
    <t>341050</t>
  </si>
  <si>
    <t>341094</t>
  </si>
  <si>
    <t>343295</t>
  </si>
  <si>
    <t>345864</t>
  </si>
  <si>
    <t>343471</t>
  </si>
  <si>
    <t>341951</t>
  </si>
  <si>
    <t>342109</t>
  </si>
  <si>
    <t>341632</t>
  </si>
  <si>
    <t>341676</t>
  </si>
  <si>
    <t>341435</t>
  </si>
  <si>
    <t>344686</t>
  </si>
  <si>
    <t>345645</t>
  </si>
  <si>
    <t>341502</t>
  </si>
  <si>
    <t>344608</t>
  </si>
  <si>
    <t>345301</t>
  </si>
  <si>
    <t>345235</t>
  </si>
  <si>
    <t>345348</t>
  </si>
  <si>
    <t>345267</t>
  </si>
  <si>
    <t>344917</t>
  </si>
  <si>
    <t>345036</t>
  </si>
  <si>
    <t>345072</t>
  </si>
  <si>
    <t>345143</t>
  </si>
  <si>
    <t>345137</t>
  </si>
  <si>
    <t>345482</t>
  </si>
  <si>
    <t>342625</t>
  </si>
  <si>
    <t>153789</t>
  </si>
  <si>
    <t xml:space="preserve">Pago Factura No. 153789 </t>
  </si>
  <si>
    <t>158055</t>
  </si>
  <si>
    <t xml:space="preserve">Pago Factura No. 158055 </t>
  </si>
  <si>
    <t>158544</t>
  </si>
  <si>
    <t xml:space="preserve">Pago Factura No. 158544 </t>
  </si>
  <si>
    <t>306</t>
  </si>
  <si>
    <t>GRUPO FIAMMA, SRL</t>
  </si>
  <si>
    <t>Orden no.2023-00031, Servicios de mantenimiento de la Oficina Sectorial Agropecuaria de la Mujer (OSAM).</t>
  </si>
  <si>
    <t>127845</t>
  </si>
  <si>
    <t>Contrato No. BS-0008080-2022. Pago Suministro 5,00 Galonesde Gasoil Optimo, para la Estacion Ubicada en este Ministerio, los cuales seran mutilizados en los Vehiculos Livianos y Pesados.</t>
  </si>
  <si>
    <t>127876</t>
  </si>
  <si>
    <t>Pago Suministro 4,000 Galones de Gasolina Ultra,para la Estacion Ubicada en este Ministerio, los cuales seran utilizados en los Vehiculos Livianos de esta Institucion, Contrato No BS-0008080-2022.</t>
  </si>
  <si>
    <t>04128</t>
  </si>
  <si>
    <t>Pago Factura por servicios de flotas de este Ministerio. Correspondiente al Mes de Febrero 2023.</t>
  </si>
  <si>
    <t>127874</t>
  </si>
  <si>
    <t>Contrato No. BS-0008080-2022, Pago Suministro 3,000 Galones Optimo, para ser utilizados en la Preparacion de Terrenos Gratis, Perforacion de Pozos Tubulares, Distribucion de a Ganaderos,</t>
  </si>
  <si>
    <t>0211</t>
  </si>
  <si>
    <t>INVERSIONES ENVECO, SRL</t>
  </si>
  <si>
    <t>Orden de Compra No. AGRICULTURA-2022-00827,por Adquisicion de Productos Veterinarios y Material Gastable para el Ganado Bovino del Cebiora.</t>
  </si>
  <si>
    <t>000048</t>
  </si>
  <si>
    <t>Contrato No. BS-013233-2022 Pago de Servicios de Transporte, para Trasladar el Personal de Este Ministerio, a la Inauguracion de la Feria Agropecuaria Macional</t>
  </si>
  <si>
    <t>127903</t>
  </si>
  <si>
    <t>Contrato No. BS-0008080-2022, Pago Suministro1,300 Galones Optimo, para ser utilizados por los Vehiculos que prestan Servicios Santiago. Del Proceso.</t>
  </si>
  <si>
    <t>0302</t>
  </si>
  <si>
    <t>AGROGLOBAL EXPORT E IMPORT, SRL</t>
  </si>
  <si>
    <t xml:space="preserve">Pago Factura No. 0302 </t>
  </si>
  <si>
    <t>40870</t>
  </si>
  <si>
    <t>Pago Inclusion Vehiculos de Motor Flotilla, Poliza, No.2-2-502-0090030, Perteneciente a este Ministerio,desde el 28/12/2022 al 01/11/2023.</t>
  </si>
  <si>
    <t>0153</t>
  </si>
  <si>
    <t>INVERPROPACA, SRL</t>
  </si>
  <si>
    <t>Orden de Compra No. AGRICULTURA-2023-00059,D/F 09/03/2023, por Adquisicion de Cascarilla  de Arroz para ser utilizada en los Hornos de Secado en Vallejuelo, San Juan de la Maguana.</t>
  </si>
  <si>
    <t>40887</t>
  </si>
  <si>
    <t>Pago Inclusion Respaldo Civil Exceso Vehiculos de Motor, Poliza No.2-2-503-0368191, Perteneciente a este Ministerio. Desde el 28/02/2023 al 01/11/2023.</t>
  </si>
  <si>
    <t xml:space="preserve">  DEPARTAMENTO DE CONTABILIDAD</t>
  </si>
  <si>
    <t xml:space="preserve"> ESTADO POR OBJETAL</t>
  </si>
  <si>
    <t>OBJETAL</t>
  </si>
  <si>
    <t xml:space="preserve">           NOMBRE DEL OBJETAL</t>
  </si>
  <si>
    <t>267901</t>
  </si>
  <si>
    <t>Arboles, cultivos y plantas que generan productos recurrentes</t>
  </si>
  <si>
    <t>221601</t>
  </si>
  <si>
    <t>Energía eléctrica</t>
  </si>
  <si>
    <t>226201</t>
  </si>
  <si>
    <t>Seguro de bienes muebles</t>
  </si>
  <si>
    <t>235501</t>
  </si>
  <si>
    <t xml:space="preserve">Artículos de plastico  </t>
  </si>
  <si>
    <t>236404</t>
  </si>
  <si>
    <t>Piedra, arcilla y arena</t>
  </si>
  <si>
    <t>237204</t>
  </si>
  <si>
    <t>Abonos y fertilizantes</t>
  </si>
  <si>
    <t>225401</t>
  </si>
  <si>
    <t>Alquileres de equipos de transporte, tracción y elevación</t>
  </si>
  <si>
    <t>229201</t>
  </si>
  <si>
    <t xml:space="preserve">SERVICIOS DE ALIMENTACION </t>
  </si>
  <si>
    <t>235301</t>
  </si>
  <si>
    <t>Llantas y neumáticos</t>
  </si>
  <si>
    <t>231102</t>
  </si>
  <si>
    <t>Alimentación escolar</t>
  </si>
  <si>
    <t>269901</t>
  </si>
  <si>
    <t>Otras estructuras y objetos de valor</t>
  </si>
  <si>
    <t>237101</t>
  </si>
  <si>
    <t>Gasolina</t>
  </si>
  <si>
    <t>221301</t>
  </si>
  <si>
    <t>Teléfono local</t>
  </si>
  <si>
    <t>237102</t>
  </si>
  <si>
    <t>Gasoil</t>
  </si>
  <si>
    <t>234201</t>
  </si>
  <si>
    <t>Productos veterinarios</t>
  </si>
  <si>
    <t>231101</t>
  </si>
  <si>
    <t xml:space="preserve">Alimentos y bebidas para personas  </t>
  </si>
  <si>
    <t>Total General:</t>
  </si>
  <si>
    <t xml:space="preserve"> CORRESPONDIENTE AL MES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</si>
</sst>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yyyy"/>
    <numFmt numFmtId="165" formatCode="#,##0.00;\-#,##0.00"/>
  </numFmts>
  <fonts count="18" x14ac:knownFonts="1">
    <font>
      <sz val="11"/>
      <color theme="1"/>
      <name val="Calibri"/>
      <family val="2"/>
      <scheme val="minor"/>
    </font>
    <font>
      <b/>
      <sz val="10"/>
      <color theme="1"/>
      <name val="Times New Roman"/>
      <family val="1"/>
    </font>
    <font>
      <b/>
      <sz val="14"/>
      <color theme="1"/>
      <name val="Times New Roman"/>
      <family val="1"/>
    </font>
    <font>
      <sz val="11"/>
      <color theme="1"/>
      <name val="Calibri"/>
      <family val="2"/>
      <scheme val="minor"/>
    </font>
    <font>
      <b/>
      <sz val="11"/>
      <color theme="1"/>
      <name val="Times New Roman"/>
      <family val="1"/>
    </font>
    <font>
      <sz val="11"/>
      <color theme="1"/>
      <name val="Times New Roman"/>
      <family val="1"/>
    </font>
    <font>
      <sz val="11"/>
      <color indexed="11"/>
      <name val="Calibri"/>
      <family val="2"/>
    </font>
    <font>
      <b/>
      <sz val="14"/>
      <color theme="1"/>
      <name val="Calibri"/>
      <family val="2"/>
      <scheme val="minor"/>
    </font>
    <font>
      <b/>
      <sz val="10"/>
      <color indexed="8"/>
      <name val="Times New Roman"/>
      <family val="1"/>
    </font>
    <font>
      <b/>
      <sz val="10"/>
      <color indexed="8"/>
      <name val="Arial"/>
      <family val="2"/>
    </font>
    <font>
      <sz val="8"/>
      <color indexed="8"/>
      <name val="Arial"/>
      <family val="2"/>
    </font>
    <font>
      <sz val="10"/>
      <color indexed="8"/>
      <name val="Times New Roman"/>
      <family val="1"/>
    </font>
    <font>
      <b/>
      <sz val="8"/>
      <color indexed="8"/>
      <name val="Arial"/>
      <family val="2"/>
    </font>
    <font>
      <b/>
      <sz val="12"/>
      <color indexed="8"/>
      <name val="Times New Roman"/>
      <family val="1"/>
    </font>
    <font>
      <b/>
      <sz val="11"/>
      <color indexed="11"/>
      <name val="Times New Roman"/>
      <family val="1"/>
    </font>
    <font>
      <b/>
      <sz val="12"/>
      <color theme="1"/>
      <name val="Times New Roman"/>
      <family val="1"/>
    </font>
    <font>
      <b/>
      <sz val="10"/>
      <color theme="1"/>
      <name val="Calibri"/>
      <family val="2"/>
    </font>
    <font>
      <b/>
      <sz val="10"/>
      <color indexed="11"/>
      <name val="Calibri"/>
      <family val="2"/>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43" fontId="3" fillId="0" borderId="0" applyFont="0" applyFill="0" applyBorder="0" applyAlignment="0" applyProtection="0"/>
  </cellStyleXfs>
  <cellXfs count="55">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xf>
    <xf numFmtId="0" fontId="2" fillId="0" borderId="0" xfId="0" applyFont="1" applyAlignment="1">
      <alignment horizontal="center"/>
    </xf>
    <xf numFmtId="0" fontId="5" fillId="0" borderId="1" xfId="0" applyFont="1" applyBorder="1"/>
    <xf numFmtId="0" fontId="5" fillId="0" borderId="1" xfId="0" applyFont="1" applyBorder="1" applyAlignment="1">
      <alignment wrapText="1"/>
    </xf>
    <xf numFmtId="14" fontId="5" fillId="0" borderId="1" xfId="0" applyNumberFormat="1" applyFont="1" applyBorder="1"/>
    <xf numFmtId="4" fontId="5" fillId="0" borderId="1" xfId="0" applyNumberFormat="1" applyFont="1" applyBorder="1"/>
    <xf numFmtId="0" fontId="5" fillId="0" borderId="1" xfId="0" applyFont="1" applyBorder="1" applyAlignment="1">
      <alignment horizontal="left" vertical="center" wrapText="1"/>
    </xf>
    <xf numFmtId="4" fontId="5" fillId="0" borderId="1" xfId="0" applyNumberFormat="1" applyFont="1" applyFill="1" applyBorder="1"/>
    <xf numFmtId="0" fontId="5" fillId="0" borderId="1" xfId="0" applyFont="1" applyFill="1" applyBorder="1"/>
    <xf numFmtId="43" fontId="5" fillId="0" borderId="1" xfId="1" applyFont="1" applyBorder="1"/>
    <xf numFmtId="0" fontId="4" fillId="2" borderId="1" xfId="0" applyFont="1" applyFill="1" applyBorder="1" applyAlignment="1">
      <alignment horizontal="left" vertical="center" wrapText="1"/>
    </xf>
    <xf numFmtId="0" fontId="5" fillId="0" borderId="1" xfId="0" applyFont="1" applyBorder="1" applyAlignment="1">
      <alignment horizontal="left" vertical="center"/>
    </xf>
    <xf numFmtId="0" fontId="0" fillId="0" borderId="0" xfId="0" applyAlignment="1">
      <alignment horizontal="left" vertical="center"/>
    </xf>
    <xf numFmtId="0" fontId="4" fillId="2" borderId="2" xfId="0" applyFont="1" applyFill="1" applyBorder="1" applyAlignment="1">
      <alignment horizontal="left"/>
    </xf>
    <xf numFmtId="0" fontId="4" fillId="2" borderId="2" xfId="0" applyFont="1" applyFill="1" applyBorder="1"/>
    <xf numFmtId="14" fontId="4" fillId="2" borderId="2" xfId="0" applyNumberFormat="1" applyFont="1" applyFill="1" applyBorder="1"/>
    <xf numFmtId="4" fontId="4" fillId="2" borderId="2" xfId="0" applyNumberFormat="1" applyFont="1" applyFill="1" applyBorder="1"/>
    <xf numFmtId="0" fontId="0" fillId="0" borderId="0" xfId="0" applyAlignment="1" applyProtection="1">
      <alignment vertical="center"/>
      <protection locked="0"/>
    </xf>
    <xf numFmtId="0" fontId="6" fillId="0" borderId="0" xfId="0" applyFont="1" applyAlignment="1" applyProtection="1">
      <alignment vertical="center" wrapText="1"/>
      <protection locked="0"/>
    </xf>
    <xf numFmtId="0" fontId="0" fillId="0" borderId="0" xfId="0" applyAlignment="1" applyProtection="1">
      <alignment vertical="top"/>
      <protection locked="0"/>
    </xf>
    <xf numFmtId="0" fontId="0" fillId="0" borderId="0" xfId="0" applyAlignment="1" applyProtection="1">
      <protection locked="0"/>
    </xf>
    <xf numFmtId="0" fontId="0" fillId="0" borderId="0" xfId="0" applyAlignment="1" applyProtection="1">
      <alignment horizontal="right"/>
      <protection locked="0"/>
    </xf>
    <xf numFmtId="0" fontId="7" fillId="0" borderId="0" xfId="0" applyFont="1" applyAlignment="1">
      <alignment horizontal="center" vertical="center"/>
    </xf>
    <xf numFmtId="0" fontId="10" fillId="0" borderId="1" xfId="0" applyFont="1" applyBorder="1" applyAlignment="1">
      <alignment horizontal="justify" vertical="top"/>
    </xf>
    <xf numFmtId="164" fontId="10" fillId="0" borderId="1" xfId="0" applyNumberFormat="1" applyFont="1" applyBorder="1" applyAlignment="1">
      <alignment horizontal="center"/>
    </xf>
    <xf numFmtId="0" fontId="0" fillId="0" borderId="1" xfId="0" applyBorder="1" applyAlignment="1" applyProtection="1">
      <alignment vertical="top"/>
      <protection locked="0"/>
    </xf>
    <xf numFmtId="165" fontId="10" fillId="0" borderId="1" xfId="0" applyNumberFormat="1" applyFont="1" applyBorder="1" applyAlignment="1">
      <alignment horizontal="right"/>
    </xf>
    <xf numFmtId="0" fontId="10" fillId="0" borderId="1" xfId="0" applyFont="1" applyBorder="1" applyAlignment="1">
      <alignment horizontal="justify" vertical="center"/>
    </xf>
    <xf numFmtId="0" fontId="2" fillId="0" borderId="0" xfId="0" applyFont="1" applyAlignment="1" applyProtection="1">
      <alignment horizontal="center" vertical="top" wrapText="1"/>
      <protection locked="0"/>
    </xf>
    <xf numFmtId="0" fontId="2" fillId="0" borderId="0" xfId="0" applyFont="1" applyAlignment="1" applyProtection="1">
      <alignment horizontal="center" vertical="top"/>
      <protection locked="0"/>
    </xf>
    <xf numFmtId="0" fontId="11" fillId="0" borderId="1" xfId="0" applyFont="1" applyBorder="1" applyAlignment="1">
      <alignment horizontal="center"/>
    </xf>
    <xf numFmtId="0" fontId="11" fillId="0" borderId="1" xfId="0" applyFont="1" applyBorder="1" applyAlignment="1">
      <alignment horizontal="left"/>
    </xf>
    <xf numFmtId="165" fontId="11" fillId="0" borderId="1" xfId="0" applyNumberFormat="1" applyFont="1" applyFill="1" applyBorder="1" applyAlignment="1">
      <alignment horizontal="right"/>
    </xf>
    <xf numFmtId="165" fontId="11" fillId="0" borderId="1" xfId="0" applyNumberFormat="1" applyFont="1" applyBorder="1" applyAlignment="1">
      <alignment horizontal="right"/>
    </xf>
    <xf numFmtId="0" fontId="12" fillId="0" borderId="0" xfId="0" applyFont="1" applyAlignment="1">
      <alignment horizontal="left" vertical="top"/>
    </xf>
    <xf numFmtId="165" fontId="12" fillId="0" borderId="0" xfId="0" applyNumberFormat="1" applyFont="1" applyAlignment="1">
      <alignment horizontal="right" vertical="top"/>
    </xf>
    <xf numFmtId="0" fontId="6" fillId="0" borderId="0" xfId="0" applyFont="1" applyAlignment="1" applyProtection="1">
      <alignment vertical="top"/>
      <protection locked="0"/>
    </xf>
    <xf numFmtId="0" fontId="13" fillId="2" borderId="1" xfId="0" applyFont="1" applyFill="1" applyBorder="1" applyAlignment="1">
      <alignment horizontal="left" vertical="top"/>
    </xf>
    <xf numFmtId="0" fontId="15" fillId="2" borderId="1" xfId="0" applyFont="1" applyFill="1" applyBorder="1" applyAlignment="1" applyProtection="1">
      <alignment vertical="top"/>
      <protection locked="0"/>
    </xf>
    <xf numFmtId="0" fontId="13" fillId="2" borderId="1" xfId="0" applyFont="1" applyFill="1" applyBorder="1" applyAlignment="1">
      <alignment horizontal="center" vertical="center"/>
    </xf>
    <xf numFmtId="0" fontId="13" fillId="2" borderId="2" xfId="0" applyFont="1" applyFill="1" applyBorder="1" applyAlignment="1">
      <alignment horizontal="left"/>
    </xf>
    <xf numFmtId="0" fontId="14" fillId="2" borderId="2" xfId="0" applyFont="1" applyFill="1" applyBorder="1" applyAlignment="1" applyProtection="1">
      <protection locked="0"/>
    </xf>
    <xf numFmtId="165" fontId="4" fillId="2" borderId="2" xfId="0" applyNumberFormat="1" applyFont="1" applyFill="1" applyBorder="1" applyAlignment="1" applyProtection="1">
      <protection locked="0"/>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right" vertical="center"/>
    </xf>
    <xf numFmtId="0" fontId="16" fillId="2" borderId="2" xfId="0" applyFont="1" applyFill="1" applyBorder="1" applyAlignment="1" applyProtection="1">
      <alignment horizontal="right"/>
      <protection locked="0"/>
    </xf>
    <xf numFmtId="0" fontId="17"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top"/>
      <protection locked="0"/>
    </xf>
    <xf numFmtId="0" fontId="17" fillId="2" borderId="2" xfId="0" applyFont="1" applyFill="1" applyBorder="1" applyAlignment="1" applyProtection="1">
      <protection locked="0"/>
    </xf>
    <xf numFmtId="165" fontId="9" fillId="2" borderId="2" xfId="0" applyNumberFormat="1" applyFont="1" applyFill="1" applyBorder="1" applyAlignment="1">
      <alignment horizontal="right"/>
    </xf>
    <xf numFmtId="0" fontId="10" fillId="0" borderId="1" xfId="0" applyFont="1" applyBorder="1" applyAlignment="1">
      <alignment horizontal="left"/>
    </xf>
    <xf numFmtId="0" fontId="11" fillId="0" borderId="1" xfId="0" applyFont="1" applyBorder="1" applyAlignment="1">
      <alignment horizontal="lef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1752600</xdr:colOff>
      <xdr:row>1</xdr:row>
      <xdr:rowOff>161924</xdr:rowOff>
    </xdr:from>
    <xdr:to>
      <xdr:col>5</xdr:col>
      <xdr:colOff>695325</xdr:colOff>
      <xdr:row>7</xdr:row>
      <xdr:rowOff>190499</xdr:rowOff>
    </xdr:to>
    <xdr:pic>
      <xdr:nvPicPr>
        <xdr:cNvPr id="2" name="Picture42" descr="Picture4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2875" y="352424"/>
          <a:ext cx="25527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1600202</xdr:colOff>
      <xdr:row>2</xdr:row>
      <xdr:rowOff>142875</xdr:rowOff>
    </xdr:from>
    <xdr:to>
      <xdr:col>2</xdr:col>
      <xdr:colOff>1238251</xdr:colOff>
      <xdr:row>8</xdr:row>
      <xdr:rowOff>200025</xdr:rowOff>
    </xdr:to>
    <xdr:pic>
      <xdr:nvPicPr>
        <xdr:cNvPr id="2" name="Picture0" descr="Picture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8427" y="333375"/>
          <a:ext cx="2676524"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676275</xdr:colOff>
      <xdr:row>1</xdr:row>
      <xdr:rowOff>57150</xdr:rowOff>
    </xdr:from>
    <xdr:to>
      <xdr:col>2</xdr:col>
      <xdr:colOff>66675</xdr:colOff>
      <xdr:row>8</xdr:row>
      <xdr:rowOff>114300</xdr:rowOff>
    </xdr:to>
    <xdr:pic>
      <xdr:nvPicPr>
        <xdr:cNvPr id="2" name="Picture0" descr="Picture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 y="95250"/>
          <a:ext cx="23717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L394"/>
  <sheetViews>
    <sheetView topLeftCell="A392" workbookViewId="0">
      <selection activeCell="D404" sqref="D404"/>
    </sheetView>
  </sheetViews>
  <sheetFormatPr baseColWidth="10" defaultRowHeight="15" x14ac:dyDescent="0.25"/>
  <cols>
    <col min="1" max="1" width="4.5703125" customWidth="1"/>
    <col min="2" max="2" width="33" style="14" customWidth="1"/>
    <col min="3" max="3" width="30" customWidth="1"/>
    <col min="4" max="4" width="13.85546875" customWidth="1"/>
    <col min="5" max="5" width="10.28515625" customWidth="1"/>
    <col min="6" max="6" width="15.140625" customWidth="1"/>
    <col min="7" max="7" width="11.140625" customWidth="1"/>
    <col min="8" max="8" width="16" customWidth="1"/>
    <col min="9" max="10" width="12.140625" customWidth="1"/>
  </cols>
  <sheetData>
    <row r="9" spans="2:10" ht="26.25" customHeight="1" x14ac:dyDescent="0.3">
      <c r="B9" s="3" t="s">
        <v>9</v>
      </c>
      <c r="C9" s="3"/>
      <c r="D9" s="3"/>
      <c r="E9" s="3"/>
      <c r="F9" s="3"/>
      <c r="G9" s="3"/>
      <c r="H9" s="3"/>
      <c r="I9" s="3"/>
      <c r="J9" s="3"/>
    </row>
    <row r="10" spans="2:10" ht="21" customHeight="1" x14ac:dyDescent="0.3">
      <c r="B10" s="3" t="s">
        <v>11</v>
      </c>
      <c r="C10" s="3"/>
      <c r="D10" s="3"/>
      <c r="E10" s="3"/>
      <c r="F10" s="3"/>
      <c r="G10" s="3"/>
      <c r="H10" s="3"/>
      <c r="I10" s="3"/>
      <c r="J10" s="3"/>
    </row>
    <row r="11" spans="2:10" ht="20.25" customHeight="1" x14ac:dyDescent="0.3">
      <c r="B11" s="3" t="s">
        <v>10</v>
      </c>
      <c r="C11" s="3"/>
      <c r="D11" s="3"/>
      <c r="E11" s="3"/>
      <c r="F11" s="3"/>
      <c r="G11" s="3"/>
      <c r="H11" s="3"/>
      <c r="I11" s="3"/>
      <c r="J11" s="3"/>
    </row>
    <row r="12" spans="2:10" ht="20.25" customHeight="1" x14ac:dyDescent="0.3">
      <c r="B12" s="2"/>
      <c r="C12" s="2"/>
      <c r="D12" s="2"/>
      <c r="E12" s="2"/>
      <c r="F12" s="2"/>
      <c r="G12" s="2"/>
      <c r="H12" s="2"/>
      <c r="I12" s="2"/>
      <c r="J12" s="2"/>
    </row>
    <row r="13" spans="2:10" ht="43.5" customHeight="1" x14ac:dyDescent="0.25">
      <c r="B13" s="12" t="s">
        <v>12</v>
      </c>
      <c r="C13" s="1" t="s">
        <v>1</v>
      </c>
      <c r="D13" s="1" t="s">
        <v>2</v>
      </c>
      <c r="E13" s="1" t="s">
        <v>3</v>
      </c>
      <c r="F13" s="1" t="s">
        <v>4</v>
      </c>
      <c r="G13" s="1" t="s">
        <v>5</v>
      </c>
      <c r="H13" s="1" t="s">
        <v>6</v>
      </c>
      <c r="I13" s="1" t="s">
        <v>7</v>
      </c>
      <c r="J13" s="1" t="s">
        <v>8</v>
      </c>
    </row>
    <row r="14" spans="2:10" ht="93" customHeight="1" x14ac:dyDescent="0.25">
      <c r="B14" s="13" t="s">
        <v>0</v>
      </c>
      <c r="C14" s="5" t="s">
        <v>13</v>
      </c>
      <c r="D14" s="4" t="s">
        <v>14</v>
      </c>
      <c r="E14" s="6">
        <v>44957</v>
      </c>
      <c r="F14" s="7">
        <v>188736.51</v>
      </c>
      <c r="G14" s="6">
        <v>44996</v>
      </c>
      <c r="H14" s="7">
        <v>188736.51</v>
      </c>
      <c r="I14" s="7"/>
      <c r="J14" s="4" t="s">
        <v>293</v>
      </c>
    </row>
    <row r="15" spans="2:10" ht="93.75" customHeight="1" x14ac:dyDescent="0.25">
      <c r="B15" s="13" t="s">
        <v>0</v>
      </c>
      <c r="C15" s="5" t="s">
        <v>13</v>
      </c>
      <c r="D15" s="4" t="s">
        <v>15</v>
      </c>
      <c r="E15" s="6">
        <v>44957</v>
      </c>
      <c r="F15" s="7">
        <v>398482.09</v>
      </c>
      <c r="G15" s="6">
        <v>44996</v>
      </c>
      <c r="H15" s="7">
        <v>398482.09</v>
      </c>
      <c r="I15" s="7"/>
      <c r="J15" s="4" t="s">
        <v>293</v>
      </c>
    </row>
    <row r="16" spans="2:10" ht="88.5" customHeight="1" x14ac:dyDescent="0.25">
      <c r="B16" s="13" t="s">
        <v>0</v>
      </c>
      <c r="C16" s="5" t="s">
        <v>13</v>
      </c>
      <c r="D16" s="4" t="s">
        <v>16</v>
      </c>
      <c r="E16" s="6">
        <v>44957</v>
      </c>
      <c r="F16" s="7">
        <v>6216652.7699999996</v>
      </c>
      <c r="G16" s="6">
        <v>44996</v>
      </c>
      <c r="H16" s="7">
        <v>6216652.7699999996</v>
      </c>
      <c r="I16" s="7"/>
      <c r="J16" s="4" t="s">
        <v>293</v>
      </c>
    </row>
    <row r="17" spans="2:10" ht="95.25" customHeight="1" x14ac:dyDescent="0.25">
      <c r="B17" s="13" t="s">
        <v>0</v>
      </c>
      <c r="C17" s="5" t="s">
        <v>13</v>
      </c>
      <c r="D17" s="4" t="s">
        <v>17</v>
      </c>
      <c r="E17" s="6">
        <v>44957</v>
      </c>
      <c r="F17" s="7">
        <v>81009.820000000007</v>
      </c>
      <c r="G17" s="6">
        <v>44996</v>
      </c>
      <c r="H17" s="7">
        <v>81009.820000000007</v>
      </c>
      <c r="I17" s="7"/>
      <c r="J17" s="4" t="s">
        <v>293</v>
      </c>
    </row>
    <row r="18" spans="2:10" ht="93.75" customHeight="1" x14ac:dyDescent="0.25">
      <c r="B18" s="13" t="s">
        <v>0</v>
      </c>
      <c r="C18" s="5" t="s">
        <v>13</v>
      </c>
      <c r="D18" s="4" t="s">
        <v>18</v>
      </c>
      <c r="E18" s="6">
        <v>44957</v>
      </c>
      <c r="F18" s="7">
        <v>39980.11</v>
      </c>
      <c r="G18" s="6">
        <v>44996</v>
      </c>
      <c r="H18" s="7">
        <v>39980.11</v>
      </c>
      <c r="I18" s="7"/>
      <c r="J18" s="4" t="s">
        <v>293</v>
      </c>
    </row>
    <row r="19" spans="2:10" ht="107.25" customHeight="1" x14ac:dyDescent="0.25">
      <c r="B19" s="13" t="s">
        <v>0</v>
      </c>
      <c r="C19" s="5" t="s">
        <v>13</v>
      </c>
      <c r="D19" s="4" t="s">
        <v>19</v>
      </c>
      <c r="E19" s="6">
        <v>44957</v>
      </c>
      <c r="F19" s="4">
        <v>128.96</v>
      </c>
      <c r="G19" s="6">
        <v>44996</v>
      </c>
      <c r="H19" s="4">
        <v>128.96</v>
      </c>
      <c r="I19" s="4"/>
      <c r="J19" s="4" t="s">
        <v>293</v>
      </c>
    </row>
    <row r="20" spans="2:10" ht="109.5" customHeight="1" x14ac:dyDescent="0.25">
      <c r="B20" s="13" t="s">
        <v>20</v>
      </c>
      <c r="C20" s="5" t="s">
        <v>21</v>
      </c>
      <c r="D20" s="4" t="s">
        <v>22</v>
      </c>
      <c r="E20" s="6">
        <v>44949</v>
      </c>
      <c r="F20" s="7">
        <v>285497.15999999997</v>
      </c>
      <c r="G20" s="6">
        <v>45002</v>
      </c>
      <c r="H20" s="7">
        <v>285497.15999999997</v>
      </c>
      <c r="I20" s="4"/>
      <c r="J20" s="4" t="s">
        <v>293</v>
      </c>
    </row>
    <row r="21" spans="2:10" ht="135.75" customHeight="1" x14ac:dyDescent="0.25">
      <c r="B21" s="13" t="s">
        <v>20</v>
      </c>
      <c r="C21" s="5" t="s">
        <v>294</v>
      </c>
      <c r="D21" s="4" t="s">
        <v>295</v>
      </c>
      <c r="E21" s="6">
        <v>44868</v>
      </c>
      <c r="F21" s="7">
        <v>615960</v>
      </c>
      <c r="G21" s="6">
        <v>45028</v>
      </c>
      <c r="H21" s="7">
        <v>615960</v>
      </c>
      <c r="I21" s="4"/>
      <c r="J21" s="4" t="s">
        <v>293</v>
      </c>
    </row>
    <row r="22" spans="2:10" ht="92.25" customHeight="1" x14ac:dyDescent="0.25">
      <c r="B22" s="13" t="s">
        <v>20</v>
      </c>
      <c r="C22" s="5" t="s">
        <v>23</v>
      </c>
      <c r="D22" s="4" t="s">
        <v>24</v>
      </c>
      <c r="E22" s="6">
        <v>44918</v>
      </c>
      <c r="F22" s="7">
        <v>285497.15999999997</v>
      </c>
      <c r="G22" s="6">
        <v>45002</v>
      </c>
      <c r="H22" s="7">
        <v>285497.15999999997</v>
      </c>
      <c r="I22" s="4"/>
      <c r="J22" s="4" t="s">
        <v>293</v>
      </c>
    </row>
    <row r="23" spans="2:10" ht="105" customHeight="1" x14ac:dyDescent="0.25">
      <c r="B23" s="13" t="s">
        <v>20</v>
      </c>
      <c r="C23" s="5" t="s">
        <v>25</v>
      </c>
      <c r="D23" s="4" t="s">
        <v>26</v>
      </c>
      <c r="E23" s="6">
        <v>44846</v>
      </c>
      <c r="F23" s="7">
        <v>8664.64</v>
      </c>
      <c r="G23" s="6">
        <v>45009</v>
      </c>
      <c r="H23" s="7">
        <v>8664.64</v>
      </c>
      <c r="I23" s="4"/>
      <c r="J23" s="4" t="s">
        <v>293</v>
      </c>
    </row>
    <row r="24" spans="2:10" ht="135" customHeight="1" x14ac:dyDescent="0.25">
      <c r="B24" s="8" t="s">
        <v>27</v>
      </c>
      <c r="C24" s="5" t="s">
        <v>28</v>
      </c>
      <c r="D24" s="4" t="s">
        <v>29</v>
      </c>
      <c r="E24" s="6">
        <v>44946</v>
      </c>
      <c r="F24" s="7">
        <v>40163.67</v>
      </c>
      <c r="G24" s="6">
        <v>45014</v>
      </c>
      <c r="H24" s="7">
        <v>40163.67</v>
      </c>
      <c r="I24" s="4"/>
      <c r="J24" s="4" t="s">
        <v>293</v>
      </c>
    </row>
    <row r="25" spans="2:10" ht="76.5" customHeight="1" x14ac:dyDescent="0.25">
      <c r="B25" s="8" t="s">
        <v>30</v>
      </c>
      <c r="C25" s="5" t="s">
        <v>31</v>
      </c>
      <c r="D25" s="4" t="s">
        <v>32</v>
      </c>
      <c r="E25" s="6">
        <v>44897</v>
      </c>
      <c r="F25" s="7">
        <v>83333.33</v>
      </c>
      <c r="G25" s="6">
        <v>45003</v>
      </c>
      <c r="H25" s="7">
        <v>83333.33</v>
      </c>
      <c r="I25" s="4"/>
      <c r="J25" s="4" t="s">
        <v>293</v>
      </c>
    </row>
    <row r="26" spans="2:10" ht="91.5" customHeight="1" x14ac:dyDescent="0.25">
      <c r="B26" s="8" t="s">
        <v>33</v>
      </c>
      <c r="C26" s="5" t="s">
        <v>34</v>
      </c>
      <c r="D26" s="4" t="s">
        <v>35</v>
      </c>
      <c r="E26" s="6">
        <v>44962</v>
      </c>
      <c r="F26" s="7">
        <v>20663.37</v>
      </c>
      <c r="G26" s="6">
        <v>45002</v>
      </c>
      <c r="H26" s="7">
        <v>20663.37</v>
      </c>
      <c r="I26" s="4"/>
      <c r="J26" s="4" t="s">
        <v>293</v>
      </c>
    </row>
    <row r="27" spans="2:10" ht="93" customHeight="1" x14ac:dyDescent="0.25">
      <c r="B27" s="8" t="s">
        <v>33</v>
      </c>
      <c r="C27" s="5" t="s">
        <v>34</v>
      </c>
      <c r="D27" s="4" t="s">
        <v>36</v>
      </c>
      <c r="E27" s="6">
        <v>44962</v>
      </c>
      <c r="F27" s="7">
        <v>16692.939999999999</v>
      </c>
      <c r="G27" s="6">
        <v>45002</v>
      </c>
      <c r="H27" s="7">
        <v>16692.939999999999</v>
      </c>
      <c r="I27" s="4"/>
      <c r="J27" s="4" t="s">
        <v>293</v>
      </c>
    </row>
    <row r="28" spans="2:10" ht="96.75" customHeight="1" x14ac:dyDescent="0.25">
      <c r="B28" s="8" t="s">
        <v>33</v>
      </c>
      <c r="C28" s="5" t="s">
        <v>34</v>
      </c>
      <c r="D28" s="4" t="s">
        <v>37</v>
      </c>
      <c r="E28" s="6">
        <v>44962</v>
      </c>
      <c r="F28" s="7">
        <v>15743.86</v>
      </c>
      <c r="G28" s="6">
        <v>45002</v>
      </c>
      <c r="H28" s="7">
        <v>15743.86</v>
      </c>
      <c r="I28" s="4"/>
      <c r="J28" s="4" t="s">
        <v>293</v>
      </c>
    </row>
    <row r="29" spans="2:10" ht="90" customHeight="1" x14ac:dyDescent="0.25">
      <c r="B29" s="8" t="s">
        <v>33</v>
      </c>
      <c r="C29" s="5" t="s">
        <v>34</v>
      </c>
      <c r="D29" s="4" t="s">
        <v>38</v>
      </c>
      <c r="E29" s="6">
        <v>44962</v>
      </c>
      <c r="F29" s="4">
        <v>615.25</v>
      </c>
      <c r="G29" s="6">
        <v>45002</v>
      </c>
      <c r="H29" s="4">
        <v>615.25</v>
      </c>
      <c r="I29" s="4"/>
      <c r="J29" s="4" t="s">
        <v>312</v>
      </c>
    </row>
    <row r="30" spans="2:10" ht="121.5" customHeight="1" x14ac:dyDescent="0.25">
      <c r="B30" s="8" t="s">
        <v>33</v>
      </c>
      <c r="C30" s="5" t="s">
        <v>34</v>
      </c>
      <c r="D30" s="4" t="s">
        <v>39</v>
      </c>
      <c r="E30" s="6">
        <v>44962</v>
      </c>
      <c r="F30" s="7">
        <v>1045.9000000000001</v>
      </c>
      <c r="G30" s="6">
        <v>45002</v>
      </c>
      <c r="H30" s="7">
        <v>1045.9000000000001</v>
      </c>
      <c r="I30" s="4"/>
      <c r="J30" s="4" t="s">
        <v>293</v>
      </c>
    </row>
    <row r="31" spans="2:10" ht="100.5" customHeight="1" x14ac:dyDescent="0.25">
      <c r="B31" s="8" t="s">
        <v>33</v>
      </c>
      <c r="C31" s="5" t="s">
        <v>34</v>
      </c>
      <c r="D31" s="4" t="s">
        <v>40</v>
      </c>
      <c r="E31" s="6">
        <v>44962</v>
      </c>
      <c r="F31" s="7">
        <v>37827.65</v>
      </c>
      <c r="G31" s="6">
        <v>45002</v>
      </c>
      <c r="H31" s="7">
        <v>37827.65</v>
      </c>
      <c r="I31" s="4"/>
      <c r="J31" s="4" t="s">
        <v>293</v>
      </c>
    </row>
    <row r="32" spans="2:10" ht="94.5" customHeight="1" x14ac:dyDescent="0.25">
      <c r="B32" s="8" t="s">
        <v>33</v>
      </c>
      <c r="C32" s="5" t="s">
        <v>34</v>
      </c>
      <c r="D32" s="4" t="s">
        <v>41</v>
      </c>
      <c r="E32" s="6">
        <v>44962</v>
      </c>
      <c r="F32" s="4">
        <v>691.81</v>
      </c>
      <c r="G32" s="6">
        <v>45002</v>
      </c>
      <c r="H32" s="4">
        <v>691.81</v>
      </c>
      <c r="I32" s="4"/>
      <c r="J32" s="4" t="s">
        <v>293</v>
      </c>
    </row>
    <row r="33" spans="2:10" ht="96" customHeight="1" x14ac:dyDescent="0.25">
      <c r="B33" s="8" t="s">
        <v>33</v>
      </c>
      <c r="C33" s="5" t="s">
        <v>34</v>
      </c>
      <c r="D33" s="4" t="s">
        <v>42</v>
      </c>
      <c r="E33" s="6">
        <v>44962</v>
      </c>
      <c r="F33" s="4">
        <v>127.18</v>
      </c>
      <c r="G33" s="6">
        <v>45002</v>
      </c>
      <c r="H33" s="4">
        <v>127.18</v>
      </c>
      <c r="I33" s="4"/>
      <c r="J33" s="4" t="s">
        <v>293</v>
      </c>
    </row>
    <row r="34" spans="2:10" ht="87.75" customHeight="1" x14ac:dyDescent="0.25">
      <c r="B34" s="8" t="s">
        <v>33</v>
      </c>
      <c r="C34" s="5" t="s">
        <v>34</v>
      </c>
      <c r="D34" s="4" t="s">
        <v>43</v>
      </c>
      <c r="E34" s="6">
        <v>44962</v>
      </c>
      <c r="F34" s="4">
        <v>213.31</v>
      </c>
      <c r="G34" s="6">
        <v>45002</v>
      </c>
      <c r="H34" s="4">
        <v>213.31</v>
      </c>
      <c r="I34" s="4"/>
      <c r="J34" s="4" t="s">
        <v>293</v>
      </c>
    </row>
    <row r="35" spans="2:10" ht="89.25" customHeight="1" x14ac:dyDescent="0.25">
      <c r="B35" s="8" t="s">
        <v>33</v>
      </c>
      <c r="C35" s="5" t="s">
        <v>34</v>
      </c>
      <c r="D35" s="4" t="s">
        <v>44</v>
      </c>
      <c r="E35" s="6">
        <v>44962</v>
      </c>
      <c r="F35" s="7">
        <v>8925.9</v>
      </c>
      <c r="G35" s="6">
        <v>45002</v>
      </c>
      <c r="H35" s="7">
        <v>8925.9</v>
      </c>
      <c r="I35" s="4"/>
      <c r="J35" s="4" t="s">
        <v>293</v>
      </c>
    </row>
    <row r="36" spans="2:10" ht="92.25" customHeight="1" x14ac:dyDescent="0.25">
      <c r="B36" s="8" t="s">
        <v>33</v>
      </c>
      <c r="C36" s="5" t="s">
        <v>34</v>
      </c>
      <c r="D36" s="4" t="s">
        <v>45</v>
      </c>
      <c r="E36" s="6">
        <v>44962</v>
      </c>
      <c r="F36" s="4">
        <v>232.45</v>
      </c>
      <c r="G36" s="6">
        <v>45002</v>
      </c>
      <c r="H36" s="4">
        <v>232.45</v>
      </c>
      <c r="I36" s="4"/>
      <c r="J36" s="4" t="s">
        <v>293</v>
      </c>
    </row>
    <row r="37" spans="2:10" ht="89.25" customHeight="1" x14ac:dyDescent="0.25">
      <c r="B37" s="8" t="s">
        <v>33</v>
      </c>
      <c r="C37" s="5" t="s">
        <v>34</v>
      </c>
      <c r="D37" s="4" t="s">
        <v>46</v>
      </c>
      <c r="E37" s="6">
        <v>44962</v>
      </c>
      <c r="F37" s="7">
        <v>1629.67</v>
      </c>
      <c r="G37" s="6">
        <v>45002</v>
      </c>
      <c r="H37" s="7">
        <v>1629.67</v>
      </c>
      <c r="I37" s="4"/>
      <c r="J37" s="4" t="s">
        <v>293</v>
      </c>
    </row>
    <row r="38" spans="2:10" ht="93.75" customHeight="1" x14ac:dyDescent="0.25">
      <c r="B38" s="8" t="s">
        <v>33</v>
      </c>
      <c r="C38" s="5" t="s">
        <v>34</v>
      </c>
      <c r="D38" s="4" t="s">
        <v>47</v>
      </c>
      <c r="E38" s="6">
        <v>44962</v>
      </c>
      <c r="F38" s="4">
        <v>165.46</v>
      </c>
      <c r="G38" s="6">
        <v>45002</v>
      </c>
      <c r="H38" s="4">
        <v>165.46</v>
      </c>
      <c r="I38" s="4"/>
      <c r="J38" s="4" t="s">
        <v>293</v>
      </c>
    </row>
    <row r="39" spans="2:10" ht="88.5" customHeight="1" x14ac:dyDescent="0.25">
      <c r="B39" s="8" t="s">
        <v>33</v>
      </c>
      <c r="C39" s="5" t="s">
        <v>34</v>
      </c>
      <c r="D39" s="4" t="s">
        <v>48</v>
      </c>
      <c r="E39" s="6">
        <v>44962</v>
      </c>
      <c r="F39" s="4">
        <v>232.45</v>
      </c>
      <c r="G39" s="6">
        <v>45002</v>
      </c>
      <c r="H39" s="4">
        <v>232.45</v>
      </c>
      <c r="I39" s="4"/>
      <c r="J39" s="4" t="s">
        <v>293</v>
      </c>
    </row>
    <row r="40" spans="2:10" ht="90.75" customHeight="1" x14ac:dyDescent="0.25">
      <c r="B40" s="8" t="s">
        <v>33</v>
      </c>
      <c r="C40" s="5" t="s">
        <v>34</v>
      </c>
      <c r="D40" s="4" t="s">
        <v>49</v>
      </c>
      <c r="E40" s="6">
        <v>44962</v>
      </c>
      <c r="F40" s="7">
        <v>1151.17</v>
      </c>
      <c r="G40" s="6">
        <v>45002</v>
      </c>
      <c r="H40" s="7">
        <v>1151.17</v>
      </c>
      <c r="I40" s="4"/>
      <c r="J40" s="4" t="s">
        <v>293</v>
      </c>
    </row>
    <row r="41" spans="2:10" ht="102" customHeight="1" x14ac:dyDescent="0.25">
      <c r="B41" s="8" t="s">
        <v>33</v>
      </c>
      <c r="C41" s="5" t="s">
        <v>34</v>
      </c>
      <c r="D41" s="4" t="s">
        <v>50</v>
      </c>
      <c r="E41" s="6">
        <v>44962</v>
      </c>
      <c r="F41" s="7">
        <v>1457.41</v>
      </c>
      <c r="G41" s="6">
        <v>45002</v>
      </c>
      <c r="H41" s="7">
        <v>1457.41</v>
      </c>
      <c r="I41" s="4"/>
      <c r="J41" s="4" t="s">
        <v>293</v>
      </c>
    </row>
    <row r="42" spans="2:10" ht="88.5" customHeight="1" x14ac:dyDescent="0.25">
      <c r="B42" s="8" t="s">
        <v>33</v>
      </c>
      <c r="C42" s="5" t="s">
        <v>34</v>
      </c>
      <c r="D42" s="4" t="s">
        <v>51</v>
      </c>
      <c r="E42" s="6">
        <v>44962</v>
      </c>
      <c r="F42" s="7">
        <v>21481.48</v>
      </c>
      <c r="G42" s="6">
        <v>45002</v>
      </c>
      <c r="H42" s="7">
        <v>21481.48</v>
      </c>
      <c r="I42" s="4"/>
      <c r="J42" s="4" t="s">
        <v>293</v>
      </c>
    </row>
    <row r="43" spans="2:10" ht="94.5" customHeight="1" x14ac:dyDescent="0.25">
      <c r="B43" s="8" t="s">
        <v>33</v>
      </c>
      <c r="C43" s="5" t="s">
        <v>34</v>
      </c>
      <c r="D43" s="4" t="s">
        <v>52</v>
      </c>
      <c r="E43" s="6">
        <v>44962</v>
      </c>
      <c r="F43" s="7">
        <v>1304.29</v>
      </c>
      <c r="G43" s="6">
        <v>45002</v>
      </c>
      <c r="H43" s="7">
        <v>1304.29</v>
      </c>
      <c r="I43" s="4"/>
      <c r="J43" s="4" t="s">
        <v>293</v>
      </c>
    </row>
    <row r="44" spans="2:10" ht="88.5" customHeight="1" x14ac:dyDescent="0.25">
      <c r="B44" s="8" t="s">
        <v>33</v>
      </c>
      <c r="C44" s="5" t="s">
        <v>34</v>
      </c>
      <c r="D44" s="4" t="s">
        <v>53</v>
      </c>
      <c r="E44" s="6">
        <v>44962</v>
      </c>
      <c r="F44" s="7">
        <v>109783.1</v>
      </c>
      <c r="G44" s="6">
        <v>45002</v>
      </c>
      <c r="H44" s="7">
        <v>109783.1</v>
      </c>
      <c r="I44" s="4"/>
      <c r="J44" s="4" t="s">
        <v>293</v>
      </c>
    </row>
    <row r="45" spans="2:10" ht="87.75" customHeight="1" x14ac:dyDescent="0.25">
      <c r="B45" s="8" t="s">
        <v>33</v>
      </c>
      <c r="C45" s="5" t="s">
        <v>34</v>
      </c>
      <c r="D45" s="4" t="s">
        <v>54</v>
      </c>
      <c r="E45" s="6">
        <v>44962</v>
      </c>
      <c r="F45" s="7">
        <v>21052.75</v>
      </c>
      <c r="G45" s="6">
        <v>45002</v>
      </c>
      <c r="H45" s="7">
        <v>21052.75</v>
      </c>
      <c r="I45" s="4"/>
      <c r="J45" s="4" t="s">
        <v>293</v>
      </c>
    </row>
    <row r="46" spans="2:10" ht="94.5" customHeight="1" x14ac:dyDescent="0.25">
      <c r="B46" s="8" t="s">
        <v>33</v>
      </c>
      <c r="C46" s="5" t="s">
        <v>34</v>
      </c>
      <c r="D46" s="4" t="s">
        <v>55</v>
      </c>
      <c r="E46" s="6">
        <v>44962</v>
      </c>
      <c r="F46" s="4">
        <v>710.95</v>
      </c>
      <c r="G46" s="6">
        <v>45002</v>
      </c>
      <c r="H46" s="4">
        <v>710.95</v>
      </c>
      <c r="I46" s="4"/>
      <c r="J46" s="4" t="s">
        <v>293</v>
      </c>
    </row>
    <row r="47" spans="2:10" ht="93" customHeight="1" x14ac:dyDescent="0.25">
      <c r="B47" s="8" t="s">
        <v>33</v>
      </c>
      <c r="C47" s="5" t="s">
        <v>34</v>
      </c>
      <c r="D47" s="4" t="s">
        <v>56</v>
      </c>
      <c r="E47" s="6">
        <v>44962</v>
      </c>
      <c r="F47" s="7">
        <v>434656.87</v>
      </c>
      <c r="G47" s="6">
        <v>45002</v>
      </c>
      <c r="H47" s="7">
        <v>434656.87</v>
      </c>
      <c r="I47" s="4"/>
      <c r="J47" s="4" t="s">
        <v>293</v>
      </c>
    </row>
    <row r="48" spans="2:10" ht="93" customHeight="1" x14ac:dyDescent="0.25">
      <c r="B48" s="8" t="s">
        <v>33</v>
      </c>
      <c r="C48" s="5" t="s">
        <v>34</v>
      </c>
      <c r="D48" s="4" t="s">
        <v>57</v>
      </c>
      <c r="E48" s="6">
        <v>44962</v>
      </c>
      <c r="F48" s="7">
        <v>64444.81</v>
      </c>
      <c r="G48" s="6">
        <v>45002</v>
      </c>
      <c r="H48" s="7">
        <v>64444.81</v>
      </c>
      <c r="I48" s="4"/>
      <c r="J48" s="4" t="s">
        <v>293</v>
      </c>
    </row>
    <row r="49" spans="2:10" ht="91.5" customHeight="1" x14ac:dyDescent="0.25">
      <c r="B49" s="8" t="s">
        <v>33</v>
      </c>
      <c r="C49" s="5" t="s">
        <v>34</v>
      </c>
      <c r="D49" s="4" t="s">
        <v>58</v>
      </c>
      <c r="E49" s="6">
        <v>44962</v>
      </c>
      <c r="F49" s="4">
        <v>165.46</v>
      </c>
      <c r="G49" s="6">
        <v>45002</v>
      </c>
      <c r="H49" s="4">
        <v>165.46</v>
      </c>
      <c r="I49" s="4"/>
      <c r="J49" s="4" t="s">
        <v>293</v>
      </c>
    </row>
    <row r="50" spans="2:10" ht="90.75" customHeight="1" x14ac:dyDescent="0.25">
      <c r="B50" s="8" t="s">
        <v>33</v>
      </c>
      <c r="C50" s="5" t="s">
        <v>34</v>
      </c>
      <c r="D50" s="4" t="s">
        <v>59</v>
      </c>
      <c r="E50" s="6">
        <v>44962</v>
      </c>
      <c r="F50" s="7">
        <v>7253.44</v>
      </c>
      <c r="G50" s="6">
        <v>45002</v>
      </c>
      <c r="H50" s="7">
        <v>7253.44</v>
      </c>
      <c r="I50" s="4"/>
      <c r="J50" s="4" t="s">
        <v>293</v>
      </c>
    </row>
    <row r="51" spans="2:10" ht="87" customHeight="1" x14ac:dyDescent="0.25">
      <c r="B51" s="8" t="s">
        <v>33</v>
      </c>
      <c r="C51" s="5" t="s">
        <v>34</v>
      </c>
      <c r="D51" s="4" t="s">
        <v>60</v>
      </c>
      <c r="E51" s="6">
        <v>44962</v>
      </c>
      <c r="F51" s="7">
        <v>17656.400000000001</v>
      </c>
      <c r="G51" s="6">
        <v>45002</v>
      </c>
      <c r="H51" s="7">
        <v>17656.400000000001</v>
      </c>
      <c r="I51" s="4"/>
      <c r="J51" s="4" t="s">
        <v>293</v>
      </c>
    </row>
    <row r="52" spans="2:10" ht="93.75" customHeight="1" x14ac:dyDescent="0.25">
      <c r="B52" s="8" t="s">
        <v>33</v>
      </c>
      <c r="C52" s="5" t="s">
        <v>34</v>
      </c>
      <c r="D52" s="4" t="s">
        <v>61</v>
      </c>
      <c r="E52" s="6">
        <v>44962</v>
      </c>
      <c r="F52" s="7">
        <v>4210.3599999999997</v>
      </c>
      <c r="G52" s="6">
        <v>45002</v>
      </c>
      <c r="H52" s="7">
        <v>4210.3599999999997</v>
      </c>
      <c r="I52" s="4"/>
      <c r="J52" s="4" t="s">
        <v>293</v>
      </c>
    </row>
    <row r="53" spans="2:10" ht="83.25" customHeight="1" x14ac:dyDescent="0.25">
      <c r="B53" s="8" t="s">
        <v>33</v>
      </c>
      <c r="C53" s="5" t="s">
        <v>34</v>
      </c>
      <c r="D53" s="4" t="s">
        <v>62</v>
      </c>
      <c r="E53" s="6">
        <v>44962</v>
      </c>
      <c r="F53" s="4">
        <v>978.91</v>
      </c>
      <c r="G53" s="6">
        <v>45002</v>
      </c>
      <c r="H53" s="4">
        <v>978.91</v>
      </c>
      <c r="I53" s="4"/>
      <c r="J53" s="4" t="s">
        <v>293</v>
      </c>
    </row>
    <row r="54" spans="2:10" ht="94.5" customHeight="1" x14ac:dyDescent="0.25">
      <c r="B54" s="8" t="s">
        <v>33</v>
      </c>
      <c r="C54" s="5" t="s">
        <v>34</v>
      </c>
      <c r="D54" s="4" t="s">
        <v>63</v>
      </c>
      <c r="E54" s="6">
        <v>44962</v>
      </c>
      <c r="F54" s="7">
        <v>1256.44</v>
      </c>
      <c r="G54" s="6">
        <v>45002</v>
      </c>
      <c r="H54" s="7">
        <v>1256.44</v>
      </c>
      <c r="I54" s="4"/>
      <c r="J54" s="4" t="s">
        <v>293</v>
      </c>
    </row>
    <row r="55" spans="2:10" ht="96" customHeight="1" x14ac:dyDescent="0.25">
      <c r="B55" s="8" t="s">
        <v>33</v>
      </c>
      <c r="C55" s="5" t="s">
        <v>34</v>
      </c>
      <c r="D55" s="4" t="s">
        <v>64</v>
      </c>
      <c r="E55" s="6">
        <v>44962</v>
      </c>
      <c r="F55" s="4">
        <v>184.6</v>
      </c>
      <c r="G55" s="6">
        <v>45002</v>
      </c>
      <c r="H55" s="4">
        <v>184.6</v>
      </c>
      <c r="I55" s="4"/>
      <c r="J55" s="4" t="s">
        <v>293</v>
      </c>
    </row>
    <row r="56" spans="2:10" ht="92.25" customHeight="1" x14ac:dyDescent="0.25">
      <c r="B56" s="8" t="s">
        <v>33</v>
      </c>
      <c r="C56" s="5" t="s">
        <v>34</v>
      </c>
      <c r="D56" s="4" t="s">
        <v>65</v>
      </c>
      <c r="E56" s="6">
        <v>44962</v>
      </c>
      <c r="F56" s="4">
        <v>883.21</v>
      </c>
      <c r="G56" s="6">
        <v>45002</v>
      </c>
      <c r="H56" s="4">
        <v>883.21</v>
      </c>
      <c r="I56" s="4"/>
      <c r="J56" s="4" t="s">
        <v>293</v>
      </c>
    </row>
    <row r="57" spans="2:10" ht="93.75" customHeight="1" x14ac:dyDescent="0.25">
      <c r="B57" s="8" t="s">
        <v>33</v>
      </c>
      <c r="C57" s="5" t="s">
        <v>34</v>
      </c>
      <c r="D57" s="4" t="s">
        <v>66</v>
      </c>
      <c r="E57" s="6">
        <v>44962</v>
      </c>
      <c r="F57" s="7">
        <v>5902.54</v>
      </c>
      <c r="G57" s="6">
        <v>45002</v>
      </c>
      <c r="H57" s="7">
        <v>5902.54</v>
      </c>
      <c r="I57" s="4"/>
      <c r="J57" s="4" t="s">
        <v>293</v>
      </c>
    </row>
    <row r="58" spans="2:10" ht="91.5" customHeight="1" x14ac:dyDescent="0.25">
      <c r="B58" s="8" t="s">
        <v>33</v>
      </c>
      <c r="C58" s="5" t="s">
        <v>34</v>
      </c>
      <c r="D58" s="4" t="s">
        <v>67</v>
      </c>
      <c r="E58" s="6">
        <v>44962</v>
      </c>
      <c r="F58" s="7">
        <v>7910.24</v>
      </c>
      <c r="G58" s="6">
        <v>45002</v>
      </c>
      <c r="H58" s="7">
        <v>7910.24</v>
      </c>
      <c r="I58" s="4"/>
      <c r="J58" s="4" t="s">
        <v>293</v>
      </c>
    </row>
    <row r="59" spans="2:10" ht="88.5" customHeight="1" x14ac:dyDescent="0.25">
      <c r="B59" s="8" t="s">
        <v>33</v>
      </c>
      <c r="C59" s="5" t="s">
        <v>34</v>
      </c>
      <c r="D59" s="4" t="s">
        <v>68</v>
      </c>
      <c r="E59" s="6">
        <v>44962</v>
      </c>
      <c r="F59" s="7">
        <v>90163.36</v>
      </c>
      <c r="G59" s="6">
        <v>45002</v>
      </c>
      <c r="H59" s="7">
        <v>90163.36</v>
      </c>
      <c r="I59" s="4"/>
      <c r="J59" s="4" t="s">
        <v>293</v>
      </c>
    </row>
    <row r="60" spans="2:10" ht="92.25" customHeight="1" x14ac:dyDescent="0.25">
      <c r="B60" s="8" t="s">
        <v>33</v>
      </c>
      <c r="C60" s="5" t="s">
        <v>34</v>
      </c>
      <c r="D60" s="4" t="s">
        <v>69</v>
      </c>
      <c r="E60" s="6">
        <v>44962</v>
      </c>
      <c r="F60" s="7">
        <v>87307.46</v>
      </c>
      <c r="G60" s="6">
        <v>45002</v>
      </c>
      <c r="H60" s="7">
        <v>87307.46</v>
      </c>
      <c r="I60" s="4"/>
      <c r="J60" s="4" t="s">
        <v>293</v>
      </c>
    </row>
    <row r="61" spans="2:10" ht="92.25" customHeight="1" x14ac:dyDescent="0.25">
      <c r="B61" s="8" t="s">
        <v>33</v>
      </c>
      <c r="C61" s="5" t="s">
        <v>34</v>
      </c>
      <c r="D61" s="4" t="s">
        <v>70</v>
      </c>
      <c r="E61" s="6">
        <v>44962</v>
      </c>
      <c r="F61" s="7">
        <v>6812.62</v>
      </c>
      <c r="G61" s="6">
        <v>45002</v>
      </c>
      <c r="H61" s="7">
        <v>6812.62</v>
      </c>
      <c r="I61" s="4"/>
      <c r="J61" s="4" t="s">
        <v>293</v>
      </c>
    </row>
    <row r="62" spans="2:10" ht="93" customHeight="1" x14ac:dyDescent="0.25">
      <c r="B62" s="8" t="s">
        <v>33</v>
      </c>
      <c r="C62" s="5" t="s">
        <v>34</v>
      </c>
      <c r="D62" s="4" t="s">
        <v>71</v>
      </c>
      <c r="E62" s="6">
        <v>44962</v>
      </c>
      <c r="F62" s="4">
        <v>385.57</v>
      </c>
      <c r="G62" s="6">
        <v>45002</v>
      </c>
      <c r="H62" s="4">
        <v>385.57</v>
      </c>
      <c r="I62" s="4"/>
      <c r="J62" s="4" t="s">
        <v>293</v>
      </c>
    </row>
    <row r="63" spans="2:10" ht="93.75" customHeight="1" x14ac:dyDescent="0.25">
      <c r="B63" s="8" t="s">
        <v>33</v>
      </c>
      <c r="C63" s="5" t="s">
        <v>34</v>
      </c>
      <c r="D63" s="4" t="s">
        <v>72</v>
      </c>
      <c r="E63" s="6">
        <v>44962</v>
      </c>
      <c r="F63" s="7">
        <v>2397.58</v>
      </c>
      <c r="G63" s="6">
        <v>45002</v>
      </c>
      <c r="H63" s="7">
        <v>2397.58</v>
      </c>
      <c r="I63" s="4"/>
      <c r="J63" s="4" t="s">
        <v>293</v>
      </c>
    </row>
    <row r="64" spans="2:10" ht="94.5" customHeight="1" x14ac:dyDescent="0.25">
      <c r="B64" s="8" t="s">
        <v>33</v>
      </c>
      <c r="C64" s="5" t="s">
        <v>34</v>
      </c>
      <c r="D64" s="4" t="s">
        <v>73</v>
      </c>
      <c r="E64" s="6">
        <v>44962</v>
      </c>
      <c r="F64" s="4">
        <v>127.18</v>
      </c>
      <c r="G64" s="6">
        <v>45002</v>
      </c>
      <c r="H64" s="4">
        <v>127.18</v>
      </c>
      <c r="I64" s="4"/>
      <c r="J64" s="4" t="s">
        <v>293</v>
      </c>
    </row>
    <row r="65" spans="2:10" ht="93.75" customHeight="1" x14ac:dyDescent="0.25">
      <c r="B65" s="8" t="s">
        <v>33</v>
      </c>
      <c r="C65" s="5" t="s">
        <v>34</v>
      </c>
      <c r="D65" s="4" t="s">
        <v>74</v>
      </c>
      <c r="E65" s="6">
        <v>44962</v>
      </c>
      <c r="F65" s="4">
        <v>127.18</v>
      </c>
      <c r="G65" s="6">
        <v>45002</v>
      </c>
      <c r="H65" s="4">
        <v>127.18</v>
      </c>
      <c r="I65" s="4"/>
      <c r="J65" s="4" t="s">
        <v>293</v>
      </c>
    </row>
    <row r="66" spans="2:10" ht="89.25" customHeight="1" x14ac:dyDescent="0.25">
      <c r="B66" s="8" t="s">
        <v>33</v>
      </c>
      <c r="C66" s="5" t="s">
        <v>34</v>
      </c>
      <c r="D66" s="4" t="s">
        <v>75</v>
      </c>
      <c r="E66" s="6">
        <v>44962</v>
      </c>
      <c r="F66" s="4">
        <v>280.3</v>
      </c>
      <c r="G66" s="6">
        <v>45002</v>
      </c>
      <c r="H66" s="4">
        <v>280.3</v>
      </c>
      <c r="I66" s="4"/>
      <c r="J66" s="4" t="s">
        <v>293</v>
      </c>
    </row>
    <row r="67" spans="2:10" ht="91.5" customHeight="1" x14ac:dyDescent="0.25">
      <c r="B67" s="8" t="s">
        <v>33</v>
      </c>
      <c r="C67" s="5" t="s">
        <v>34</v>
      </c>
      <c r="D67" s="4" t="s">
        <v>76</v>
      </c>
      <c r="E67" s="6">
        <v>44962</v>
      </c>
      <c r="F67" s="7">
        <v>2813.38</v>
      </c>
      <c r="G67" s="6">
        <v>45002</v>
      </c>
      <c r="H67" s="7">
        <v>2813.38</v>
      </c>
      <c r="I67" s="4"/>
      <c r="J67" s="4" t="s">
        <v>293</v>
      </c>
    </row>
    <row r="68" spans="2:10" ht="93" customHeight="1" x14ac:dyDescent="0.25">
      <c r="B68" s="8" t="s">
        <v>33</v>
      </c>
      <c r="C68" s="5" t="s">
        <v>34</v>
      </c>
      <c r="D68" s="4" t="s">
        <v>77</v>
      </c>
      <c r="E68" s="6">
        <v>44962</v>
      </c>
      <c r="F68" s="4">
        <v>567.4</v>
      </c>
      <c r="G68" s="6">
        <v>45002</v>
      </c>
      <c r="H68" s="4">
        <v>567.4</v>
      </c>
      <c r="I68" s="4"/>
      <c r="J68" s="4" t="s">
        <v>293</v>
      </c>
    </row>
    <row r="69" spans="2:10" ht="93.75" customHeight="1" x14ac:dyDescent="0.25">
      <c r="B69" s="8" t="s">
        <v>33</v>
      </c>
      <c r="C69" s="5" t="s">
        <v>34</v>
      </c>
      <c r="D69" s="4" t="s">
        <v>78</v>
      </c>
      <c r="E69" s="6">
        <v>44962</v>
      </c>
      <c r="F69" s="4">
        <v>261.16000000000003</v>
      </c>
      <c r="G69" s="6">
        <v>45002</v>
      </c>
      <c r="H69" s="4">
        <v>261.16000000000003</v>
      </c>
      <c r="I69" s="4"/>
      <c r="J69" s="4" t="s">
        <v>293</v>
      </c>
    </row>
    <row r="70" spans="2:10" ht="94.5" customHeight="1" x14ac:dyDescent="0.25">
      <c r="B70" s="8" t="s">
        <v>33</v>
      </c>
      <c r="C70" s="5" t="s">
        <v>34</v>
      </c>
      <c r="D70" s="4" t="s">
        <v>79</v>
      </c>
      <c r="E70" s="6">
        <v>44962</v>
      </c>
      <c r="F70" s="4">
        <v>146.32</v>
      </c>
      <c r="G70" s="6">
        <v>45002</v>
      </c>
      <c r="H70" s="4">
        <v>146.32</v>
      </c>
      <c r="I70" s="4"/>
      <c r="J70" s="4" t="s">
        <v>293</v>
      </c>
    </row>
    <row r="71" spans="2:10" ht="91.5" customHeight="1" x14ac:dyDescent="0.25">
      <c r="B71" s="8" t="s">
        <v>33</v>
      </c>
      <c r="C71" s="5" t="s">
        <v>34</v>
      </c>
      <c r="D71" s="4" t="s">
        <v>80</v>
      </c>
      <c r="E71" s="6">
        <v>44962</v>
      </c>
      <c r="F71" s="7">
        <v>111907.81</v>
      </c>
      <c r="G71" s="6">
        <v>45002</v>
      </c>
      <c r="H71" s="7">
        <v>111907.81</v>
      </c>
      <c r="I71" s="4"/>
      <c r="J71" s="4" t="s">
        <v>293</v>
      </c>
    </row>
    <row r="72" spans="2:10" ht="88.5" customHeight="1" x14ac:dyDescent="0.25">
      <c r="B72" s="8" t="s">
        <v>33</v>
      </c>
      <c r="C72" s="5" t="s">
        <v>34</v>
      </c>
      <c r="D72" s="4" t="s">
        <v>81</v>
      </c>
      <c r="E72" s="6">
        <v>44962</v>
      </c>
      <c r="F72" s="4">
        <v>682.24</v>
      </c>
      <c r="G72" s="6">
        <v>45002</v>
      </c>
      <c r="H72" s="4">
        <v>682.24</v>
      </c>
      <c r="I72" s="4"/>
      <c r="J72" s="4" t="s">
        <v>293</v>
      </c>
    </row>
    <row r="73" spans="2:10" ht="92.25" customHeight="1" x14ac:dyDescent="0.25">
      <c r="B73" s="8" t="s">
        <v>33</v>
      </c>
      <c r="C73" s="5" t="s">
        <v>34</v>
      </c>
      <c r="D73" s="4" t="s">
        <v>82</v>
      </c>
      <c r="E73" s="6">
        <v>44962</v>
      </c>
      <c r="F73" s="4">
        <v>998.05</v>
      </c>
      <c r="G73" s="6">
        <v>45002</v>
      </c>
      <c r="H73" s="4">
        <v>998.05</v>
      </c>
      <c r="I73" s="4"/>
      <c r="J73" s="4" t="s">
        <v>293</v>
      </c>
    </row>
    <row r="74" spans="2:10" ht="90.75" customHeight="1" x14ac:dyDescent="0.25">
      <c r="B74" s="8" t="s">
        <v>33</v>
      </c>
      <c r="C74" s="5" t="s">
        <v>34</v>
      </c>
      <c r="D74" s="4" t="s">
        <v>83</v>
      </c>
      <c r="E74" s="6">
        <v>44962</v>
      </c>
      <c r="F74" s="7">
        <v>7296.1</v>
      </c>
      <c r="G74" s="6">
        <v>45002</v>
      </c>
      <c r="H74" s="7">
        <v>7296.1</v>
      </c>
      <c r="I74" s="4"/>
      <c r="J74" s="4" t="s">
        <v>293</v>
      </c>
    </row>
    <row r="75" spans="2:10" ht="95.25" customHeight="1" x14ac:dyDescent="0.25">
      <c r="B75" s="8" t="s">
        <v>33</v>
      </c>
      <c r="C75" s="5" t="s">
        <v>34</v>
      </c>
      <c r="D75" s="4" t="s">
        <v>84</v>
      </c>
      <c r="E75" s="6">
        <v>44962</v>
      </c>
      <c r="F75" s="7">
        <v>140059.62</v>
      </c>
      <c r="G75" s="6">
        <v>45002</v>
      </c>
      <c r="H75" s="7">
        <v>140059.62</v>
      </c>
      <c r="I75" s="4"/>
      <c r="J75" s="4" t="s">
        <v>293</v>
      </c>
    </row>
    <row r="76" spans="2:10" ht="93.75" customHeight="1" x14ac:dyDescent="0.25">
      <c r="B76" s="8" t="s">
        <v>33</v>
      </c>
      <c r="C76" s="5" t="s">
        <v>34</v>
      </c>
      <c r="D76" s="4" t="s">
        <v>85</v>
      </c>
      <c r="E76" s="6">
        <v>44965</v>
      </c>
      <c r="F76" s="4">
        <v>127.18</v>
      </c>
      <c r="G76" s="6">
        <v>45002</v>
      </c>
      <c r="H76" s="4">
        <v>127.18</v>
      </c>
      <c r="I76" s="4"/>
      <c r="J76" s="4" t="s">
        <v>293</v>
      </c>
    </row>
    <row r="77" spans="2:10" ht="93" customHeight="1" x14ac:dyDescent="0.25">
      <c r="B77" s="8" t="s">
        <v>33</v>
      </c>
      <c r="C77" s="5" t="s">
        <v>34</v>
      </c>
      <c r="D77" s="4" t="s">
        <v>86</v>
      </c>
      <c r="E77" s="6">
        <v>44965</v>
      </c>
      <c r="F77" s="7">
        <v>3027.22</v>
      </c>
      <c r="G77" s="6">
        <v>45002</v>
      </c>
      <c r="H77" s="7">
        <v>3027.22</v>
      </c>
      <c r="I77" s="4"/>
      <c r="J77" s="4" t="s">
        <v>293</v>
      </c>
    </row>
    <row r="78" spans="2:10" ht="95.25" customHeight="1" x14ac:dyDescent="0.25">
      <c r="B78" s="8" t="s">
        <v>33</v>
      </c>
      <c r="C78" s="5" t="s">
        <v>34</v>
      </c>
      <c r="D78" s="4" t="s">
        <v>87</v>
      </c>
      <c r="E78" s="6">
        <v>44962</v>
      </c>
      <c r="F78" s="7">
        <v>70559.460000000006</v>
      </c>
      <c r="G78" s="6">
        <v>45002</v>
      </c>
      <c r="H78" s="7">
        <v>70559.460000000006</v>
      </c>
      <c r="I78" s="4"/>
      <c r="J78" s="4" t="s">
        <v>293</v>
      </c>
    </row>
    <row r="79" spans="2:10" ht="92.25" customHeight="1" x14ac:dyDescent="0.25">
      <c r="B79" s="8" t="s">
        <v>313</v>
      </c>
      <c r="C79" s="5" t="s">
        <v>317</v>
      </c>
      <c r="D79" s="4" t="s">
        <v>341</v>
      </c>
      <c r="E79" s="6">
        <v>44957</v>
      </c>
      <c r="F79" s="7">
        <v>421200</v>
      </c>
      <c r="G79" s="6">
        <v>45007</v>
      </c>
      <c r="H79" s="7">
        <v>421200</v>
      </c>
      <c r="I79" s="4"/>
      <c r="J79" s="4" t="s">
        <v>293</v>
      </c>
    </row>
    <row r="80" spans="2:10" ht="94.5" customHeight="1" x14ac:dyDescent="0.25">
      <c r="B80" s="8" t="s">
        <v>313</v>
      </c>
      <c r="C80" s="5" t="s">
        <v>318</v>
      </c>
      <c r="D80" s="4" t="s">
        <v>342</v>
      </c>
      <c r="E80" s="6">
        <v>44957</v>
      </c>
      <c r="F80" s="7">
        <v>631800</v>
      </c>
      <c r="G80" s="6">
        <v>45007</v>
      </c>
      <c r="H80" s="7">
        <v>631800</v>
      </c>
      <c r="I80" s="4"/>
      <c r="J80" s="4" t="s">
        <v>293</v>
      </c>
    </row>
    <row r="81" spans="2:10" ht="81.75" customHeight="1" x14ac:dyDescent="0.25">
      <c r="B81" s="8" t="s">
        <v>313</v>
      </c>
      <c r="C81" s="5" t="s">
        <v>319</v>
      </c>
      <c r="D81" s="4" t="s">
        <v>343</v>
      </c>
      <c r="E81" s="6">
        <v>44957</v>
      </c>
      <c r="F81" s="7">
        <v>842400</v>
      </c>
      <c r="G81" s="6">
        <v>45007</v>
      </c>
      <c r="H81" s="7">
        <v>842400</v>
      </c>
      <c r="I81" s="4"/>
      <c r="J81" s="4" t="s">
        <v>293</v>
      </c>
    </row>
    <row r="82" spans="2:10" ht="85.5" customHeight="1" x14ac:dyDescent="0.25">
      <c r="B82" s="8" t="s">
        <v>313</v>
      </c>
      <c r="C82" s="5" t="s">
        <v>320</v>
      </c>
      <c r="D82" s="4" t="s">
        <v>344</v>
      </c>
      <c r="E82" s="6">
        <v>44957</v>
      </c>
      <c r="F82" s="7">
        <v>1053000</v>
      </c>
      <c r="G82" s="6">
        <v>45007</v>
      </c>
      <c r="H82" s="7">
        <v>1053000</v>
      </c>
      <c r="I82" s="4"/>
      <c r="J82" s="4" t="s">
        <v>293</v>
      </c>
    </row>
    <row r="83" spans="2:10" ht="150" customHeight="1" x14ac:dyDescent="0.25">
      <c r="B83" s="8" t="s">
        <v>313</v>
      </c>
      <c r="C83" s="5" t="s">
        <v>316</v>
      </c>
      <c r="D83" s="4" t="s">
        <v>340</v>
      </c>
      <c r="E83" s="6">
        <v>44957</v>
      </c>
      <c r="F83" s="7">
        <v>631800</v>
      </c>
      <c r="G83" s="6">
        <v>45007</v>
      </c>
      <c r="H83" s="7">
        <v>631800</v>
      </c>
      <c r="I83" s="4"/>
      <c r="J83" s="4" t="s">
        <v>293</v>
      </c>
    </row>
    <row r="84" spans="2:10" ht="128.25" customHeight="1" x14ac:dyDescent="0.25">
      <c r="B84" s="8" t="s">
        <v>313</v>
      </c>
      <c r="C84" s="5" t="s">
        <v>321</v>
      </c>
      <c r="D84" s="4" t="s">
        <v>345</v>
      </c>
      <c r="E84" s="6">
        <v>44958</v>
      </c>
      <c r="F84" s="7">
        <v>421200</v>
      </c>
      <c r="G84" s="6">
        <v>45007</v>
      </c>
      <c r="H84" s="7">
        <v>421200</v>
      </c>
      <c r="I84" s="4"/>
      <c r="J84" s="4" t="s">
        <v>293</v>
      </c>
    </row>
    <row r="85" spans="2:10" ht="96" customHeight="1" x14ac:dyDescent="0.25">
      <c r="B85" s="8" t="s">
        <v>313</v>
      </c>
      <c r="C85" s="8" t="s">
        <v>314</v>
      </c>
      <c r="D85" s="4" t="s">
        <v>338</v>
      </c>
      <c r="E85" s="6">
        <v>44958</v>
      </c>
      <c r="F85" s="7">
        <v>421200</v>
      </c>
      <c r="G85" s="6">
        <v>45007</v>
      </c>
      <c r="H85" s="7">
        <v>421200</v>
      </c>
      <c r="I85" s="4"/>
      <c r="J85" s="4" t="s">
        <v>293</v>
      </c>
    </row>
    <row r="86" spans="2:10" ht="128.25" customHeight="1" x14ac:dyDescent="0.25">
      <c r="B86" s="8" t="s">
        <v>313</v>
      </c>
      <c r="C86" s="5" t="s">
        <v>315</v>
      </c>
      <c r="D86" s="4" t="s">
        <v>339</v>
      </c>
      <c r="E86" s="6">
        <v>44958</v>
      </c>
      <c r="F86" s="7">
        <v>631800</v>
      </c>
      <c r="G86" s="6">
        <v>45007</v>
      </c>
      <c r="H86" s="7">
        <v>631800</v>
      </c>
      <c r="I86" s="4"/>
      <c r="J86" s="4" t="s">
        <v>293</v>
      </c>
    </row>
    <row r="87" spans="2:10" ht="108" customHeight="1" x14ac:dyDescent="0.25">
      <c r="B87" s="8" t="s">
        <v>88</v>
      </c>
      <c r="C87" s="5" t="s">
        <v>89</v>
      </c>
      <c r="D87" s="4" t="s">
        <v>90</v>
      </c>
      <c r="E87" s="6">
        <v>44805</v>
      </c>
      <c r="F87" s="7">
        <v>5371530.3300000001</v>
      </c>
      <c r="G87" s="6">
        <v>45009</v>
      </c>
      <c r="H87" s="7">
        <v>5371530.3300000001</v>
      </c>
      <c r="I87" s="4"/>
      <c r="J87" s="4" t="s">
        <v>293</v>
      </c>
    </row>
    <row r="88" spans="2:10" ht="90.75" customHeight="1" x14ac:dyDescent="0.25">
      <c r="B88" s="8" t="s">
        <v>88</v>
      </c>
      <c r="C88" s="5" t="s">
        <v>298</v>
      </c>
      <c r="D88" s="4" t="s">
        <v>300</v>
      </c>
      <c r="E88" s="6">
        <v>44959</v>
      </c>
      <c r="F88" s="7">
        <v>1094400</v>
      </c>
      <c r="G88" s="6">
        <v>45029</v>
      </c>
      <c r="H88" s="7">
        <v>1094400</v>
      </c>
      <c r="I88" s="4"/>
      <c r="J88" s="4" t="s">
        <v>293</v>
      </c>
    </row>
    <row r="89" spans="2:10" ht="90" customHeight="1" x14ac:dyDescent="0.25">
      <c r="B89" s="8" t="s">
        <v>91</v>
      </c>
      <c r="C89" s="5" t="s">
        <v>92</v>
      </c>
      <c r="D89" s="4" t="s">
        <v>93</v>
      </c>
      <c r="E89" s="6">
        <v>44931</v>
      </c>
      <c r="F89" s="7">
        <v>359900</v>
      </c>
      <c r="G89" s="6">
        <v>45013</v>
      </c>
      <c r="H89" s="7">
        <v>359900</v>
      </c>
      <c r="I89" s="4"/>
      <c r="J89" s="4" t="s">
        <v>293</v>
      </c>
    </row>
    <row r="90" spans="2:10" ht="147" customHeight="1" x14ac:dyDescent="0.25">
      <c r="B90" s="8" t="s">
        <v>94</v>
      </c>
      <c r="C90" s="5" t="s">
        <v>95</v>
      </c>
      <c r="D90" s="4" t="s">
        <v>96</v>
      </c>
      <c r="E90" s="6">
        <v>44991</v>
      </c>
      <c r="F90" s="7">
        <v>1701000</v>
      </c>
      <c r="G90" s="6">
        <v>45014</v>
      </c>
      <c r="H90" s="7">
        <v>1701000</v>
      </c>
      <c r="I90" s="4"/>
      <c r="J90" s="4" t="s">
        <v>293</v>
      </c>
    </row>
    <row r="91" spans="2:10" ht="122.25" customHeight="1" x14ac:dyDescent="0.25">
      <c r="B91" s="8" t="s">
        <v>97</v>
      </c>
      <c r="C91" s="5" t="s">
        <v>98</v>
      </c>
      <c r="D91" s="4" t="s">
        <v>99</v>
      </c>
      <c r="E91" s="6">
        <v>44999</v>
      </c>
      <c r="F91" s="7">
        <v>729000</v>
      </c>
      <c r="G91" s="6">
        <v>45014</v>
      </c>
      <c r="H91" s="7">
        <v>729000</v>
      </c>
      <c r="I91" s="4"/>
      <c r="J91" s="4"/>
    </row>
    <row r="92" spans="2:10" ht="91.5" customHeight="1" x14ac:dyDescent="0.25">
      <c r="B92" s="8" t="s">
        <v>20</v>
      </c>
      <c r="C92" s="5" t="s">
        <v>522</v>
      </c>
      <c r="D92" s="4" t="s">
        <v>523</v>
      </c>
      <c r="E92" s="6">
        <v>44977</v>
      </c>
      <c r="F92" s="7">
        <v>10149.049999999999</v>
      </c>
      <c r="G92" s="6">
        <v>45023</v>
      </c>
      <c r="H92" s="7">
        <v>10149.049999999999</v>
      </c>
      <c r="I92" s="4"/>
      <c r="J92" s="4" t="s">
        <v>293</v>
      </c>
    </row>
    <row r="93" spans="2:10" ht="92.25" customHeight="1" x14ac:dyDescent="0.25">
      <c r="B93" s="8" t="s">
        <v>20</v>
      </c>
      <c r="C93" s="5" t="s">
        <v>524</v>
      </c>
      <c r="D93" s="4" t="s">
        <v>525</v>
      </c>
      <c r="E93" s="6">
        <v>44883</v>
      </c>
      <c r="F93" s="7">
        <v>11398.16</v>
      </c>
      <c r="G93" s="6"/>
      <c r="H93" s="7">
        <v>11398.16</v>
      </c>
      <c r="I93" s="4"/>
      <c r="J93" s="4" t="s">
        <v>293</v>
      </c>
    </row>
    <row r="94" spans="2:10" ht="108" customHeight="1" x14ac:dyDescent="0.25">
      <c r="B94" s="8" t="s">
        <v>20</v>
      </c>
      <c r="C94" s="5" t="s">
        <v>100</v>
      </c>
      <c r="D94" s="4" t="s">
        <v>101</v>
      </c>
      <c r="E94" s="6">
        <v>44846</v>
      </c>
      <c r="F94" s="7">
        <v>1132.29</v>
      </c>
      <c r="G94" s="6">
        <v>45000</v>
      </c>
      <c r="H94" s="7">
        <v>1132.29</v>
      </c>
      <c r="I94" s="4"/>
      <c r="J94" s="4" t="s">
        <v>293</v>
      </c>
    </row>
    <row r="95" spans="2:10" ht="48.75" customHeight="1" x14ac:dyDescent="0.25">
      <c r="B95" s="8" t="s">
        <v>102</v>
      </c>
      <c r="C95" s="5" t="s">
        <v>103</v>
      </c>
      <c r="D95" s="4" t="s">
        <v>115</v>
      </c>
      <c r="E95" s="6">
        <v>44897</v>
      </c>
      <c r="F95" s="7">
        <v>2112000</v>
      </c>
      <c r="G95" s="6">
        <v>45014</v>
      </c>
      <c r="H95" s="7">
        <v>2112000</v>
      </c>
      <c r="I95" s="4"/>
      <c r="J95" s="4" t="s">
        <v>293</v>
      </c>
    </row>
    <row r="96" spans="2:10" ht="48" customHeight="1" x14ac:dyDescent="0.25">
      <c r="B96" s="8" t="s">
        <v>102</v>
      </c>
      <c r="C96" s="5" t="s">
        <v>103</v>
      </c>
      <c r="D96" s="4" t="s">
        <v>116</v>
      </c>
      <c r="E96" s="6">
        <v>44897</v>
      </c>
      <c r="F96" s="7">
        <v>2112000</v>
      </c>
      <c r="G96" s="6">
        <v>45014</v>
      </c>
      <c r="H96" s="7">
        <v>2112000</v>
      </c>
      <c r="I96" s="4"/>
      <c r="J96" s="4" t="s">
        <v>293</v>
      </c>
    </row>
    <row r="97" spans="2:10" ht="48.75" customHeight="1" x14ac:dyDescent="0.25">
      <c r="B97" s="8" t="s">
        <v>102</v>
      </c>
      <c r="C97" s="5" t="s">
        <v>103</v>
      </c>
      <c r="D97" s="4" t="s">
        <v>117</v>
      </c>
      <c r="E97" s="6">
        <v>44895</v>
      </c>
      <c r="F97" s="7">
        <v>2112000</v>
      </c>
      <c r="G97" s="6">
        <v>45014</v>
      </c>
      <c r="H97" s="7">
        <v>2112000</v>
      </c>
      <c r="I97" s="4"/>
      <c r="J97" s="4" t="s">
        <v>293</v>
      </c>
    </row>
    <row r="98" spans="2:10" ht="46.5" customHeight="1" x14ac:dyDescent="0.25">
      <c r="B98" s="8" t="s">
        <v>102</v>
      </c>
      <c r="C98" s="5" t="s">
        <v>103</v>
      </c>
      <c r="D98" s="4" t="s">
        <v>118</v>
      </c>
      <c r="E98" s="6">
        <v>44895</v>
      </c>
      <c r="F98" s="7">
        <v>2112000</v>
      </c>
      <c r="G98" s="6">
        <v>45014</v>
      </c>
      <c r="H98" s="7">
        <v>2112000</v>
      </c>
      <c r="I98" s="4"/>
      <c r="J98" s="4" t="s">
        <v>293</v>
      </c>
    </row>
    <row r="99" spans="2:10" ht="47.25" customHeight="1" x14ac:dyDescent="0.25">
      <c r="B99" s="8" t="s">
        <v>102</v>
      </c>
      <c r="C99" s="5" t="s">
        <v>103</v>
      </c>
      <c r="D99" s="4" t="s">
        <v>119</v>
      </c>
      <c r="E99" s="6">
        <v>44895</v>
      </c>
      <c r="F99" s="7">
        <v>2112000</v>
      </c>
      <c r="G99" s="6">
        <v>45014</v>
      </c>
      <c r="H99" s="7">
        <v>2112000</v>
      </c>
      <c r="I99" s="4"/>
      <c r="J99" s="4" t="s">
        <v>293</v>
      </c>
    </row>
    <row r="100" spans="2:10" ht="48" customHeight="1" x14ac:dyDescent="0.25">
      <c r="B100" s="8" t="s">
        <v>102</v>
      </c>
      <c r="C100" s="5" t="s">
        <v>103</v>
      </c>
      <c r="D100" s="4" t="s">
        <v>120</v>
      </c>
      <c r="E100" s="6">
        <v>44895</v>
      </c>
      <c r="F100" s="7">
        <v>2112000</v>
      </c>
      <c r="G100" s="6">
        <v>45014</v>
      </c>
      <c r="H100" s="7">
        <v>2112000</v>
      </c>
      <c r="I100" s="4"/>
      <c r="J100" s="4" t="s">
        <v>293</v>
      </c>
    </row>
    <row r="101" spans="2:10" ht="50.25" customHeight="1" x14ac:dyDescent="0.25">
      <c r="B101" s="8" t="s">
        <v>102</v>
      </c>
      <c r="C101" s="5" t="s">
        <v>103</v>
      </c>
      <c r="D101" s="4" t="s">
        <v>121</v>
      </c>
      <c r="E101" s="6">
        <v>44895</v>
      </c>
      <c r="F101" s="7">
        <v>2112000</v>
      </c>
      <c r="G101" s="6">
        <v>45014</v>
      </c>
      <c r="H101" s="7">
        <v>2112000</v>
      </c>
      <c r="I101" s="4"/>
      <c r="J101" s="4" t="s">
        <v>293</v>
      </c>
    </row>
    <row r="102" spans="2:10" ht="51" customHeight="1" x14ac:dyDescent="0.25">
      <c r="B102" s="8" t="s">
        <v>102</v>
      </c>
      <c r="C102" s="5" t="s">
        <v>103</v>
      </c>
      <c r="D102" s="4" t="s">
        <v>122</v>
      </c>
      <c r="E102" s="6">
        <v>44895</v>
      </c>
      <c r="F102" s="7">
        <v>2112000</v>
      </c>
      <c r="G102" s="6">
        <v>45014</v>
      </c>
      <c r="H102" s="7">
        <v>2112000</v>
      </c>
      <c r="I102" s="4"/>
      <c r="J102" s="4" t="s">
        <v>293</v>
      </c>
    </row>
    <row r="103" spans="2:10" ht="47.25" customHeight="1" x14ac:dyDescent="0.25">
      <c r="B103" s="8" t="s">
        <v>102</v>
      </c>
      <c r="C103" s="5" t="s">
        <v>103</v>
      </c>
      <c r="D103" s="4" t="s">
        <v>123</v>
      </c>
      <c r="E103" s="6">
        <v>44895</v>
      </c>
      <c r="F103" s="7">
        <v>2112000</v>
      </c>
      <c r="G103" s="6">
        <v>45014</v>
      </c>
      <c r="H103" s="7">
        <v>2112000</v>
      </c>
      <c r="I103" s="4"/>
      <c r="J103" s="4" t="s">
        <v>293</v>
      </c>
    </row>
    <row r="104" spans="2:10" ht="47.25" customHeight="1" x14ac:dyDescent="0.25">
      <c r="B104" s="8" t="s">
        <v>102</v>
      </c>
      <c r="C104" s="5" t="s">
        <v>103</v>
      </c>
      <c r="D104" s="4" t="s">
        <v>124</v>
      </c>
      <c r="E104" s="6">
        <v>44895</v>
      </c>
      <c r="F104" s="7">
        <v>2112000</v>
      </c>
      <c r="G104" s="6">
        <v>45014</v>
      </c>
      <c r="H104" s="7">
        <v>2112000</v>
      </c>
      <c r="I104" s="4"/>
      <c r="J104" s="4" t="s">
        <v>293</v>
      </c>
    </row>
    <row r="105" spans="2:10" ht="97.5" customHeight="1" x14ac:dyDescent="0.25">
      <c r="B105" s="8" t="s">
        <v>104</v>
      </c>
      <c r="C105" s="5" t="s">
        <v>105</v>
      </c>
      <c r="D105" s="4" t="s">
        <v>106</v>
      </c>
      <c r="E105" s="6">
        <v>44909</v>
      </c>
      <c r="F105" s="7">
        <v>721500</v>
      </c>
      <c r="G105" s="6">
        <v>45007</v>
      </c>
      <c r="H105" s="7">
        <v>721500</v>
      </c>
      <c r="I105" s="4"/>
      <c r="J105" s="4" t="s">
        <v>293</v>
      </c>
    </row>
    <row r="106" spans="2:10" ht="96" customHeight="1" x14ac:dyDescent="0.25">
      <c r="B106" s="13" t="s">
        <v>107</v>
      </c>
      <c r="C106" s="5" t="s">
        <v>108</v>
      </c>
      <c r="D106" s="4" t="s">
        <v>109</v>
      </c>
      <c r="E106" s="6">
        <v>44922</v>
      </c>
      <c r="F106" s="7">
        <v>55507.199999999997</v>
      </c>
      <c r="G106" s="6">
        <v>45015</v>
      </c>
      <c r="H106" s="7">
        <v>55507.199999999997</v>
      </c>
      <c r="I106" s="4"/>
      <c r="J106" s="4" t="s">
        <v>293</v>
      </c>
    </row>
    <row r="107" spans="2:10" ht="90.75" customHeight="1" x14ac:dyDescent="0.25">
      <c r="B107" s="8" t="s">
        <v>110</v>
      </c>
      <c r="C107" s="5" t="s">
        <v>111</v>
      </c>
      <c r="D107" s="4" t="s">
        <v>112</v>
      </c>
      <c r="E107" s="6">
        <v>44950</v>
      </c>
      <c r="F107" s="7">
        <v>5000</v>
      </c>
      <c r="G107" s="6">
        <v>45016</v>
      </c>
      <c r="H107" s="7">
        <v>5000</v>
      </c>
      <c r="I107" s="4"/>
      <c r="J107" s="4" t="s">
        <v>293</v>
      </c>
    </row>
    <row r="108" spans="2:10" ht="120" customHeight="1" x14ac:dyDescent="0.25">
      <c r="B108" s="8" t="s">
        <v>313</v>
      </c>
      <c r="C108" s="5" t="s">
        <v>323</v>
      </c>
      <c r="D108" s="4" t="s">
        <v>327</v>
      </c>
      <c r="E108" s="6">
        <v>44957</v>
      </c>
      <c r="F108" s="7">
        <v>421200</v>
      </c>
      <c r="G108" s="6">
        <v>45010</v>
      </c>
      <c r="H108" s="7">
        <v>421200</v>
      </c>
      <c r="I108" s="4"/>
      <c r="J108" s="4" t="s">
        <v>293</v>
      </c>
    </row>
    <row r="109" spans="2:10" ht="102.75" customHeight="1" x14ac:dyDescent="0.25">
      <c r="B109" s="8" t="s">
        <v>313</v>
      </c>
      <c r="C109" s="5" t="s">
        <v>324</v>
      </c>
      <c r="D109" s="4" t="s">
        <v>328</v>
      </c>
      <c r="E109" s="6">
        <v>44957</v>
      </c>
      <c r="F109" s="7">
        <v>631800</v>
      </c>
      <c r="G109" s="6">
        <v>45010</v>
      </c>
      <c r="H109" s="7">
        <v>631800</v>
      </c>
      <c r="I109" s="4"/>
      <c r="J109" s="4" t="s">
        <v>293</v>
      </c>
    </row>
    <row r="110" spans="2:10" ht="87.75" customHeight="1" x14ac:dyDescent="0.25">
      <c r="B110" s="8" t="s">
        <v>313</v>
      </c>
      <c r="C110" s="5" t="s">
        <v>325</v>
      </c>
      <c r="D110" s="4" t="s">
        <v>326</v>
      </c>
      <c r="E110" s="6">
        <v>44957</v>
      </c>
      <c r="F110" s="7">
        <v>589680</v>
      </c>
      <c r="G110" s="6">
        <v>45010</v>
      </c>
      <c r="H110" s="7">
        <v>589680</v>
      </c>
      <c r="I110" s="4"/>
      <c r="J110" s="4" t="s">
        <v>293</v>
      </c>
    </row>
    <row r="111" spans="2:10" ht="104.25" customHeight="1" x14ac:dyDescent="0.25">
      <c r="B111" s="8" t="s">
        <v>313</v>
      </c>
      <c r="C111" s="5" t="s">
        <v>329</v>
      </c>
      <c r="D111" s="4" t="s">
        <v>330</v>
      </c>
      <c r="E111" s="6">
        <v>44957</v>
      </c>
      <c r="F111" s="7">
        <v>358020</v>
      </c>
      <c r="G111" s="6">
        <v>45010</v>
      </c>
      <c r="H111" s="7">
        <v>358020</v>
      </c>
      <c r="I111" s="4"/>
      <c r="J111" s="4" t="s">
        <v>293</v>
      </c>
    </row>
    <row r="112" spans="2:10" ht="90" customHeight="1" x14ac:dyDescent="0.25">
      <c r="B112" s="8" t="s">
        <v>313</v>
      </c>
      <c r="C112" s="5" t="s">
        <v>331</v>
      </c>
      <c r="D112" s="4" t="s">
        <v>332</v>
      </c>
      <c r="E112" s="6">
        <v>44957</v>
      </c>
      <c r="F112" s="7">
        <v>610740</v>
      </c>
      <c r="G112" s="6">
        <v>45010</v>
      </c>
      <c r="H112" s="7">
        <v>610740</v>
      </c>
      <c r="I112" s="4"/>
      <c r="J112" s="4" t="s">
        <v>293</v>
      </c>
    </row>
    <row r="113" spans="2:12" ht="102.75" customHeight="1" x14ac:dyDescent="0.25">
      <c r="B113" s="8" t="s">
        <v>313</v>
      </c>
      <c r="C113" s="5" t="s">
        <v>333</v>
      </c>
      <c r="D113" s="10" t="s">
        <v>334</v>
      </c>
      <c r="E113" s="6">
        <v>44957</v>
      </c>
      <c r="F113" s="7">
        <v>421200</v>
      </c>
      <c r="G113" s="6">
        <v>45010</v>
      </c>
      <c r="H113" s="7">
        <v>421200</v>
      </c>
      <c r="I113" s="4"/>
      <c r="J113" s="4" t="s">
        <v>293</v>
      </c>
    </row>
    <row r="114" spans="2:12" ht="99.75" customHeight="1" x14ac:dyDescent="0.25">
      <c r="B114" s="8" t="s">
        <v>313</v>
      </c>
      <c r="C114" s="5" t="s">
        <v>335</v>
      </c>
      <c r="D114" s="4" t="s">
        <v>336</v>
      </c>
      <c r="E114" s="6">
        <v>44957</v>
      </c>
      <c r="F114" s="7">
        <v>421200</v>
      </c>
      <c r="G114" s="6">
        <v>45010</v>
      </c>
      <c r="H114" s="7">
        <v>421.2</v>
      </c>
      <c r="I114" s="4"/>
      <c r="J114" s="4" t="s">
        <v>293</v>
      </c>
      <c r="L114">
        <v>205</v>
      </c>
    </row>
    <row r="115" spans="2:12" ht="101.25" customHeight="1" x14ac:dyDescent="0.25">
      <c r="B115" s="8" t="s">
        <v>88</v>
      </c>
      <c r="C115" s="5" t="s">
        <v>113</v>
      </c>
      <c r="D115" s="4" t="s">
        <v>114</v>
      </c>
      <c r="E115" s="6">
        <v>44949</v>
      </c>
      <c r="F115" s="7">
        <v>1094400</v>
      </c>
      <c r="G115" s="6">
        <v>45009</v>
      </c>
      <c r="H115" s="7">
        <v>1094400</v>
      </c>
      <c r="I115" s="4"/>
      <c r="J115" s="4" t="s">
        <v>293</v>
      </c>
    </row>
    <row r="116" spans="2:12" ht="101.25" customHeight="1" x14ac:dyDescent="0.25">
      <c r="B116" s="8" t="s">
        <v>88</v>
      </c>
      <c r="C116" s="5" t="s">
        <v>296</v>
      </c>
      <c r="D116" s="4" t="s">
        <v>297</v>
      </c>
      <c r="E116" s="6">
        <v>44957</v>
      </c>
      <c r="F116" s="7">
        <v>1105500</v>
      </c>
      <c r="G116" s="6">
        <v>45029</v>
      </c>
      <c r="H116" s="7">
        <v>1105500</v>
      </c>
      <c r="I116" s="4"/>
      <c r="J116" s="4" t="s">
        <v>293</v>
      </c>
    </row>
    <row r="117" spans="2:12" ht="90" customHeight="1" x14ac:dyDescent="0.25">
      <c r="B117" s="8" t="s">
        <v>88</v>
      </c>
      <c r="C117" s="5" t="s">
        <v>298</v>
      </c>
      <c r="D117" s="4" t="s">
        <v>299</v>
      </c>
      <c r="E117" s="6">
        <v>44965</v>
      </c>
      <c r="F117" s="7">
        <v>1094400</v>
      </c>
      <c r="G117" s="6">
        <v>45029</v>
      </c>
      <c r="H117" s="7">
        <v>1094400</v>
      </c>
      <c r="I117" s="4"/>
      <c r="J117" s="4" t="s">
        <v>293</v>
      </c>
    </row>
    <row r="118" spans="2:12" ht="89.25" customHeight="1" x14ac:dyDescent="0.25">
      <c r="B118" s="8" t="s">
        <v>88</v>
      </c>
      <c r="C118" s="5" t="s">
        <v>301</v>
      </c>
      <c r="D118" s="4" t="s">
        <v>302</v>
      </c>
      <c r="E118" s="6">
        <v>44974</v>
      </c>
      <c r="F118" s="7">
        <v>1094400</v>
      </c>
      <c r="G118" s="6">
        <v>45029</v>
      </c>
      <c r="H118" s="7">
        <v>1094400</v>
      </c>
      <c r="I118" s="4"/>
      <c r="J118" s="4" t="s">
        <v>293</v>
      </c>
    </row>
    <row r="119" spans="2:12" ht="102" customHeight="1" x14ac:dyDescent="0.25">
      <c r="B119" s="8" t="s">
        <v>88</v>
      </c>
      <c r="C119" s="5" t="s">
        <v>303</v>
      </c>
      <c r="D119" s="4" t="s">
        <v>304</v>
      </c>
      <c r="E119" s="6">
        <v>44983</v>
      </c>
      <c r="F119" s="7">
        <v>1094400</v>
      </c>
      <c r="G119" s="6">
        <v>45030</v>
      </c>
      <c r="H119" s="7">
        <v>1094400</v>
      </c>
      <c r="I119" s="4"/>
      <c r="J119" s="4" t="s">
        <v>293</v>
      </c>
    </row>
    <row r="120" spans="2:12" ht="102" customHeight="1" x14ac:dyDescent="0.25">
      <c r="B120" s="8" t="s">
        <v>88</v>
      </c>
      <c r="C120" s="5" t="s">
        <v>303</v>
      </c>
      <c r="D120" s="4" t="s">
        <v>305</v>
      </c>
      <c r="E120" s="6">
        <v>44943</v>
      </c>
      <c r="F120" s="7">
        <v>1094400</v>
      </c>
      <c r="G120" s="6">
        <v>45030</v>
      </c>
      <c r="H120" s="7">
        <v>1094400</v>
      </c>
      <c r="I120" s="4"/>
      <c r="J120" s="4" t="s">
        <v>293</v>
      </c>
    </row>
    <row r="121" spans="2:12" ht="92.25" customHeight="1" x14ac:dyDescent="0.25">
      <c r="B121" s="8" t="s">
        <v>88</v>
      </c>
      <c r="C121" s="5" t="s">
        <v>306</v>
      </c>
      <c r="D121" s="4" t="s">
        <v>307</v>
      </c>
      <c r="E121" s="6">
        <v>44964</v>
      </c>
      <c r="F121" s="7">
        <v>331650</v>
      </c>
      <c r="G121" s="6">
        <v>45031</v>
      </c>
      <c r="H121" s="7">
        <v>331650</v>
      </c>
      <c r="I121" s="4"/>
      <c r="J121" s="4" t="s">
        <v>293</v>
      </c>
    </row>
    <row r="122" spans="2:12" ht="102" customHeight="1" x14ac:dyDescent="0.25">
      <c r="B122" s="8" t="s">
        <v>88</v>
      </c>
      <c r="C122" s="5" t="s">
        <v>308</v>
      </c>
      <c r="D122" s="4" t="s">
        <v>309</v>
      </c>
      <c r="E122" s="6">
        <v>44959</v>
      </c>
      <c r="F122" s="7">
        <v>663300</v>
      </c>
      <c r="G122" s="6">
        <v>45031</v>
      </c>
      <c r="H122" s="7">
        <v>663300</v>
      </c>
      <c r="I122" s="4"/>
      <c r="J122" s="4" t="s">
        <v>293</v>
      </c>
    </row>
    <row r="123" spans="2:12" ht="96.75" customHeight="1" x14ac:dyDescent="0.25">
      <c r="B123" s="8" t="s">
        <v>313</v>
      </c>
      <c r="C123" s="5" t="s">
        <v>322</v>
      </c>
      <c r="D123" s="4" t="s">
        <v>337</v>
      </c>
      <c r="E123" s="6">
        <v>44974</v>
      </c>
      <c r="F123" s="7">
        <v>631800</v>
      </c>
      <c r="G123" s="6">
        <v>44992</v>
      </c>
      <c r="H123" s="7">
        <v>631800</v>
      </c>
      <c r="I123" s="4"/>
      <c r="J123" s="4" t="s">
        <v>293</v>
      </c>
    </row>
    <row r="124" spans="2:12" ht="125.25" customHeight="1" x14ac:dyDescent="0.25">
      <c r="B124" s="8" t="s">
        <v>313</v>
      </c>
      <c r="C124" s="5" t="s">
        <v>540</v>
      </c>
      <c r="D124" s="4" t="s">
        <v>327</v>
      </c>
      <c r="E124" s="6">
        <v>44957</v>
      </c>
      <c r="F124" s="7">
        <v>421200</v>
      </c>
      <c r="G124" s="6">
        <v>45010</v>
      </c>
      <c r="H124" s="7">
        <v>421200</v>
      </c>
      <c r="I124" s="4"/>
      <c r="J124" s="4" t="s">
        <v>293</v>
      </c>
    </row>
    <row r="125" spans="2:12" ht="102" customHeight="1" x14ac:dyDescent="0.25">
      <c r="B125" s="8" t="s">
        <v>88</v>
      </c>
      <c r="C125" s="5" t="s">
        <v>310</v>
      </c>
      <c r="D125" s="4" t="s">
        <v>311</v>
      </c>
      <c r="E125" s="6">
        <v>44951</v>
      </c>
      <c r="F125" s="7">
        <v>663300</v>
      </c>
      <c r="G125" s="6">
        <v>45031</v>
      </c>
      <c r="H125" s="7">
        <v>663300</v>
      </c>
      <c r="I125" s="4"/>
      <c r="J125" s="4" t="s">
        <v>293</v>
      </c>
    </row>
    <row r="126" spans="2:12" ht="57.75" customHeight="1" x14ac:dyDescent="0.25">
      <c r="B126" s="8" t="s">
        <v>125</v>
      </c>
      <c r="C126" s="4" t="s">
        <v>126</v>
      </c>
      <c r="D126" s="4" t="s">
        <v>127</v>
      </c>
      <c r="E126" s="6">
        <v>44907</v>
      </c>
      <c r="F126" s="7">
        <v>2520000</v>
      </c>
      <c r="G126" s="6">
        <v>45014</v>
      </c>
      <c r="H126" s="7">
        <v>2520000</v>
      </c>
      <c r="I126" s="4"/>
      <c r="J126" s="4"/>
    </row>
    <row r="127" spans="2:12" ht="66" customHeight="1" x14ac:dyDescent="0.25">
      <c r="B127" s="8" t="s">
        <v>125</v>
      </c>
      <c r="C127" s="4" t="s">
        <v>126</v>
      </c>
      <c r="D127" s="4" t="s">
        <v>128</v>
      </c>
      <c r="E127" s="6">
        <v>44921</v>
      </c>
      <c r="F127" s="7">
        <v>8960000</v>
      </c>
      <c r="G127" s="6">
        <v>45014</v>
      </c>
      <c r="H127" s="7">
        <v>8960000</v>
      </c>
      <c r="I127" s="4"/>
      <c r="J127" s="4"/>
    </row>
    <row r="128" spans="2:12" ht="66.75" customHeight="1" x14ac:dyDescent="0.25">
      <c r="B128" s="8" t="s">
        <v>125</v>
      </c>
      <c r="C128" s="4" t="s">
        <v>126</v>
      </c>
      <c r="D128" s="4" t="s">
        <v>129</v>
      </c>
      <c r="E128" s="6">
        <v>44974</v>
      </c>
      <c r="F128" s="7">
        <v>13440000</v>
      </c>
      <c r="G128" s="6">
        <v>45014</v>
      </c>
      <c r="H128" s="7">
        <v>13440000</v>
      </c>
      <c r="I128" s="4"/>
      <c r="J128" s="4"/>
    </row>
    <row r="129" spans="2:10" ht="92.25" customHeight="1" x14ac:dyDescent="0.25">
      <c r="B129" s="8" t="s">
        <v>88</v>
      </c>
      <c r="C129" s="5" t="s">
        <v>542</v>
      </c>
      <c r="D129" s="4" t="s">
        <v>544</v>
      </c>
      <c r="E129" s="6">
        <v>44942</v>
      </c>
      <c r="F129" s="7">
        <v>221100</v>
      </c>
      <c r="G129" s="6">
        <v>45031</v>
      </c>
      <c r="H129" s="7">
        <v>221100</v>
      </c>
      <c r="I129" s="4"/>
      <c r="J129" s="4" t="s">
        <v>293</v>
      </c>
    </row>
    <row r="130" spans="2:10" ht="77.25" customHeight="1" x14ac:dyDescent="0.25">
      <c r="B130" s="8" t="s">
        <v>88</v>
      </c>
      <c r="C130" s="5" t="s">
        <v>543</v>
      </c>
      <c r="D130" s="4" t="s">
        <v>545</v>
      </c>
      <c r="E130" s="6">
        <v>44942</v>
      </c>
      <c r="F130" s="7">
        <v>442200</v>
      </c>
      <c r="G130" s="6">
        <v>45031</v>
      </c>
      <c r="H130" s="7">
        <v>442200</v>
      </c>
      <c r="I130" s="4"/>
      <c r="J130" s="4" t="s">
        <v>293</v>
      </c>
    </row>
    <row r="131" spans="2:10" ht="55.5" customHeight="1" x14ac:dyDescent="0.25">
      <c r="B131" s="8" t="s">
        <v>130</v>
      </c>
      <c r="C131" s="5" t="s">
        <v>131</v>
      </c>
      <c r="D131" s="4" t="s">
        <v>132</v>
      </c>
      <c r="E131" s="6">
        <v>44907</v>
      </c>
      <c r="F131" s="7">
        <v>1316000</v>
      </c>
      <c r="G131" s="6">
        <v>45020</v>
      </c>
      <c r="H131" s="7">
        <v>1316000</v>
      </c>
      <c r="I131" s="4"/>
      <c r="J131" s="4" t="s">
        <v>293</v>
      </c>
    </row>
    <row r="132" spans="2:10" ht="57" customHeight="1" x14ac:dyDescent="0.25">
      <c r="B132" s="8" t="s">
        <v>130</v>
      </c>
      <c r="C132" s="5" t="s">
        <v>131</v>
      </c>
      <c r="D132" s="4" t="s">
        <v>133</v>
      </c>
      <c r="E132" s="6">
        <v>44907</v>
      </c>
      <c r="F132" s="7">
        <v>1316000</v>
      </c>
      <c r="G132" s="6">
        <v>45020</v>
      </c>
      <c r="H132" s="7">
        <v>1316000</v>
      </c>
      <c r="I132" s="4"/>
      <c r="J132" s="4" t="s">
        <v>293</v>
      </c>
    </row>
    <row r="133" spans="2:10" ht="54.75" customHeight="1" x14ac:dyDescent="0.25">
      <c r="B133" s="8" t="s">
        <v>130</v>
      </c>
      <c r="C133" s="5" t="s">
        <v>131</v>
      </c>
      <c r="D133" s="4" t="s">
        <v>134</v>
      </c>
      <c r="E133" s="6">
        <v>44907</v>
      </c>
      <c r="F133" s="7">
        <v>1316000</v>
      </c>
      <c r="G133" s="6">
        <v>45020</v>
      </c>
      <c r="H133" s="7">
        <v>1316000</v>
      </c>
      <c r="I133" s="4"/>
      <c r="J133" s="4" t="s">
        <v>293</v>
      </c>
    </row>
    <row r="134" spans="2:10" ht="52.5" customHeight="1" x14ac:dyDescent="0.25">
      <c r="B134" s="8" t="s">
        <v>130</v>
      </c>
      <c r="C134" s="5" t="s">
        <v>131</v>
      </c>
      <c r="D134" s="4" t="s">
        <v>135</v>
      </c>
      <c r="E134" s="6">
        <v>44907</v>
      </c>
      <c r="F134" s="7">
        <v>1316000</v>
      </c>
      <c r="G134" s="6">
        <v>45020</v>
      </c>
      <c r="H134" s="7">
        <v>1316000</v>
      </c>
      <c r="I134" s="4"/>
      <c r="J134" s="4" t="s">
        <v>293</v>
      </c>
    </row>
    <row r="135" spans="2:10" ht="50.25" customHeight="1" x14ac:dyDescent="0.25">
      <c r="B135" s="8" t="s">
        <v>130</v>
      </c>
      <c r="C135" s="5" t="s">
        <v>131</v>
      </c>
      <c r="D135" s="4" t="s">
        <v>136</v>
      </c>
      <c r="E135" s="6">
        <v>44907</v>
      </c>
      <c r="F135" s="7">
        <v>1316000</v>
      </c>
      <c r="G135" s="6">
        <v>45020</v>
      </c>
      <c r="H135" s="7">
        <v>1316000</v>
      </c>
      <c r="I135" s="4"/>
      <c r="J135" s="4" t="s">
        <v>293</v>
      </c>
    </row>
    <row r="136" spans="2:10" ht="54" customHeight="1" x14ac:dyDescent="0.25">
      <c r="B136" s="8" t="s">
        <v>130</v>
      </c>
      <c r="C136" s="5" t="s">
        <v>131</v>
      </c>
      <c r="D136" s="4" t="s">
        <v>137</v>
      </c>
      <c r="E136" s="6">
        <v>44907</v>
      </c>
      <c r="F136" s="7">
        <v>1316000</v>
      </c>
      <c r="G136" s="6">
        <v>45020</v>
      </c>
      <c r="H136" s="7">
        <v>1316000</v>
      </c>
      <c r="I136" s="4"/>
      <c r="J136" s="4" t="s">
        <v>293</v>
      </c>
    </row>
    <row r="137" spans="2:10" ht="54.75" customHeight="1" x14ac:dyDescent="0.25">
      <c r="B137" s="8" t="s">
        <v>130</v>
      </c>
      <c r="C137" s="5" t="s">
        <v>131</v>
      </c>
      <c r="D137" s="4" t="s">
        <v>138</v>
      </c>
      <c r="E137" s="6">
        <v>44907</v>
      </c>
      <c r="F137" s="7">
        <v>1316000</v>
      </c>
      <c r="G137" s="6">
        <v>45020</v>
      </c>
      <c r="H137" s="7">
        <v>1316000</v>
      </c>
      <c r="I137" s="4"/>
      <c r="J137" s="4" t="s">
        <v>293</v>
      </c>
    </row>
    <row r="138" spans="2:10" ht="53.25" customHeight="1" x14ac:dyDescent="0.25">
      <c r="B138" s="8" t="s">
        <v>130</v>
      </c>
      <c r="C138" s="5" t="s">
        <v>131</v>
      </c>
      <c r="D138" s="4" t="s">
        <v>139</v>
      </c>
      <c r="E138" s="6">
        <v>44907</v>
      </c>
      <c r="F138" s="7">
        <v>1316000</v>
      </c>
      <c r="G138" s="6">
        <v>45020</v>
      </c>
      <c r="H138" s="7">
        <v>1316000</v>
      </c>
      <c r="I138" s="4"/>
      <c r="J138" s="4" t="s">
        <v>293</v>
      </c>
    </row>
    <row r="139" spans="2:10" ht="76.5" customHeight="1" x14ac:dyDescent="0.25">
      <c r="B139" s="13" t="s">
        <v>0</v>
      </c>
      <c r="C139" s="5" t="s">
        <v>140</v>
      </c>
      <c r="D139" s="4" t="s">
        <v>141</v>
      </c>
      <c r="E139" s="6">
        <v>44985</v>
      </c>
      <c r="F139" s="7">
        <v>210648.51</v>
      </c>
      <c r="G139" s="6">
        <v>45020</v>
      </c>
      <c r="H139" s="7">
        <v>210648.51</v>
      </c>
      <c r="I139" s="4"/>
      <c r="J139" s="4" t="s">
        <v>293</v>
      </c>
    </row>
    <row r="140" spans="2:10" ht="82.5" customHeight="1" x14ac:dyDescent="0.25">
      <c r="B140" s="13" t="s">
        <v>0</v>
      </c>
      <c r="C140" s="5" t="s">
        <v>140</v>
      </c>
      <c r="D140" s="4" t="s">
        <v>142</v>
      </c>
      <c r="E140" s="6">
        <v>44985</v>
      </c>
      <c r="F140" s="7">
        <v>371092.09</v>
      </c>
      <c r="G140" s="6">
        <v>45020</v>
      </c>
      <c r="H140" s="7">
        <v>371092.09</v>
      </c>
      <c r="I140" s="4"/>
      <c r="J140" s="4" t="s">
        <v>293</v>
      </c>
    </row>
    <row r="141" spans="2:10" ht="81.75" customHeight="1" x14ac:dyDescent="0.25">
      <c r="B141" s="13" t="s">
        <v>0</v>
      </c>
      <c r="C141" s="5" t="s">
        <v>140</v>
      </c>
      <c r="D141" s="4" t="s">
        <v>143</v>
      </c>
      <c r="E141" s="6">
        <v>44985</v>
      </c>
      <c r="F141" s="7">
        <v>6088796.25</v>
      </c>
      <c r="G141" s="6">
        <v>45020</v>
      </c>
      <c r="H141" s="7">
        <v>6088796.25</v>
      </c>
      <c r="I141" s="4"/>
      <c r="J141" s="4" t="s">
        <v>293</v>
      </c>
    </row>
    <row r="142" spans="2:10" ht="76.5" customHeight="1" x14ac:dyDescent="0.25">
      <c r="B142" s="13" t="s">
        <v>0</v>
      </c>
      <c r="C142" s="5" t="s">
        <v>140</v>
      </c>
      <c r="D142" s="4" t="s">
        <v>144</v>
      </c>
      <c r="E142" s="6">
        <v>44985</v>
      </c>
      <c r="F142" s="7">
        <v>75504.429999999993</v>
      </c>
      <c r="G142" s="6">
        <v>45020</v>
      </c>
      <c r="H142" s="7">
        <v>75504.429999999993</v>
      </c>
      <c r="I142" s="4"/>
      <c r="J142" s="4" t="s">
        <v>293</v>
      </c>
    </row>
    <row r="143" spans="2:10" ht="81" customHeight="1" x14ac:dyDescent="0.25">
      <c r="B143" s="13" t="s">
        <v>0</v>
      </c>
      <c r="C143" s="5" t="s">
        <v>140</v>
      </c>
      <c r="D143" s="4" t="s">
        <v>145</v>
      </c>
      <c r="E143" s="6">
        <v>44985</v>
      </c>
      <c r="F143" s="7">
        <v>39076.76</v>
      </c>
      <c r="G143" s="6">
        <v>45020</v>
      </c>
      <c r="H143" s="7">
        <v>39076.76</v>
      </c>
      <c r="I143" s="4"/>
      <c r="J143" s="4" t="s">
        <v>293</v>
      </c>
    </row>
    <row r="144" spans="2:10" ht="82.5" customHeight="1" x14ac:dyDescent="0.25">
      <c r="B144" s="13" t="s">
        <v>0</v>
      </c>
      <c r="C144" s="5" t="s">
        <v>140</v>
      </c>
      <c r="D144" s="4" t="s">
        <v>146</v>
      </c>
      <c r="E144" s="6">
        <v>44985</v>
      </c>
      <c r="F144" s="4">
        <v>128.96</v>
      </c>
      <c r="G144" s="6">
        <v>45020</v>
      </c>
      <c r="H144" s="4">
        <v>128.96</v>
      </c>
      <c r="I144" s="4"/>
      <c r="J144" s="4" t="s">
        <v>293</v>
      </c>
    </row>
    <row r="145" spans="2:10" ht="96.75" customHeight="1" x14ac:dyDescent="0.25">
      <c r="B145" s="13" t="s">
        <v>147</v>
      </c>
      <c r="C145" s="5" t="s">
        <v>148</v>
      </c>
      <c r="D145" s="4" t="s">
        <v>149</v>
      </c>
      <c r="E145" s="6">
        <v>44868</v>
      </c>
      <c r="F145" s="7">
        <v>487375</v>
      </c>
      <c r="G145" s="6">
        <v>45020</v>
      </c>
      <c r="H145" s="7">
        <v>487375</v>
      </c>
      <c r="I145" s="4"/>
      <c r="J145" s="4" t="s">
        <v>293</v>
      </c>
    </row>
    <row r="146" spans="2:10" ht="89.25" customHeight="1" x14ac:dyDescent="0.25">
      <c r="B146" s="13" t="s">
        <v>150</v>
      </c>
      <c r="C146" s="5" t="s">
        <v>151</v>
      </c>
      <c r="D146" s="4" t="s">
        <v>152</v>
      </c>
      <c r="E146" s="6">
        <v>44972</v>
      </c>
      <c r="F146" s="7">
        <v>11083.31</v>
      </c>
      <c r="G146" s="6">
        <v>45017</v>
      </c>
      <c r="H146" s="7">
        <v>11083.31</v>
      </c>
      <c r="I146" s="4"/>
      <c r="J146" s="4" t="s">
        <v>293</v>
      </c>
    </row>
    <row r="147" spans="2:10" ht="96" customHeight="1" x14ac:dyDescent="0.25">
      <c r="B147" s="13" t="s">
        <v>150</v>
      </c>
      <c r="C147" s="5" t="s">
        <v>151</v>
      </c>
      <c r="D147" s="4" t="s">
        <v>153</v>
      </c>
      <c r="E147" s="6">
        <v>44972</v>
      </c>
      <c r="F147" s="7">
        <v>4736891.21</v>
      </c>
      <c r="G147" s="6">
        <v>45017</v>
      </c>
      <c r="H147" s="7">
        <v>4736891.21</v>
      </c>
      <c r="I147" s="4"/>
      <c r="J147" s="4" t="s">
        <v>293</v>
      </c>
    </row>
    <row r="148" spans="2:10" ht="78.75" customHeight="1" x14ac:dyDescent="0.25">
      <c r="B148" s="8" t="s">
        <v>154</v>
      </c>
      <c r="C148" s="5" t="s">
        <v>155</v>
      </c>
      <c r="D148" s="4" t="s">
        <v>156</v>
      </c>
      <c r="E148" s="6">
        <v>44954</v>
      </c>
      <c r="F148" s="7">
        <v>30899.54</v>
      </c>
      <c r="G148" s="6">
        <v>45017</v>
      </c>
      <c r="H148" s="7">
        <v>30899.54</v>
      </c>
      <c r="I148" s="4"/>
      <c r="J148" s="4" t="s">
        <v>293</v>
      </c>
    </row>
    <row r="149" spans="2:10" ht="153.75" customHeight="1" x14ac:dyDescent="0.25">
      <c r="B149" s="8" t="s">
        <v>27</v>
      </c>
      <c r="C149" s="5" t="s">
        <v>157</v>
      </c>
      <c r="D149" s="4" t="s">
        <v>158</v>
      </c>
      <c r="E149" s="6">
        <v>44946</v>
      </c>
      <c r="F149" s="7">
        <v>45128.58</v>
      </c>
      <c r="G149" s="6">
        <v>45016</v>
      </c>
      <c r="H149" s="7">
        <v>45128.58</v>
      </c>
      <c r="I149" s="4"/>
      <c r="J149" s="4" t="s">
        <v>293</v>
      </c>
    </row>
    <row r="150" spans="2:10" ht="77.25" customHeight="1" x14ac:dyDescent="0.25">
      <c r="B150" s="8" t="s">
        <v>154</v>
      </c>
      <c r="C150" s="5" t="s">
        <v>159</v>
      </c>
      <c r="D150" s="4" t="s">
        <v>160</v>
      </c>
      <c r="E150" s="6">
        <v>44976</v>
      </c>
      <c r="F150" s="7">
        <v>844937.67</v>
      </c>
      <c r="G150" s="6">
        <v>45017</v>
      </c>
      <c r="H150" s="7">
        <v>844937.67</v>
      </c>
      <c r="I150" s="4"/>
      <c r="J150" s="4" t="s">
        <v>293</v>
      </c>
    </row>
    <row r="151" spans="2:10" ht="128.25" customHeight="1" x14ac:dyDescent="0.25">
      <c r="B151" s="8" t="s">
        <v>161</v>
      </c>
      <c r="C151" s="5" t="s">
        <v>163</v>
      </c>
      <c r="D151" s="4" t="s">
        <v>162</v>
      </c>
      <c r="E151" s="6">
        <v>44992</v>
      </c>
      <c r="F151" s="7">
        <v>16400</v>
      </c>
      <c r="G151" s="6">
        <v>45016</v>
      </c>
      <c r="H151" s="7">
        <v>16400</v>
      </c>
      <c r="I151" s="4"/>
      <c r="J151" s="4" t="s">
        <v>293</v>
      </c>
    </row>
    <row r="152" spans="2:10" ht="137.25" customHeight="1" x14ac:dyDescent="0.25">
      <c r="B152" s="8" t="s">
        <v>165</v>
      </c>
      <c r="C152" s="5" t="s">
        <v>164</v>
      </c>
      <c r="D152" s="6" t="s">
        <v>166</v>
      </c>
      <c r="E152" s="6">
        <v>44992</v>
      </c>
      <c r="F152" s="7">
        <v>18000</v>
      </c>
      <c r="G152" s="6">
        <v>45016</v>
      </c>
      <c r="H152" s="7">
        <v>18000</v>
      </c>
      <c r="I152" s="4"/>
      <c r="J152" s="4" t="s">
        <v>293</v>
      </c>
    </row>
    <row r="153" spans="2:10" ht="140.25" customHeight="1" x14ac:dyDescent="0.25">
      <c r="B153" s="8" t="s">
        <v>168</v>
      </c>
      <c r="C153" s="5" t="s">
        <v>167</v>
      </c>
      <c r="D153" s="4" t="s">
        <v>169</v>
      </c>
      <c r="E153" s="6">
        <v>44992</v>
      </c>
      <c r="F153" s="7">
        <v>20000</v>
      </c>
      <c r="G153" s="6">
        <v>45014</v>
      </c>
      <c r="H153" s="7">
        <v>20000</v>
      </c>
      <c r="I153" s="4"/>
      <c r="J153" s="4" t="s">
        <v>293</v>
      </c>
    </row>
    <row r="154" spans="2:10" ht="57.75" customHeight="1" x14ac:dyDescent="0.25">
      <c r="B154" s="8" t="s">
        <v>170</v>
      </c>
      <c r="C154" s="5" t="s">
        <v>171</v>
      </c>
      <c r="D154" s="4" t="s">
        <v>172</v>
      </c>
      <c r="E154" s="6">
        <v>44973</v>
      </c>
      <c r="F154" s="4">
        <v>199.62</v>
      </c>
      <c r="G154" s="6">
        <v>45017</v>
      </c>
      <c r="H154" s="4">
        <v>199.62</v>
      </c>
      <c r="I154" s="4"/>
      <c r="J154" s="4" t="s">
        <v>293</v>
      </c>
    </row>
    <row r="155" spans="2:10" ht="57" customHeight="1" x14ac:dyDescent="0.25">
      <c r="B155" s="8" t="s">
        <v>170</v>
      </c>
      <c r="C155" s="5" t="s">
        <v>171</v>
      </c>
      <c r="D155" s="4" t="s">
        <v>173</v>
      </c>
      <c r="E155" s="6">
        <v>44973</v>
      </c>
      <c r="F155" s="7">
        <v>3414.49</v>
      </c>
      <c r="G155" s="6">
        <v>45017</v>
      </c>
      <c r="H155" s="7">
        <v>3414.49</v>
      </c>
      <c r="I155" s="4"/>
      <c r="J155" s="4" t="s">
        <v>293</v>
      </c>
    </row>
    <row r="156" spans="2:10" ht="57.75" customHeight="1" x14ac:dyDescent="0.25">
      <c r="B156" s="8" t="s">
        <v>170</v>
      </c>
      <c r="C156" s="5" t="s">
        <v>171</v>
      </c>
      <c r="D156" s="4" t="s">
        <v>174</v>
      </c>
      <c r="E156" s="6">
        <v>44973</v>
      </c>
      <c r="F156" s="4">
        <v>156.1</v>
      </c>
      <c r="G156" s="6">
        <v>45017</v>
      </c>
      <c r="H156" s="4">
        <v>156.1</v>
      </c>
      <c r="I156" s="4"/>
      <c r="J156" s="4" t="s">
        <v>293</v>
      </c>
    </row>
    <row r="157" spans="2:10" ht="55.5" customHeight="1" x14ac:dyDescent="0.25">
      <c r="B157" s="8" t="s">
        <v>170</v>
      </c>
      <c r="C157" s="5" t="s">
        <v>171</v>
      </c>
      <c r="D157" s="4" t="s">
        <v>175</v>
      </c>
      <c r="E157" s="6">
        <v>44973</v>
      </c>
      <c r="F157" s="7">
        <v>27786.57</v>
      </c>
      <c r="G157" s="6">
        <v>45017</v>
      </c>
      <c r="H157" s="7">
        <v>27786.57</v>
      </c>
      <c r="I157" s="4"/>
      <c r="J157" s="4" t="s">
        <v>293</v>
      </c>
    </row>
    <row r="158" spans="2:10" ht="49.5" customHeight="1" x14ac:dyDescent="0.25">
      <c r="B158" s="8" t="s">
        <v>170</v>
      </c>
      <c r="C158" s="5" t="s">
        <v>171</v>
      </c>
      <c r="D158" s="4" t="s">
        <v>176</v>
      </c>
      <c r="E158" s="6">
        <v>44973</v>
      </c>
      <c r="F158" s="4">
        <v>313.56</v>
      </c>
      <c r="G158" s="6">
        <v>45017</v>
      </c>
      <c r="H158" s="4">
        <v>313.56</v>
      </c>
      <c r="I158" s="4"/>
      <c r="J158" s="4" t="s">
        <v>293</v>
      </c>
    </row>
    <row r="159" spans="2:10" ht="43.5" customHeight="1" x14ac:dyDescent="0.25">
      <c r="B159" s="8" t="s">
        <v>170</v>
      </c>
      <c r="C159" s="5" t="s">
        <v>171</v>
      </c>
      <c r="D159" s="4" t="s">
        <v>177</v>
      </c>
      <c r="E159" s="6">
        <v>44973</v>
      </c>
      <c r="F159" s="4">
        <v>785.17</v>
      </c>
      <c r="G159" s="6">
        <v>45017</v>
      </c>
      <c r="H159" s="4">
        <v>785.17</v>
      </c>
      <c r="I159" s="4"/>
      <c r="J159" s="4" t="s">
        <v>293</v>
      </c>
    </row>
    <row r="160" spans="2:10" ht="48.75" customHeight="1" x14ac:dyDescent="0.25">
      <c r="B160" s="8" t="s">
        <v>170</v>
      </c>
      <c r="C160" s="5" t="s">
        <v>171</v>
      </c>
      <c r="D160" s="4" t="s">
        <v>178</v>
      </c>
      <c r="E160" s="6">
        <v>44973</v>
      </c>
      <c r="F160" s="4">
        <v>929.24</v>
      </c>
      <c r="G160" s="6">
        <v>45017</v>
      </c>
      <c r="H160" s="4">
        <v>929.24</v>
      </c>
      <c r="I160" s="4"/>
      <c r="J160" s="4" t="s">
        <v>293</v>
      </c>
    </row>
    <row r="161" spans="2:10" ht="47.25" customHeight="1" x14ac:dyDescent="0.25">
      <c r="B161" s="8" t="s">
        <v>170</v>
      </c>
      <c r="C161" s="5" t="s">
        <v>171</v>
      </c>
      <c r="D161" s="4" t="s">
        <v>179</v>
      </c>
      <c r="E161" s="6">
        <v>44973</v>
      </c>
      <c r="F161" s="4">
        <v>246.24</v>
      </c>
      <c r="G161" s="6">
        <v>45017</v>
      </c>
      <c r="H161" s="4">
        <v>246.24</v>
      </c>
      <c r="I161" s="4"/>
      <c r="J161" s="4" t="s">
        <v>293</v>
      </c>
    </row>
    <row r="162" spans="2:10" ht="47.25" customHeight="1" x14ac:dyDescent="0.25">
      <c r="B162" s="8" t="s">
        <v>170</v>
      </c>
      <c r="C162" s="5" t="s">
        <v>171</v>
      </c>
      <c r="D162" s="4" t="s">
        <v>180</v>
      </c>
      <c r="E162" s="6">
        <v>44973</v>
      </c>
      <c r="F162" s="7">
        <v>3114.95</v>
      </c>
      <c r="G162" s="6">
        <v>45017</v>
      </c>
      <c r="H162" s="7">
        <v>3114.95</v>
      </c>
      <c r="I162" s="4"/>
      <c r="J162" s="4" t="s">
        <v>293</v>
      </c>
    </row>
    <row r="163" spans="2:10" ht="49.5" customHeight="1" x14ac:dyDescent="0.25">
      <c r="B163" s="8" t="s">
        <v>170</v>
      </c>
      <c r="C163" s="5" t="s">
        <v>171</v>
      </c>
      <c r="D163" s="4" t="s">
        <v>181</v>
      </c>
      <c r="E163" s="6">
        <v>44973</v>
      </c>
      <c r="F163" s="7">
        <v>1861.9</v>
      </c>
      <c r="G163" s="6">
        <v>45017</v>
      </c>
      <c r="H163" s="7">
        <v>1861.9</v>
      </c>
      <c r="I163" s="4"/>
      <c r="J163" s="4" t="s">
        <v>293</v>
      </c>
    </row>
    <row r="164" spans="2:10" ht="50.25" customHeight="1" x14ac:dyDescent="0.25">
      <c r="B164" s="8" t="s">
        <v>170</v>
      </c>
      <c r="C164" s="5" t="s">
        <v>171</v>
      </c>
      <c r="D164" s="4" t="s">
        <v>182</v>
      </c>
      <c r="E164" s="6">
        <v>44973</v>
      </c>
      <c r="F164" s="4">
        <v>843.92</v>
      </c>
      <c r="G164" s="6">
        <v>45017</v>
      </c>
      <c r="H164" s="4">
        <v>843.92</v>
      </c>
      <c r="I164" s="4"/>
      <c r="J164" s="4" t="s">
        <v>293</v>
      </c>
    </row>
    <row r="165" spans="2:10" ht="51.75" customHeight="1" x14ac:dyDescent="0.25">
      <c r="B165" s="8" t="s">
        <v>170</v>
      </c>
      <c r="C165" s="5" t="s">
        <v>171</v>
      </c>
      <c r="D165" s="4" t="s">
        <v>183</v>
      </c>
      <c r="E165" s="6">
        <v>44973</v>
      </c>
      <c r="F165" s="4">
        <v>234.57</v>
      </c>
      <c r="G165" s="6">
        <v>45017</v>
      </c>
      <c r="H165" s="4">
        <v>234.57</v>
      </c>
      <c r="I165" s="4"/>
      <c r="J165" s="4" t="s">
        <v>293</v>
      </c>
    </row>
    <row r="166" spans="2:10" ht="57" customHeight="1" x14ac:dyDescent="0.25">
      <c r="B166" s="8" t="s">
        <v>170</v>
      </c>
      <c r="C166" s="5" t="s">
        <v>171</v>
      </c>
      <c r="D166" s="4" t="s">
        <v>184</v>
      </c>
      <c r="E166" s="6">
        <v>44973</v>
      </c>
      <c r="F166" s="4">
        <v>128.63999999999999</v>
      </c>
      <c r="G166" s="6">
        <v>45017</v>
      </c>
      <c r="H166" s="4">
        <v>128.63999999999999</v>
      </c>
      <c r="I166" s="4"/>
      <c r="J166" s="4" t="s">
        <v>293</v>
      </c>
    </row>
    <row r="167" spans="2:10" ht="52.5" customHeight="1" x14ac:dyDescent="0.25">
      <c r="B167" s="8" t="s">
        <v>170</v>
      </c>
      <c r="C167" s="5" t="s">
        <v>171</v>
      </c>
      <c r="D167" s="4" t="s">
        <v>185</v>
      </c>
      <c r="E167" s="6">
        <v>44974</v>
      </c>
      <c r="F167" s="7">
        <v>43712.07</v>
      </c>
      <c r="G167" s="6">
        <v>45017</v>
      </c>
      <c r="H167" s="7">
        <v>43712.07</v>
      </c>
      <c r="I167" s="4"/>
      <c r="J167" s="4" t="s">
        <v>293</v>
      </c>
    </row>
    <row r="168" spans="2:10" ht="57.75" customHeight="1" x14ac:dyDescent="0.25">
      <c r="B168" s="8" t="s">
        <v>170</v>
      </c>
      <c r="C168" s="5" t="s">
        <v>171</v>
      </c>
      <c r="D168" s="4" t="s">
        <v>186</v>
      </c>
      <c r="E168" s="6">
        <v>44974</v>
      </c>
      <c r="F168" s="7">
        <v>11356.14</v>
      </c>
      <c r="G168" s="6">
        <v>45017</v>
      </c>
      <c r="H168" s="7">
        <v>11356.14</v>
      </c>
      <c r="I168" s="4"/>
      <c r="J168" s="4" t="s">
        <v>293</v>
      </c>
    </row>
    <row r="169" spans="2:10" ht="50.25" customHeight="1" x14ac:dyDescent="0.25">
      <c r="B169" s="8" t="s">
        <v>170</v>
      </c>
      <c r="C169" s="5" t="s">
        <v>171</v>
      </c>
      <c r="D169" s="4" t="s">
        <v>187</v>
      </c>
      <c r="E169" s="6">
        <v>44980</v>
      </c>
      <c r="F169" s="7">
        <v>30896.74</v>
      </c>
      <c r="G169" s="6">
        <v>45017</v>
      </c>
      <c r="H169" s="7">
        <v>30896.74</v>
      </c>
      <c r="I169" s="4"/>
      <c r="J169" s="4" t="s">
        <v>293</v>
      </c>
    </row>
    <row r="170" spans="2:10" ht="56.25" customHeight="1" x14ac:dyDescent="0.25">
      <c r="B170" s="8" t="s">
        <v>170</v>
      </c>
      <c r="C170" s="5" t="s">
        <v>171</v>
      </c>
      <c r="D170" s="4" t="s">
        <v>188</v>
      </c>
      <c r="E170" s="6">
        <v>44982</v>
      </c>
      <c r="F170" s="7">
        <v>1631.94</v>
      </c>
      <c r="G170" s="6">
        <v>45017</v>
      </c>
      <c r="H170" s="7">
        <v>1631.94</v>
      </c>
      <c r="I170" s="4"/>
      <c r="J170" s="4" t="s">
        <v>293</v>
      </c>
    </row>
    <row r="171" spans="2:10" ht="128.25" customHeight="1" x14ac:dyDescent="0.25">
      <c r="B171" s="13" t="s">
        <v>0</v>
      </c>
      <c r="C171" s="5" t="s">
        <v>346</v>
      </c>
      <c r="D171" s="4" t="s">
        <v>347</v>
      </c>
      <c r="E171" s="6">
        <v>44985</v>
      </c>
      <c r="F171" s="9">
        <v>41778.25</v>
      </c>
      <c r="G171" s="6">
        <v>45020</v>
      </c>
      <c r="H171" s="9">
        <v>41778.25</v>
      </c>
      <c r="I171" s="4"/>
      <c r="J171" s="4" t="s">
        <v>293</v>
      </c>
    </row>
    <row r="172" spans="2:10" ht="116.25" customHeight="1" x14ac:dyDescent="0.25">
      <c r="B172" s="13" t="s">
        <v>0</v>
      </c>
      <c r="C172" s="5" t="s">
        <v>346</v>
      </c>
      <c r="D172" s="4" t="s">
        <v>348</v>
      </c>
      <c r="E172" s="6">
        <v>44985</v>
      </c>
      <c r="F172" s="9">
        <v>51630.14</v>
      </c>
      <c r="G172" s="6">
        <v>45020</v>
      </c>
      <c r="H172" s="9">
        <v>51630.14</v>
      </c>
      <c r="I172" s="4"/>
      <c r="J172" s="4" t="s">
        <v>293</v>
      </c>
    </row>
    <row r="173" spans="2:10" ht="119.25" customHeight="1" x14ac:dyDescent="0.25">
      <c r="B173" s="13" t="s">
        <v>0</v>
      </c>
      <c r="C173" s="5" t="s">
        <v>346</v>
      </c>
      <c r="D173" s="4" t="s">
        <v>349</v>
      </c>
      <c r="E173" s="6">
        <v>44985</v>
      </c>
      <c r="F173" s="9">
        <v>19913.900000000001</v>
      </c>
      <c r="G173" s="6">
        <v>45020</v>
      </c>
      <c r="H173" s="9">
        <v>19913.900000000001</v>
      </c>
      <c r="I173" s="4"/>
      <c r="J173" s="4" t="s">
        <v>293</v>
      </c>
    </row>
    <row r="174" spans="2:10" ht="118.5" customHeight="1" x14ac:dyDescent="0.25">
      <c r="B174" s="13" t="s">
        <v>0</v>
      </c>
      <c r="C174" s="5" t="s">
        <v>346</v>
      </c>
      <c r="D174" s="4" t="s">
        <v>350</v>
      </c>
      <c r="E174" s="6">
        <v>44985</v>
      </c>
      <c r="F174" s="9">
        <v>1540326.97</v>
      </c>
      <c r="G174" s="6">
        <v>45020</v>
      </c>
      <c r="H174" s="9">
        <v>1540326.97</v>
      </c>
      <c r="I174" s="4"/>
      <c r="J174" s="4" t="s">
        <v>293</v>
      </c>
    </row>
    <row r="175" spans="2:10" ht="127.5" customHeight="1" x14ac:dyDescent="0.25">
      <c r="B175" s="13" t="s">
        <v>0</v>
      </c>
      <c r="C175" s="5" t="s">
        <v>346</v>
      </c>
      <c r="D175" s="4" t="s">
        <v>351</v>
      </c>
      <c r="E175" s="6">
        <v>44985</v>
      </c>
      <c r="F175" s="9">
        <v>6948.82</v>
      </c>
      <c r="G175" s="6">
        <v>45020</v>
      </c>
      <c r="H175" s="9">
        <v>6948.82</v>
      </c>
      <c r="I175" s="4"/>
      <c r="J175" s="4" t="s">
        <v>293</v>
      </c>
    </row>
    <row r="176" spans="2:10" ht="124.5" customHeight="1" x14ac:dyDescent="0.25">
      <c r="B176" s="13" t="s">
        <v>0</v>
      </c>
      <c r="C176" s="5" t="s">
        <v>346</v>
      </c>
      <c r="D176" s="4" t="s">
        <v>352</v>
      </c>
      <c r="E176" s="6">
        <v>44985</v>
      </c>
      <c r="F176" s="10">
        <v>965.1</v>
      </c>
      <c r="G176" s="6">
        <v>45020</v>
      </c>
      <c r="H176" s="10">
        <v>965.1</v>
      </c>
      <c r="I176" s="4"/>
      <c r="J176" s="4" t="s">
        <v>293</v>
      </c>
    </row>
    <row r="177" spans="2:10" ht="120.75" customHeight="1" x14ac:dyDescent="0.25">
      <c r="B177" s="13" t="s">
        <v>0</v>
      </c>
      <c r="C177" s="5" t="s">
        <v>346</v>
      </c>
      <c r="D177" s="4" t="s">
        <v>353</v>
      </c>
      <c r="E177" s="6">
        <v>44985</v>
      </c>
      <c r="F177" s="9">
        <v>1327.14</v>
      </c>
      <c r="G177" s="6">
        <v>45020</v>
      </c>
      <c r="H177" s="9">
        <v>1327.14</v>
      </c>
      <c r="I177" s="4"/>
      <c r="J177" s="4" t="s">
        <v>293</v>
      </c>
    </row>
    <row r="178" spans="2:10" ht="126" customHeight="1" x14ac:dyDescent="0.25">
      <c r="B178" s="13" t="s">
        <v>0</v>
      </c>
      <c r="C178" s="5" t="s">
        <v>346</v>
      </c>
      <c r="D178" s="4" t="s">
        <v>354</v>
      </c>
      <c r="E178" s="6">
        <v>44985</v>
      </c>
      <c r="F178" s="10">
        <v>163.44</v>
      </c>
      <c r="G178" s="6">
        <v>45020</v>
      </c>
      <c r="H178" s="10">
        <v>163.44</v>
      </c>
      <c r="I178" s="4"/>
      <c r="J178" s="4" t="s">
        <v>293</v>
      </c>
    </row>
    <row r="179" spans="2:10" ht="123.75" customHeight="1" x14ac:dyDescent="0.25">
      <c r="B179" s="13" t="s">
        <v>0</v>
      </c>
      <c r="C179" s="5" t="s">
        <v>346</v>
      </c>
      <c r="D179" s="4" t="s">
        <v>355</v>
      </c>
      <c r="E179" s="6">
        <v>44985</v>
      </c>
      <c r="F179" s="9">
        <v>1516.78</v>
      </c>
      <c r="G179" s="6">
        <v>45020</v>
      </c>
      <c r="H179" s="9">
        <v>1516.78</v>
      </c>
      <c r="I179" s="4"/>
      <c r="J179" s="4" t="s">
        <v>293</v>
      </c>
    </row>
    <row r="180" spans="2:10" ht="123.75" customHeight="1" x14ac:dyDescent="0.25">
      <c r="B180" s="13" t="s">
        <v>0</v>
      </c>
      <c r="C180" s="5" t="s">
        <v>346</v>
      </c>
      <c r="D180" s="4" t="s">
        <v>356</v>
      </c>
      <c r="E180" s="6">
        <v>44985</v>
      </c>
      <c r="F180" s="9">
        <v>73976.639999999999</v>
      </c>
      <c r="G180" s="6">
        <v>45020</v>
      </c>
      <c r="H180" s="9">
        <v>73976.639999999999</v>
      </c>
      <c r="I180" s="4"/>
      <c r="J180" s="4" t="s">
        <v>293</v>
      </c>
    </row>
    <row r="181" spans="2:10" ht="123.75" customHeight="1" x14ac:dyDescent="0.25">
      <c r="B181" s="13" t="s">
        <v>0</v>
      </c>
      <c r="C181" s="5" t="s">
        <v>346</v>
      </c>
      <c r="D181" s="4" t="s">
        <v>357</v>
      </c>
      <c r="E181" s="6">
        <v>44985</v>
      </c>
      <c r="F181" s="9">
        <v>6171.86</v>
      </c>
      <c r="G181" s="6">
        <v>45020</v>
      </c>
      <c r="H181" s="9">
        <v>6171.86</v>
      </c>
      <c r="I181" s="4"/>
      <c r="J181" s="4" t="s">
        <v>293</v>
      </c>
    </row>
    <row r="182" spans="2:10" ht="124.5" customHeight="1" x14ac:dyDescent="0.25">
      <c r="B182" s="13" t="s">
        <v>0</v>
      </c>
      <c r="C182" s="5" t="s">
        <v>346</v>
      </c>
      <c r="D182" s="4" t="s">
        <v>358</v>
      </c>
      <c r="E182" s="6">
        <v>44985</v>
      </c>
      <c r="F182" s="9">
        <v>1988.57</v>
      </c>
      <c r="G182" s="6">
        <v>45020</v>
      </c>
      <c r="H182" s="9">
        <v>1988.57</v>
      </c>
      <c r="I182" s="4"/>
      <c r="J182" s="4" t="s">
        <v>293</v>
      </c>
    </row>
    <row r="183" spans="2:10" ht="120.75" customHeight="1" x14ac:dyDescent="0.25">
      <c r="B183" s="13" t="s">
        <v>0</v>
      </c>
      <c r="C183" s="5" t="s">
        <v>346</v>
      </c>
      <c r="D183" s="4" t="s">
        <v>359</v>
      </c>
      <c r="E183" s="6">
        <v>44985</v>
      </c>
      <c r="F183" s="10">
        <v>137.58000000000001</v>
      </c>
      <c r="G183" s="6">
        <v>45020</v>
      </c>
      <c r="H183" s="10">
        <v>137.58000000000001</v>
      </c>
      <c r="I183" s="4"/>
      <c r="J183" s="4" t="s">
        <v>293</v>
      </c>
    </row>
    <row r="184" spans="2:10" ht="123.75" customHeight="1" x14ac:dyDescent="0.25">
      <c r="B184" s="13" t="s">
        <v>0</v>
      </c>
      <c r="C184" s="5" t="s">
        <v>346</v>
      </c>
      <c r="D184" s="4" t="s">
        <v>360</v>
      </c>
      <c r="E184" s="6">
        <v>44985</v>
      </c>
      <c r="F184" s="9">
        <v>3940.46</v>
      </c>
      <c r="G184" s="6">
        <v>45020</v>
      </c>
      <c r="H184" s="9">
        <v>3940.46</v>
      </c>
      <c r="I184" s="4"/>
      <c r="J184" s="4" t="s">
        <v>293</v>
      </c>
    </row>
    <row r="185" spans="2:10" ht="120" customHeight="1" x14ac:dyDescent="0.25">
      <c r="B185" s="13" t="s">
        <v>0</v>
      </c>
      <c r="C185" s="5" t="s">
        <v>346</v>
      </c>
      <c r="D185" s="4" t="s">
        <v>361</v>
      </c>
      <c r="E185" s="6">
        <v>44985</v>
      </c>
      <c r="F185" s="10">
        <v>378.94</v>
      </c>
      <c r="G185" s="6">
        <v>45020</v>
      </c>
      <c r="H185" s="10">
        <v>378.94</v>
      </c>
      <c r="I185" s="4"/>
      <c r="J185" s="4" t="s">
        <v>293</v>
      </c>
    </row>
    <row r="186" spans="2:10" ht="117.75" customHeight="1" x14ac:dyDescent="0.25">
      <c r="B186" s="13" t="s">
        <v>0</v>
      </c>
      <c r="C186" s="5" t="s">
        <v>346</v>
      </c>
      <c r="D186" s="4" t="s">
        <v>362</v>
      </c>
      <c r="E186" s="6">
        <v>44985</v>
      </c>
      <c r="F186" s="9">
        <v>35204.660000000003</v>
      </c>
      <c r="G186" s="6">
        <v>45020</v>
      </c>
      <c r="H186" s="9">
        <v>35204.660000000003</v>
      </c>
      <c r="I186" s="4"/>
      <c r="J186" s="4" t="s">
        <v>293</v>
      </c>
    </row>
    <row r="187" spans="2:10" ht="123" customHeight="1" x14ac:dyDescent="0.25">
      <c r="B187" s="13" t="s">
        <v>0</v>
      </c>
      <c r="C187" s="5" t="s">
        <v>346</v>
      </c>
      <c r="D187" s="4" t="s">
        <v>363</v>
      </c>
      <c r="E187" s="6">
        <v>44985</v>
      </c>
      <c r="F187" s="10">
        <v>129.59</v>
      </c>
      <c r="G187" s="6">
        <v>45020</v>
      </c>
      <c r="H187" s="10">
        <v>129.59</v>
      </c>
      <c r="I187" s="4"/>
      <c r="J187" s="4" t="s">
        <v>293</v>
      </c>
    </row>
    <row r="188" spans="2:10" ht="122.25" customHeight="1" x14ac:dyDescent="0.25">
      <c r="B188" s="13" t="s">
        <v>0</v>
      </c>
      <c r="C188" s="5" t="s">
        <v>346</v>
      </c>
      <c r="D188" s="4" t="s">
        <v>364</v>
      </c>
      <c r="E188" s="6">
        <v>44985</v>
      </c>
      <c r="F188" s="9">
        <v>29995.85</v>
      </c>
      <c r="G188" s="6">
        <v>45020</v>
      </c>
      <c r="H188" s="9">
        <v>29995.85</v>
      </c>
      <c r="I188" s="4"/>
      <c r="J188" s="4" t="s">
        <v>293</v>
      </c>
    </row>
    <row r="189" spans="2:10" ht="126.75" customHeight="1" x14ac:dyDescent="0.25">
      <c r="B189" s="13" t="s">
        <v>0</v>
      </c>
      <c r="C189" s="5" t="s">
        <v>346</v>
      </c>
      <c r="D189" s="4" t="s">
        <v>365</v>
      </c>
      <c r="E189" s="6">
        <v>44985</v>
      </c>
      <c r="F189" s="9">
        <v>219703.75</v>
      </c>
      <c r="G189" s="6">
        <v>45020</v>
      </c>
      <c r="H189" s="9">
        <v>219703.75</v>
      </c>
      <c r="I189" s="4"/>
      <c r="J189" s="4" t="s">
        <v>293</v>
      </c>
    </row>
    <row r="190" spans="2:10" ht="123" customHeight="1" x14ac:dyDescent="0.25">
      <c r="B190" s="13" t="s">
        <v>0</v>
      </c>
      <c r="C190" s="5" t="s">
        <v>346</v>
      </c>
      <c r="D190" s="4" t="s">
        <v>366</v>
      </c>
      <c r="E190" s="6">
        <v>44985</v>
      </c>
      <c r="F190" s="9">
        <v>15855.49</v>
      </c>
      <c r="G190" s="6">
        <v>45020</v>
      </c>
      <c r="H190" s="9">
        <v>15855.49</v>
      </c>
      <c r="I190" s="4"/>
      <c r="J190" s="4" t="s">
        <v>293</v>
      </c>
    </row>
    <row r="191" spans="2:10" ht="123.75" customHeight="1" x14ac:dyDescent="0.25">
      <c r="B191" s="13" t="s">
        <v>0</v>
      </c>
      <c r="C191" s="5" t="s">
        <v>346</v>
      </c>
      <c r="D191" s="4" t="s">
        <v>367</v>
      </c>
      <c r="E191" s="6">
        <v>44985</v>
      </c>
      <c r="F191" s="9">
        <v>1962.26</v>
      </c>
      <c r="G191" s="6">
        <v>45020</v>
      </c>
      <c r="H191" s="9">
        <v>1962.26</v>
      </c>
      <c r="I191" s="4"/>
      <c r="J191" s="4" t="s">
        <v>293</v>
      </c>
    </row>
    <row r="192" spans="2:10" ht="130.5" customHeight="1" x14ac:dyDescent="0.25">
      <c r="B192" s="13" t="s">
        <v>0</v>
      </c>
      <c r="C192" s="5" t="s">
        <v>346</v>
      </c>
      <c r="D192" s="4" t="s">
        <v>368</v>
      </c>
      <c r="E192" s="6">
        <v>44985</v>
      </c>
      <c r="F192" s="10">
        <v>128.96</v>
      </c>
      <c r="G192" s="6">
        <v>45020</v>
      </c>
      <c r="H192" s="10">
        <v>128.96</v>
      </c>
      <c r="I192" s="4"/>
      <c r="J192" s="4" t="s">
        <v>293</v>
      </c>
    </row>
    <row r="193" spans="2:10" ht="128.25" customHeight="1" x14ac:dyDescent="0.25">
      <c r="B193" s="13" t="s">
        <v>0</v>
      </c>
      <c r="C193" s="5" t="s">
        <v>346</v>
      </c>
      <c r="D193" s="4" t="s">
        <v>369</v>
      </c>
      <c r="E193" s="6">
        <v>44985</v>
      </c>
      <c r="F193" s="10">
        <v>128.96</v>
      </c>
      <c r="G193" s="6">
        <v>45020</v>
      </c>
      <c r="H193" s="10">
        <v>128.96</v>
      </c>
      <c r="I193" s="4"/>
      <c r="J193" s="4" t="s">
        <v>293</v>
      </c>
    </row>
    <row r="194" spans="2:10" ht="127.5" customHeight="1" x14ac:dyDescent="0.25">
      <c r="B194" s="13" t="s">
        <v>0</v>
      </c>
      <c r="C194" s="5" t="s">
        <v>346</v>
      </c>
      <c r="D194" s="4" t="s">
        <v>370</v>
      </c>
      <c r="E194" s="6">
        <v>44985</v>
      </c>
      <c r="F194" s="10">
        <v>128.96</v>
      </c>
      <c r="G194" s="6">
        <v>45020</v>
      </c>
      <c r="H194" s="10">
        <v>128.96</v>
      </c>
      <c r="I194" s="4"/>
      <c r="J194" s="4" t="s">
        <v>293</v>
      </c>
    </row>
    <row r="195" spans="2:10" ht="123.75" customHeight="1" x14ac:dyDescent="0.25">
      <c r="B195" s="13" t="s">
        <v>0</v>
      </c>
      <c r="C195" s="5" t="s">
        <v>346</v>
      </c>
      <c r="D195" s="4" t="s">
        <v>371</v>
      </c>
      <c r="E195" s="6">
        <v>44985</v>
      </c>
      <c r="F195" s="9">
        <v>1715.04</v>
      </c>
      <c r="G195" s="6">
        <v>45020</v>
      </c>
      <c r="H195" s="9">
        <v>1715.04</v>
      </c>
      <c r="I195" s="4"/>
      <c r="J195" s="4" t="s">
        <v>293</v>
      </c>
    </row>
    <row r="196" spans="2:10" ht="125.25" customHeight="1" x14ac:dyDescent="0.25">
      <c r="B196" s="13" t="s">
        <v>0</v>
      </c>
      <c r="C196" s="5" t="s">
        <v>346</v>
      </c>
      <c r="D196" s="4" t="s">
        <v>372</v>
      </c>
      <c r="E196" s="6">
        <v>44985</v>
      </c>
      <c r="F196" s="10">
        <v>128.96</v>
      </c>
      <c r="G196" s="6">
        <v>45020</v>
      </c>
      <c r="H196" s="10">
        <v>128.96</v>
      </c>
      <c r="I196" s="4"/>
      <c r="J196" s="4" t="s">
        <v>293</v>
      </c>
    </row>
    <row r="197" spans="2:10" ht="129" customHeight="1" x14ac:dyDescent="0.25">
      <c r="B197" s="13" t="s">
        <v>0</v>
      </c>
      <c r="C197" s="5" t="s">
        <v>346</v>
      </c>
      <c r="D197" s="4" t="s">
        <v>373</v>
      </c>
      <c r="E197" s="6">
        <v>44985</v>
      </c>
      <c r="F197" s="9">
        <v>29446.5</v>
      </c>
      <c r="G197" s="6">
        <v>45020</v>
      </c>
      <c r="H197" s="9">
        <v>29446.5</v>
      </c>
      <c r="I197" s="4"/>
      <c r="J197" s="4" t="s">
        <v>293</v>
      </c>
    </row>
    <row r="198" spans="2:10" ht="117" customHeight="1" x14ac:dyDescent="0.25">
      <c r="B198" s="13" t="s">
        <v>0</v>
      </c>
      <c r="C198" s="5" t="s">
        <v>346</v>
      </c>
      <c r="D198" s="4" t="s">
        <v>374</v>
      </c>
      <c r="E198" s="6">
        <v>44985</v>
      </c>
      <c r="F198" s="9">
        <v>89466.72</v>
      </c>
      <c r="G198" s="6">
        <v>45020</v>
      </c>
      <c r="H198" s="9">
        <v>89466.72</v>
      </c>
      <c r="I198" s="4"/>
      <c r="J198" s="4" t="s">
        <v>293</v>
      </c>
    </row>
    <row r="199" spans="2:10" ht="124.5" customHeight="1" x14ac:dyDescent="0.25">
      <c r="B199" s="13" t="s">
        <v>0</v>
      </c>
      <c r="C199" s="5" t="s">
        <v>346</v>
      </c>
      <c r="D199" s="4" t="s">
        <v>375</v>
      </c>
      <c r="E199" s="6">
        <v>44985</v>
      </c>
      <c r="F199" s="9">
        <v>4112.84</v>
      </c>
      <c r="G199" s="6">
        <v>45020</v>
      </c>
      <c r="H199" s="9">
        <v>4112.84</v>
      </c>
      <c r="I199" s="4"/>
      <c r="J199" s="4" t="s">
        <v>293</v>
      </c>
    </row>
    <row r="200" spans="2:10" ht="120.75" customHeight="1" x14ac:dyDescent="0.25">
      <c r="B200" s="13" t="s">
        <v>0</v>
      </c>
      <c r="C200" s="5" t="s">
        <v>346</v>
      </c>
      <c r="D200" s="4" t="s">
        <v>376</v>
      </c>
      <c r="E200" s="6">
        <v>44985</v>
      </c>
      <c r="F200" s="10">
        <v>422.04</v>
      </c>
      <c r="G200" s="6">
        <v>45020</v>
      </c>
      <c r="H200" s="10">
        <v>422.04</v>
      </c>
      <c r="I200" s="4"/>
      <c r="J200" s="4" t="s">
        <v>293</v>
      </c>
    </row>
    <row r="201" spans="2:10" ht="120.75" customHeight="1" x14ac:dyDescent="0.25">
      <c r="B201" s="13" t="s">
        <v>0</v>
      </c>
      <c r="C201" s="5" t="s">
        <v>346</v>
      </c>
      <c r="D201" s="4" t="s">
        <v>377</v>
      </c>
      <c r="E201" s="6">
        <v>44985</v>
      </c>
      <c r="F201" s="10">
        <v>878.9</v>
      </c>
      <c r="G201" s="6">
        <v>45020</v>
      </c>
      <c r="H201" s="10">
        <v>878.9</v>
      </c>
      <c r="I201" s="4"/>
      <c r="J201" s="4" t="s">
        <v>293</v>
      </c>
    </row>
    <row r="202" spans="2:10" ht="121.5" customHeight="1" x14ac:dyDescent="0.25">
      <c r="B202" s="13" t="s">
        <v>0</v>
      </c>
      <c r="C202" s="5" t="s">
        <v>346</v>
      </c>
      <c r="D202" s="4" t="s">
        <v>378</v>
      </c>
      <c r="E202" s="6">
        <v>44985</v>
      </c>
      <c r="F202" s="10">
        <v>128.96</v>
      </c>
      <c r="G202" s="6">
        <v>45020</v>
      </c>
      <c r="H202" s="10">
        <v>128.96</v>
      </c>
      <c r="I202" s="4"/>
      <c r="J202" s="4" t="s">
        <v>293</v>
      </c>
    </row>
    <row r="203" spans="2:10" ht="122.25" customHeight="1" x14ac:dyDescent="0.25">
      <c r="B203" s="13" t="s">
        <v>0</v>
      </c>
      <c r="C203" s="5" t="s">
        <v>346</v>
      </c>
      <c r="D203" s="4" t="s">
        <v>379</v>
      </c>
      <c r="E203" s="6">
        <v>44985</v>
      </c>
      <c r="F203" s="9">
        <v>4139.3599999999997</v>
      </c>
      <c r="G203" s="6">
        <v>45020</v>
      </c>
      <c r="H203" s="9">
        <v>4139.3599999999997</v>
      </c>
      <c r="I203" s="4"/>
      <c r="J203" s="4" t="s">
        <v>293</v>
      </c>
    </row>
    <row r="204" spans="2:10" ht="123" customHeight="1" x14ac:dyDescent="0.25">
      <c r="B204" s="13" t="s">
        <v>0</v>
      </c>
      <c r="C204" s="5" t="s">
        <v>346</v>
      </c>
      <c r="D204" s="4" t="s">
        <v>380</v>
      </c>
      <c r="E204" s="6">
        <v>44985</v>
      </c>
      <c r="F204" s="9">
        <v>8892.39</v>
      </c>
      <c r="G204" s="6">
        <v>45020</v>
      </c>
      <c r="H204" s="9">
        <v>8892.39</v>
      </c>
      <c r="I204" s="4"/>
      <c r="J204" s="4" t="s">
        <v>293</v>
      </c>
    </row>
    <row r="205" spans="2:10" ht="117" customHeight="1" x14ac:dyDescent="0.25">
      <c r="B205" s="13" t="s">
        <v>0</v>
      </c>
      <c r="C205" s="5" t="s">
        <v>346</v>
      </c>
      <c r="D205" s="4" t="s">
        <v>381</v>
      </c>
      <c r="E205" s="6">
        <v>44985</v>
      </c>
      <c r="F205" s="9">
        <v>3980.24</v>
      </c>
      <c r="G205" s="6">
        <v>45020</v>
      </c>
      <c r="H205" s="9">
        <v>3980.24</v>
      </c>
      <c r="I205" s="4"/>
      <c r="J205" s="4" t="s">
        <v>293</v>
      </c>
    </row>
    <row r="206" spans="2:10" ht="124.5" customHeight="1" x14ac:dyDescent="0.25">
      <c r="B206" s="13" t="s">
        <v>0</v>
      </c>
      <c r="C206" s="5" t="s">
        <v>346</v>
      </c>
      <c r="D206" s="4" t="s">
        <v>382</v>
      </c>
      <c r="E206" s="6">
        <v>44985</v>
      </c>
      <c r="F206" s="10">
        <v>801.32</v>
      </c>
      <c r="G206" s="6">
        <v>45020</v>
      </c>
      <c r="H206" s="10">
        <v>801.32</v>
      </c>
      <c r="I206" s="4"/>
      <c r="J206" s="4" t="s">
        <v>293</v>
      </c>
    </row>
    <row r="207" spans="2:10" ht="118.5" customHeight="1" x14ac:dyDescent="0.25">
      <c r="B207" s="13" t="s">
        <v>0</v>
      </c>
      <c r="C207" s="5" t="s">
        <v>346</v>
      </c>
      <c r="D207" s="4" t="s">
        <v>383</v>
      </c>
      <c r="E207" s="6">
        <v>44985</v>
      </c>
      <c r="F207" s="10">
        <v>568.58000000000004</v>
      </c>
      <c r="G207" s="6">
        <v>45020</v>
      </c>
      <c r="H207" s="10">
        <v>568.58000000000004</v>
      </c>
      <c r="I207" s="4"/>
      <c r="J207" s="4" t="s">
        <v>293</v>
      </c>
    </row>
    <row r="208" spans="2:10" ht="123.75" customHeight="1" x14ac:dyDescent="0.25">
      <c r="B208" s="13" t="s">
        <v>0</v>
      </c>
      <c r="C208" s="5" t="s">
        <v>346</v>
      </c>
      <c r="D208" s="4" t="s">
        <v>384</v>
      </c>
      <c r="E208" s="6">
        <v>44985</v>
      </c>
      <c r="F208" s="9">
        <v>28616.81</v>
      </c>
      <c r="G208" s="6">
        <v>45020</v>
      </c>
      <c r="H208" s="9">
        <v>28616.81</v>
      </c>
      <c r="I208" s="4"/>
      <c r="J208" s="4" t="s">
        <v>293</v>
      </c>
    </row>
    <row r="209" spans="2:10" ht="123" customHeight="1" x14ac:dyDescent="0.25">
      <c r="B209" s="13" t="s">
        <v>0</v>
      </c>
      <c r="C209" s="5" t="s">
        <v>346</v>
      </c>
      <c r="D209" s="4" t="s">
        <v>385</v>
      </c>
      <c r="E209" s="6">
        <v>44985</v>
      </c>
      <c r="F209" s="9">
        <v>1482.3</v>
      </c>
      <c r="G209" s="6">
        <v>45020</v>
      </c>
      <c r="H209" s="9">
        <v>1482.3</v>
      </c>
      <c r="I209" s="4"/>
      <c r="J209" s="4" t="s">
        <v>293</v>
      </c>
    </row>
    <row r="210" spans="2:10" ht="126" customHeight="1" x14ac:dyDescent="0.25">
      <c r="B210" s="13" t="s">
        <v>0</v>
      </c>
      <c r="C210" s="5" t="s">
        <v>346</v>
      </c>
      <c r="D210" s="4" t="s">
        <v>386</v>
      </c>
      <c r="E210" s="6">
        <v>44985</v>
      </c>
      <c r="F210" s="9">
        <v>1344.38</v>
      </c>
      <c r="G210" s="6">
        <v>45020</v>
      </c>
      <c r="H210" s="9">
        <v>1344.38</v>
      </c>
      <c r="I210" s="4"/>
      <c r="J210" s="4" t="s">
        <v>293</v>
      </c>
    </row>
    <row r="211" spans="2:10" ht="126" customHeight="1" x14ac:dyDescent="0.25">
      <c r="B211" s="13" t="s">
        <v>0</v>
      </c>
      <c r="C211" s="5" t="s">
        <v>346</v>
      </c>
      <c r="D211" s="4" t="s">
        <v>387</v>
      </c>
      <c r="E211" s="6">
        <v>44985</v>
      </c>
      <c r="F211" s="10">
        <v>275.5</v>
      </c>
      <c r="G211" s="6">
        <v>45020</v>
      </c>
      <c r="H211" s="10">
        <v>275.5</v>
      </c>
      <c r="I211" s="4"/>
      <c r="J211" s="4" t="s">
        <v>293</v>
      </c>
    </row>
    <row r="212" spans="2:10" ht="126" customHeight="1" x14ac:dyDescent="0.25">
      <c r="B212" s="13" t="s">
        <v>0</v>
      </c>
      <c r="C212" s="5" t="s">
        <v>346</v>
      </c>
      <c r="D212" s="4" t="s">
        <v>388</v>
      </c>
      <c r="E212" s="6">
        <v>44985</v>
      </c>
      <c r="F212" s="9">
        <v>65269.73</v>
      </c>
      <c r="G212" s="6">
        <v>45020</v>
      </c>
      <c r="H212" s="9">
        <v>65269.73</v>
      </c>
      <c r="I212" s="4"/>
      <c r="J212" s="4" t="s">
        <v>293</v>
      </c>
    </row>
    <row r="213" spans="2:10" ht="124.5" customHeight="1" x14ac:dyDescent="0.25">
      <c r="B213" s="13" t="s">
        <v>0</v>
      </c>
      <c r="C213" s="5" t="s">
        <v>346</v>
      </c>
      <c r="D213" s="4" t="s">
        <v>389</v>
      </c>
      <c r="E213" s="6">
        <v>44985</v>
      </c>
      <c r="F213" s="9">
        <v>4457.6000000000004</v>
      </c>
      <c r="G213" s="6">
        <v>45020</v>
      </c>
      <c r="H213" s="9">
        <v>4457.6000000000004</v>
      </c>
      <c r="I213" s="4"/>
      <c r="J213" s="4" t="s">
        <v>293</v>
      </c>
    </row>
    <row r="214" spans="2:10" ht="123.75" customHeight="1" x14ac:dyDescent="0.25">
      <c r="B214" s="13" t="s">
        <v>0</v>
      </c>
      <c r="C214" s="5" t="s">
        <v>346</v>
      </c>
      <c r="D214" s="4" t="s">
        <v>390</v>
      </c>
      <c r="E214" s="6">
        <v>44985</v>
      </c>
      <c r="F214" s="9">
        <v>5730.56</v>
      </c>
      <c r="G214" s="6">
        <v>45020</v>
      </c>
      <c r="H214" s="9">
        <v>5730.56</v>
      </c>
      <c r="I214" s="4"/>
      <c r="J214" s="4" t="s">
        <v>293</v>
      </c>
    </row>
    <row r="215" spans="2:10" ht="122.25" customHeight="1" x14ac:dyDescent="0.25">
      <c r="B215" s="13" t="s">
        <v>0</v>
      </c>
      <c r="C215" s="5" t="s">
        <v>346</v>
      </c>
      <c r="D215" s="4" t="s">
        <v>391</v>
      </c>
      <c r="E215" s="6">
        <v>44985</v>
      </c>
      <c r="F215" s="10">
        <v>697.88</v>
      </c>
      <c r="G215" s="6">
        <v>45020</v>
      </c>
      <c r="H215" s="10">
        <v>697.88</v>
      </c>
      <c r="I215" s="4"/>
      <c r="J215" s="4" t="s">
        <v>293</v>
      </c>
    </row>
    <row r="216" spans="2:10" ht="122.25" customHeight="1" x14ac:dyDescent="0.25">
      <c r="B216" s="13" t="s">
        <v>0</v>
      </c>
      <c r="C216" s="5" t="s">
        <v>346</v>
      </c>
      <c r="D216" s="4" t="s">
        <v>392</v>
      </c>
      <c r="E216" s="6">
        <v>44985</v>
      </c>
      <c r="F216" s="10">
        <v>258.26</v>
      </c>
      <c r="G216" s="6">
        <v>45020</v>
      </c>
      <c r="H216" s="10">
        <v>258.26</v>
      </c>
      <c r="I216" s="4"/>
      <c r="J216" s="4" t="s">
        <v>293</v>
      </c>
    </row>
    <row r="217" spans="2:10" ht="125.25" customHeight="1" x14ac:dyDescent="0.25">
      <c r="B217" s="13" t="s">
        <v>0</v>
      </c>
      <c r="C217" s="5" t="s">
        <v>346</v>
      </c>
      <c r="D217" s="4" t="s">
        <v>392</v>
      </c>
      <c r="E217" s="6">
        <v>44985</v>
      </c>
      <c r="F217" s="10">
        <v>835.8</v>
      </c>
      <c r="G217" s="6">
        <v>45020</v>
      </c>
      <c r="H217" s="10">
        <v>835.8</v>
      </c>
      <c r="I217" s="4"/>
      <c r="J217" s="4" t="s">
        <v>293</v>
      </c>
    </row>
    <row r="218" spans="2:10" ht="123.75" customHeight="1" x14ac:dyDescent="0.25">
      <c r="B218" s="13" t="s">
        <v>0</v>
      </c>
      <c r="C218" s="5" t="s">
        <v>346</v>
      </c>
      <c r="D218" s="4" t="s">
        <v>393</v>
      </c>
      <c r="E218" s="6">
        <v>44985</v>
      </c>
      <c r="F218" s="9">
        <v>1396.1</v>
      </c>
      <c r="G218" s="6">
        <v>45020</v>
      </c>
      <c r="H218" s="9">
        <v>1396.1</v>
      </c>
      <c r="I218" s="4"/>
      <c r="J218" s="4" t="s">
        <v>293</v>
      </c>
    </row>
    <row r="219" spans="2:10" ht="123" customHeight="1" x14ac:dyDescent="0.25">
      <c r="B219" s="13" t="s">
        <v>0</v>
      </c>
      <c r="C219" s="5" t="s">
        <v>346</v>
      </c>
      <c r="D219" s="4" t="s">
        <v>394</v>
      </c>
      <c r="E219" s="6">
        <v>44985</v>
      </c>
      <c r="F219" s="9">
        <v>1396.1</v>
      </c>
      <c r="G219" s="6">
        <v>45020</v>
      </c>
      <c r="H219" s="9">
        <v>1396.1</v>
      </c>
      <c r="I219" s="4"/>
      <c r="J219" s="4" t="s">
        <v>293</v>
      </c>
    </row>
    <row r="220" spans="2:10" ht="122.25" customHeight="1" x14ac:dyDescent="0.25">
      <c r="B220" s="13" t="s">
        <v>0</v>
      </c>
      <c r="C220" s="5" t="s">
        <v>346</v>
      </c>
      <c r="D220" s="4" t="s">
        <v>395</v>
      </c>
      <c r="E220" s="6">
        <v>44999</v>
      </c>
      <c r="F220" s="7">
        <v>447.9</v>
      </c>
      <c r="G220" s="6">
        <v>45020</v>
      </c>
      <c r="H220" s="7">
        <v>447.9</v>
      </c>
      <c r="I220" s="4"/>
      <c r="J220" s="4" t="s">
        <v>293</v>
      </c>
    </row>
    <row r="221" spans="2:10" ht="123.75" customHeight="1" x14ac:dyDescent="0.25">
      <c r="B221" s="13" t="s">
        <v>0</v>
      </c>
      <c r="C221" s="5" t="s">
        <v>346</v>
      </c>
      <c r="D221" s="4" t="s">
        <v>396</v>
      </c>
      <c r="E221" s="6">
        <v>44985</v>
      </c>
      <c r="F221" s="7">
        <v>39964.97</v>
      </c>
      <c r="G221" s="6">
        <v>45020</v>
      </c>
      <c r="H221" s="7">
        <v>39964.97</v>
      </c>
      <c r="I221" s="4"/>
      <c r="J221" s="4" t="s">
        <v>293</v>
      </c>
    </row>
    <row r="222" spans="2:10" ht="121.5" customHeight="1" x14ac:dyDescent="0.25">
      <c r="B222" s="13" t="s">
        <v>0</v>
      </c>
      <c r="C222" s="5" t="s">
        <v>346</v>
      </c>
      <c r="D222" s="4" t="s">
        <v>397</v>
      </c>
      <c r="E222" s="6">
        <v>44985</v>
      </c>
      <c r="F222" s="7">
        <v>656.77</v>
      </c>
      <c r="G222" s="6">
        <v>45020</v>
      </c>
      <c r="H222" s="7">
        <v>656.77</v>
      </c>
      <c r="I222" s="4"/>
      <c r="J222" s="4" t="s">
        <v>293</v>
      </c>
    </row>
    <row r="223" spans="2:10" ht="124.5" customHeight="1" x14ac:dyDescent="0.25">
      <c r="B223" s="13" t="s">
        <v>0</v>
      </c>
      <c r="C223" s="5" t="s">
        <v>346</v>
      </c>
      <c r="D223" s="4" t="s">
        <v>398</v>
      </c>
      <c r="E223" s="6">
        <v>44985</v>
      </c>
      <c r="F223" s="7">
        <v>2585.27</v>
      </c>
      <c r="G223" s="6">
        <v>45020</v>
      </c>
      <c r="H223" s="7">
        <v>2585.27</v>
      </c>
      <c r="I223" s="4"/>
      <c r="J223" s="4" t="s">
        <v>293</v>
      </c>
    </row>
    <row r="224" spans="2:10" ht="124.5" customHeight="1" x14ac:dyDescent="0.25">
      <c r="B224" s="13" t="s">
        <v>0</v>
      </c>
      <c r="C224" s="5" t="s">
        <v>346</v>
      </c>
      <c r="D224" s="4" t="s">
        <v>399</v>
      </c>
      <c r="E224" s="6">
        <v>44985</v>
      </c>
      <c r="F224" s="4">
        <v>620.29999999999995</v>
      </c>
      <c r="G224" s="6">
        <v>45020</v>
      </c>
      <c r="H224" s="4">
        <v>620.29999999999995</v>
      </c>
      <c r="I224" s="4"/>
      <c r="J224" s="4" t="s">
        <v>293</v>
      </c>
    </row>
    <row r="225" spans="2:10" ht="125.25" customHeight="1" x14ac:dyDescent="0.25">
      <c r="B225" s="13" t="s">
        <v>0</v>
      </c>
      <c r="C225" s="5" t="s">
        <v>346</v>
      </c>
      <c r="D225" s="4" t="s">
        <v>400</v>
      </c>
      <c r="E225" s="6">
        <v>44985</v>
      </c>
      <c r="F225" s="4">
        <v>128.96</v>
      </c>
      <c r="G225" s="6">
        <v>45020</v>
      </c>
      <c r="H225" s="4">
        <v>128.96</v>
      </c>
      <c r="I225" s="4"/>
      <c r="J225" s="4" t="s">
        <v>293</v>
      </c>
    </row>
    <row r="226" spans="2:10" ht="126" customHeight="1" x14ac:dyDescent="0.25">
      <c r="B226" s="8" t="s">
        <v>97</v>
      </c>
      <c r="C226" s="5" t="s">
        <v>189</v>
      </c>
      <c r="D226" s="4" t="s">
        <v>190</v>
      </c>
      <c r="E226" s="6">
        <v>44999</v>
      </c>
      <c r="F226" s="7">
        <v>91003.5</v>
      </c>
      <c r="G226" s="6">
        <v>45014</v>
      </c>
      <c r="H226" s="7">
        <v>91003.5</v>
      </c>
      <c r="I226" s="4"/>
      <c r="J226" s="4"/>
    </row>
    <row r="227" spans="2:10" ht="67.5" customHeight="1" x14ac:dyDescent="0.25">
      <c r="B227" s="13" t="s">
        <v>191</v>
      </c>
      <c r="C227" s="5" t="s">
        <v>192</v>
      </c>
      <c r="D227" s="4" t="s">
        <v>193</v>
      </c>
      <c r="E227" s="6">
        <v>44896</v>
      </c>
      <c r="F227" s="7">
        <v>1419120</v>
      </c>
      <c r="G227" s="6">
        <v>45017</v>
      </c>
      <c r="H227" s="7">
        <v>1419120</v>
      </c>
      <c r="I227" s="4"/>
      <c r="J227" s="4" t="s">
        <v>293</v>
      </c>
    </row>
    <row r="228" spans="2:10" ht="151.5" customHeight="1" x14ac:dyDescent="0.25">
      <c r="B228" s="8" t="s">
        <v>194</v>
      </c>
      <c r="C228" s="5" t="s">
        <v>195</v>
      </c>
      <c r="D228" s="4" t="s">
        <v>196</v>
      </c>
      <c r="E228" s="6">
        <v>44896</v>
      </c>
      <c r="F228" s="7">
        <v>8000000</v>
      </c>
      <c r="G228" s="6">
        <v>45002</v>
      </c>
      <c r="H228" s="7">
        <v>8000000</v>
      </c>
      <c r="I228" s="7">
        <v>7393833.2000000002</v>
      </c>
      <c r="J228" s="4" t="s">
        <v>293</v>
      </c>
    </row>
    <row r="229" spans="2:10" ht="81.75" customHeight="1" x14ac:dyDescent="0.25">
      <c r="B229" s="8" t="s">
        <v>197</v>
      </c>
      <c r="C229" s="5" t="s">
        <v>198</v>
      </c>
      <c r="D229" s="4" t="s">
        <v>199</v>
      </c>
      <c r="E229" s="6">
        <v>44932</v>
      </c>
      <c r="F229" s="7">
        <v>1623</v>
      </c>
      <c r="G229" s="6">
        <v>45014</v>
      </c>
      <c r="H229" s="7">
        <v>1623</v>
      </c>
      <c r="I229" s="4"/>
      <c r="J229" s="4" t="s">
        <v>293</v>
      </c>
    </row>
    <row r="230" spans="2:10" ht="99.75" customHeight="1" x14ac:dyDescent="0.25">
      <c r="B230" s="8" t="s">
        <v>200</v>
      </c>
      <c r="C230" s="5" t="s">
        <v>201</v>
      </c>
      <c r="D230" s="4" t="s">
        <v>202</v>
      </c>
      <c r="E230" s="6">
        <v>44931</v>
      </c>
      <c r="F230" s="7">
        <v>24417.07</v>
      </c>
      <c r="G230" s="6">
        <v>45023</v>
      </c>
      <c r="H230" s="7">
        <v>24417.07</v>
      </c>
      <c r="I230" s="4"/>
      <c r="J230" s="4" t="s">
        <v>293</v>
      </c>
    </row>
    <row r="231" spans="2:10" ht="84" customHeight="1" x14ac:dyDescent="0.25">
      <c r="B231" s="13" t="s">
        <v>203</v>
      </c>
      <c r="C231" s="5" t="s">
        <v>204</v>
      </c>
      <c r="D231" s="4" t="s">
        <v>205</v>
      </c>
      <c r="E231" s="6">
        <v>44938</v>
      </c>
      <c r="F231" s="7">
        <v>35565.199999999997</v>
      </c>
      <c r="G231" s="6">
        <v>45023</v>
      </c>
      <c r="H231" s="7">
        <v>35565.199999999997</v>
      </c>
      <c r="I231" s="4"/>
      <c r="J231" s="4" t="s">
        <v>293</v>
      </c>
    </row>
    <row r="232" spans="2:10" ht="87" customHeight="1" x14ac:dyDescent="0.25">
      <c r="B232" s="8" t="s">
        <v>206</v>
      </c>
      <c r="C232" s="5" t="s">
        <v>207</v>
      </c>
      <c r="D232" s="4" t="s">
        <v>208</v>
      </c>
      <c r="E232" s="6">
        <v>44973</v>
      </c>
      <c r="F232" s="7">
        <v>4965000</v>
      </c>
      <c r="G232" s="6">
        <v>45020</v>
      </c>
      <c r="H232" s="7">
        <v>4965000</v>
      </c>
      <c r="I232" s="4"/>
      <c r="J232" s="4" t="s">
        <v>293</v>
      </c>
    </row>
    <row r="233" spans="2:10" ht="111" customHeight="1" x14ac:dyDescent="0.25">
      <c r="B233" s="13" t="s">
        <v>209</v>
      </c>
      <c r="C233" s="5" t="s">
        <v>210</v>
      </c>
      <c r="D233" s="4" t="s">
        <v>211</v>
      </c>
      <c r="E233" s="6">
        <v>44893</v>
      </c>
      <c r="F233" s="7">
        <v>63834.11</v>
      </c>
      <c r="G233" s="6">
        <v>45023</v>
      </c>
      <c r="H233" s="7">
        <v>63834.11</v>
      </c>
      <c r="I233" s="4"/>
      <c r="J233" s="4" t="s">
        <v>293</v>
      </c>
    </row>
    <row r="234" spans="2:10" ht="90.75" customHeight="1" x14ac:dyDescent="0.25">
      <c r="B234" s="13" t="s">
        <v>212</v>
      </c>
      <c r="C234" s="5" t="s">
        <v>213</v>
      </c>
      <c r="D234" s="4" t="s">
        <v>214</v>
      </c>
      <c r="E234" s="6">
        <v>44986</v>
      </c>
      <c r="F234" s="7">
        <v>2614446.5499999998</v>
      </c>
      <c r="G234" s="6">
        <v>45027</v>
      </c>
      <c r="H234" s="7">
        <v>2614446.5499999998</v>
      </c>
      <c r="I234" s="4"/>
      <c r="J234" s="4" t="s">
        <v>293</v>
      </c>
    </row>
    <row r="235" spans="2:10" ht="54" customHeight="1" x14ac:dyDescent="0.25">
      <c r="B235" s="13" t="s">
        <v>215</v>
      </c>
      <c r="C235" s="5" t="s">
        <v>216</v>
      </c>
      <c r="D235" s="4" t="s">
        <v>217</v>
      </c>
      <c r="E235" s="6">
        <v>44932</v>
      </c>
      <c r="F235" s="7">
        <v>31020</v>
      </c>
      <c r="G235" s="6">
        <v>45023</v>
      </c>
      <c r="H235" s="7">
        <v>31020</v>
      </c>
      <c r="I235" s="4"/>
      <c r="J235" s="4" t="s">
        <v>293</v>
      </c>
    </row>
    <row r="236" spans="2:10" ht="138.75" customHeight="1" x14ac:dyDescent="0.25">
      <c r="B236" s="8" t="s">
        <v>197</v>
      </c>
      <c r="C236" s="5" t="s">
        <v>218</v>
      </c>
      <c r="D236" s="4" t="s">
        <v>219</v>
      </c>
      <c r="E236" s="6">
        <v>44869</v>
      </c>
      <c r="F236" s="7">
        <v>11021</v>
      </c>
      <c r="G236" s="6">
        <v>45014</v>
      </c>
      <c r="H236" s="7">
        <v>11021</v>
      </c>
      <c r="I236" s="4"/>
      <c r="J236" s="4" t="s">
        <v>293</v>
      </c>
    </row>
    <row r="237" spans="2:10" ht="135.75" customHeight="1" x14ac:dyDescent="0.25">
      <c r="B237" s="8" t="s">
        <v>197</v>
      </c>
      <c r="C237" s="5" t="s">
        <v>218</v>
      </c>
      <c r="D237" s="4" t="s">
        <v>220</v>
      </c>
      <c r="E237" s="6">
        <v>44869</v>
      </c>
      <c r="F237" s="7">
        <v>2066</v>
      </c>
      <c r="G237" s="6">
        <v>45014</v>
      </c>
      <c r="H237" s="7">
        <v>2066</v>
      </c>
      <c r="I237" s="4"/>
      <c r="J237" s="4" t="s">
        <v>293</v>
      </c>
    </row>
    <row r="238" spans="2:10" ht="66.75" customHeight="1" x14ac:dyDescent="0.25">
      <c r="B238" s="8" t="s">
        <v>221</v>
      </c>
      <c r="C238" s="5" t="s">
        <v>222</v>
      </c>
      <c r="D238" s="4" t="s">
        <v>223</v>
      </c>
      <c r="E238" s="6">
        <v>44991</v>
      </c>
      <c r="F238" s="7">
        <v>142520.4</v>
      </c>
      <c r="G238" s="6">
        <v>45023</v>
      </c>
      <c r="H238" s="7">
        <v>142520.4</v>
      </c>
      <c r="I238" s="4"/>
      <c r="J238" s="4" t="s">
        <v>293</v>
      </c>
    </row>
    <row r="239" spans="2:10" ht="126.75" customHeight="1" x14ac:dyDescent="0.25">
      <c r="B239" s="13" t="s">
        <v>224</v>
      </c>
      <c r="C239" s="5" t="s">
        <v>225</v>
      </c>
      <c r="D239" s="4" t="s">
        <v>226</v>
      </c>
      <c r="E239" s="6">
        <v>44854</v>
      </c>
      <c r="F239" s="7">
        <v>1235000.67</v>
      </c>
      <c r="G239" s="6">
        <v>45021</v>
      </c>
      <c r="H239" s="7">
        <v>1235000.67</v>
      </c>
      <c r="I239" s="4"/>
      <c r="J239" s="4" t="s">
        <v>293</v>
      </c>
    </row>
    <row r="240" spans="2:10" ht="72" customHeight="1" x14ac:dyDescent="0.25">
      <c r="B240" s="13" t="s">
        <v>227</v>
      </c>
      <c r="C240" s="5" t="s">
        <v>228</v>
      </c>
      <c r="D240" s="4" t="s">
        <v>229</v>
      </c>
      <c r="E240" s="6">
        <v>44900</v>
      </c>
      <c r="F240" s="7">
        <v>122012</v>
      </c>
      <c r="G240" s="6">
        <v>45023</v>
      </c>
      <c r="H240" s="7">
        <v>122012</v>
      </c>
      <c r="I240" s="4"/>
      <c r="J240" s="4" t="s">
        <v>293</v>
      </c>
    </row>
    <row r="241" spans="2:10" ht="122.25" customHeight="1" x14ac:dyDescent="0.25">
      <c r="B241" s="13" t="s">
        <v>230</v>
      </c>
      <c r="C241" s="5" t="s">
        <v>231</v>
      </c>
      <c r="D241" s="4" t="s">
        <v>232</v>
      </c>
      <c r="E241" s="6">
        <v>44795</v>
      </c>
      <c r="F241" s="7">
        <v>114106</v>
      </c>
      <c r="G241" s="6">
        <v>45022</v>
      </c>
      <c r="H241" s="7">
        <v>114106</v>
      </c>
      <c r="I241" s="4"/>
      <c r="J241" s="4" t="s">
        <v>293</v>
      </c>
    </row>
    <row r="242" spans="2:10" ht="95.25" customHeight="1" x14ac:dyDescent="0.25">
      <c r="B242" s="13" t="s">
        <v>233</v>
      </c>
      <c r="C242" s="5" t="s">
        <v>234</v>
      </c>
      <c r="D242" s="4" t="s">
        <v>235</v>
      </c>
      <c r="E242" s="6">
        <v>44972</v>
      </c>
      <c r="F242" s="7">
        <v>2405397.04</v>
      </c>
      <c r="G242" s="6">
        <v>45022</v>
      </c>
      <c r="H242" s="7">
        <v>2405397.04</v>
      </c>
      <c r="I242" s="4"/>
      <c r="J242" s="4" t="s">
        <v>293</v>
      </c>
    </row>
    <row r="243" spans="2:10" ht="57" customHeight="1" x14ac:dyDescent="0.25">
      <c r="B243" s="13" t="s">
        <v>236</v>
      </c>
      <c r="C243" s="5" t="s">
        <v>237</v>
      </c>
      <c r="D243" s="4" t="s">
        <v>238</v>
      </c>
      <c r="E243" s="6">
        <v>44931</v>
      </c>
      <c r="F243" s="7">
        <v>67968</v>
      </c>
      <c r="G243" s="6">
        <v>45021</v>
      </c>
      <c r="H243" s="7">
        <v>67968</v>
      </c>
      <c r="I243" s="4"/>
      <c r="J243" s="4" t="s">
        <v>293</v>
      </c>
    </row>
    <row r="244" spans="2:10" ht="143.25" customHeight="1" x14ac:dyDescent="0.25">
      <c r="B244" s="8" t="s">
        <v>197</v>
      </c>
      <c r="C244" s="5" t="s">
        <v>239</v>
      </c>
      <c r="D244" s="4" t="s">
        <v>240</v>
      </c>
      <c r="E244" s="6">
        <v>44932</v>
      </c>
      <c r="F244" s="7">
        <v>7546</v>
      </c>
      <c r="G244" s="6">
        <v>45022</v>
      </c>
      <c r="H244" s="7">
        <v>7546</v>
      </c>
      <c r="I244" s="4"/>
      <c r="J244" s="4" t="s">
        <v>293</v>
      </c>
    </row>
    <row r="245" spans="2:10" ht="146.25" customHeight="1" x14ac:dyDescent="0.25">
      <c r="B245" s="8" t="s">
        <v>197</v>
      </c>
      <c r="C245" s="5" t="s">
        <v>239</v>
      </c>
      <c r="D245" s="4" t="s">
        <v>241</v>
      </c>
      <c r="E245" s="6">
        <v>44932</v>
      </c>
      <c r="F245" s="7">
        <v>1194</v>
      </c>
      <c r="G245" s="6">
        <v>45022</v>
      </c>
      <c r="H245" s="7">
        <v>1194</v>
      </c>
      <c r="I245" s="4"/>
      <c r="J245" s="4" t="s">
        <v>293</v>
      </c>
    </row>
    <row r="246" spans="2:10" ht="52.5" customHeight="1" x14ac:dyDescent="0.25">
      <c r="B246" s="8" t="s">
        <v>242</v>
      </c>
      <c r="C246" s="5" t="s">
        <v>243</v>
      </c>
      <c r="D246" s="4" t="s">
        <v>244</v>
      </c>
      <c r="E246" s="6">
        <v>44965</v>
      </c>
      <c r="F246" s="4">
        <v>288</v>
      </c>
      <c r="G246" s="6">
        <v>45022</v>
      </c>
      <c r="H246" s="4">
        <v>288</v>
      </c>
      <c r="I246" s="4"/>
      <c r="J246" s="4" t="s">
        <v>293</v>
      </c>
    </row>
    <row r="247" spans="2:10" ht="60" customHeight="1" x14ac:dyDescent="0.25">
      <c r="B247" s="8" t="s">
        <v>242</v>
      </c>
      <c r="C247" s="5" t="s">
        <v>243</v>
      </c>
      <c r="D247" s="4" t="s">
        <v>245</v>
      </c>
      <c r="E247" s="6">
        <v>44965</v>
      </c>
      <c r="F247" s="4">
        <v>288</v>
      </c>
      <c r="G247" s="6">
        <v>45022</v>
      </c>
      <c r="H247" s="4">
        <v>288</v>
      </c>
      <c r="I247" s="4"/>
      <c r="J247" s="4" t="s">
        <v>293</v>
      </c>
    </row>
    <row r="248" spans="2:10" ht="48" customHeight="1" x14ac:dyDescent="0.25">
      <c r="B248" s="8" t="s">
        <v>242</v>
      </c>
      <c r="C248" s="5" t="s">
        <v>243</v>
      </c>
      <c r="D248" s="4" t="s">
        <v>246</v>
      </c>
      <c r="E248" s="6">
        <v>44965</v>
      </c>
      <c r="F248" s="4">
        <v>180</v>
      </c>
      <c r="G248" s="6">
        <v>45022</v>
      </c>
      <c r="H248" s="4">
        <v>180</v>
      </c>
      <c r="I248" s="4"/>
      <c r="J248" s="4" t="s">
        <v>293</v>
      </c>
    </row>
    <row r="249" spans="2:10" ht="60" customHeight="1" x14ac:dyDescent="0.25">
      <c r="B249" s="8" t="s">
        <v>242</v>
      </c>
      <c r="C249" s="5" t="s">
        <v>243</v>
      </c>
      <c r="D249" s="4" t="s">
        <v>247</v>
      </c>
      <c r="E249" s="6">
        <v>44965</v>
      </c>
      <c r="F249" s="4">
        <v>180</v>
      </c>
      <c r="G249" s="6">
        <v>45022</v>
      </c>
      <c r="H249" s="4">
        <v>180</v>
      </c>
      <c r="I249" s="4"/>
      <c r="J249" s="4" t="s">
        <v>293</v>
      </c>
    </row>
    <row r="250" spans="2:10" ht="60" customHeight="1" x14ac:dyDescent="0.25">
      <c r="B250" s="8" t="s">
        <v>242</v>
      </c>
      <c r="C250" s="5" t="s">
        <v>243</v>
      </c>
      <c r="D250" s="4" t="s">
        <v>248</v>
      </c>
      <c r="E250" s="6">
        <v>44965</v>
      </c>
      <c r="F250" s="4">
        <v>684</v>
      </c>
      <c r="G250" s="6">
        <v>45022</v>
      </c>
      <c r="H250" s="4">
        <v>684</v>
      </c>
      <c r="I250" s="4"/>
      <c r="J250" s="4" t="s">
        <v>293</v>
      </c>
    </row>
    <row r="251" spans="2:10" ht="58.5" customHeight="1" x14ac:dyDescent="0.25">
      <c r="B251" s="8" t="s">
        <v>242</v>
      </c>
      <c r="C251" s="5" t="s">
        <v>243</v>
      </c>
      <c r="D251" s="4" t="s">
        <v>249</v>
      </c>
      <c r="E251" s="6">
        <v>44965</v>
      </c>
      <c r="F251" s="4">
        <v>684</v>
      </c>
      <c r="G251" s="6">
        <v>45022</v>
      </c>
      <c r="H251" s="4">
        <v>684</v>
      </c>
      <c r="I251" s="4"/>
      <c r="J251" s="4" t="s">
        <v>293</v>
      </c>
    </row>
    <row r="252" spans="2:10" ht="65.25" customHeight="1" x14ac:dyDescent="0.25">
      <c r="B252" s="8" t="s">
        <v>242</v>
      </c>
      <c r="C252" s="5" t="s">
        <v>243</v>
      </c>
      <c r="D252" s="4" t="s">
        <v>250</v>
      </c>
      <c r="E252" s="6">
        <v>44965</v>
      </c>
      <c r="F252" s="4">
        <v>300</v>
      </c>
      <c r="G252" s="6">
        <v>45022</v>
      </c>
      <c r="H252" s="4">
        <v>300</v>
      </c>
      <c r="I252" s="4"/>
      <c r="J252" s="4" t="s">
        <v>293</v>
      </c>
    </row>
    <row r="253" spans="2:10" ht="63.75" customHeight="1" x14ac:dyDescent="0.25">
      <c r="B253" s="8" t="s">
        <v>242</v>
      </c>
      <c r="C253" s="5" t="s">
        <v>243</v>
      </c>
      <c r="D253" s="4" t="s">
        <v>251</v>
      </c>
      <c r="E253" s="6">
        <v>44965</v>
      </c>
      <c r="F253" s="4">
        <v>240</v>
      </c>
      <c r="G253" s="6">
        <v>45022</v>
      </c>
      <c r="H253" s="4">
        <v>240</v>
      </c>
      <c r="I253" s="4"/>
      <c r="J253" s="4" t="s">
        <v>293</v>
      </c>
    </row>
    <row r="254" spans="2:10" ht="93.75" customHeight="1" x14ac:dyDescent="0.25">
      <c r="B254" s="13" t="s">
        <v>252</v>
      </c>
      <c r="C254" s="5" t="s">
        <v>253</v>
      </c>
      <c r="D254" s="4" t="s">
        <v>254</v>
      </c>
      <c r="E254" s="6">
        <v>44986</v>
      </c>
      <c r="F254" s="7">
        <v>22534</v>
      </c>
      <c r="G254" s="6">
        <v>45022</v>
      </c>
      <c r="H254" s="7">
        <v>22534</v>
      </c>
      <c r="I254" s="4"/>
      <c r="J254" s="4" t="s">
        <v>293</v>
      </c>
    </row>
    <row r="255" spans="2:10" ht="96" customHeight="1" x14ac:dyDescent="0.25">
      <c r="B255" s="13" t="s">
        <v>252</v>
      </c>
      <c r="C255" s="5" t="s">
        <v>253</v>
      </c>
      <c r="D255" s="4" t="s">
        <v>255</v>
      </c>
      <c r="E255" s="6">
        <v>44986</v>
      </c>
      <c r="F255" s="4">
        <v>670</v>
      </c>
      <c r="G255" s="6">
        <v>45022</v>
      </c>
      <c r="H255" s="4">
        <v>670</v>
      </c>
      <c r="I255" s="4"/>
      <c r="J255" s="4" t="s">
        <v>293</v>
      </c>
    </row>
    <row r="256" spans="2:10" ht="131.25" customHeight="1" x14ac:dyDescent="0.25">
      <c r="B256" s="13" t="s">
        <v>256</v>
      </c>
      <c r="C256" s="5" t="s">
        <v>257</v>
      </c>
      <c r="D256" s="4" t="s">
        <v>149</v>
      </c>
      <c r="E256" s="6">
        <v>44966</v>
      </c>
      <c r="F256" s="7">
        <v>15452268.130000001</v>
      </c>
      <c r="G256" s="6">
        <v>45022</v>
      </c>
      <c r="H256" s="7">
        <v>15452268.130000001</v>
      </c>
      <c r="I256" s="4"/>
      <c r="J256" s="4" t="s">
        <v>293</v>
      </c>
    </row>
    <row r="257" spans="2:10" ht="123" customHeight="1" x14ac:dyDescent="0.25">
      <c r="B257" s="8" t="s">
        <v>258</v>
      </c>
      <c r="C257" s="5" t="s">
        <v>259</v>
      </c>
      <c r="D257" s="4" t="s">
        <v>260</v>
      </c>
      <c r="E257" s="6">
        <v>44971</v>
      </c>
      <c r="F257" s="7">
        <v>22656</v>
      </c>
      <c r="G257" s="6">
        <v>45021</v>
      </c>
      <c r="H257" s="7">
        <v>22656</v>
      </c>
      <c r="I257" s="4"/>
      <c r="J257" s="4" t="s">
        <v>293</v>
      </c>
    </row>
    <row r="258" spans="2:10" ht="153.75" customHeight="1" x14ac:dyDescent="0.25">
      <c r="B258" s="8" t="s">
        <v>261</v>
      </c>
      <c r="C258" s="5" t="s">
        <v>262</v>
      </c>
      <c r="D258" s="4" t="s">
        <v>263</v>
      </c>
      <c r="E258" s="6">
        <v>44965</v>
      </c>
      <c r="F258" s="7">
        <v>4833031.96</v>
      </c>
      <c r="G258" s="6">
        <v>45022</v>
      </c>
      <c r="H258" s="7">
        <v>4833031.96</v>
      </c>
      <c r="I258" s="4"/>
      <c r="J258" s="4" t="s">
        <v>293</v>
      </c>
    </row>
    <row r="259" spans="2:10" ht="142.5" customHeight="1" x14ac:dyDescent="0.25">
      <c r="B259" s="13" t="s">
        <v>264</v>
      </c>
      <c r="C259" s="5" t="s">
        <v>265</v>
      </c>
      <c r="D259" s="4" t="s">
        <v>266</v>
      </c>
      <c r="E259" s="6">
        <v>44965</v>
      </c>
      <c r="F259" s="7">
        <v>57525</v>
      </c>
      <c r="G259" s="6">
        <v>44991</v>
      </c>
      <c r="H259" s="7">
        <v>57525</v>
      </c>
      <c r="I259" s="4"/>
      <c r="J259" s="4" t="s">
        <v>293</v>
      </c>
    </row>
    <row r="260" spans="2:10" ht="155.25" customHeight="1" x14ac:dyDescent="0.25">
      <c r="B260" s="13" t="s">
        <v>227</v>
      </c>
      <c r="C260" s="5" t="s">
        <v>267</v>
      </c>
      <c r="D260" s="4" t="s">
        <v>268</v>
      </c>
      <c r="E260" s="6">
        <v>44869</v>
      </c>
      <c r="F260" s="7">
        <v>80830</v>
      </c>
      <c r="G260" s="6">
        <v>45022</v>
      </c>
      <c r="H260" s="7">
        <v>80830</v>
      </c>
      <c r="I260" s="4"/>
      <c r="J260" s="4" t="s">
        <v>293</v>
      </c>
    </row>
    <row r="261" spans="2:10" ht="99.75" customHeight="1" x14ac:dyDescent="0.25">
      <c r="B261" s="8" t="s">
        <v>258</v>
      </c>
      <c r="C261" s="5" t="s">
        <v>269</v>
      </c>
      <c r="D261" s="4" t="s">
        <v>270</v>
      </c>
      <c r="E261" s="6">
        <v>44965</v>
      </c>
      <c r="F261" s="7">
        <v>117811.2</v>
      </c>
      <c r="G261" s="6">
        <v>45021</v>
      </c>
      <c r="H261" s="7">
        <v>117811.2</v>
      </c>
      <c r="I261" s="4"/>
      <c r="J261" s="4" t="s">
        <v>293</v>
      </c>
    </row>
    <row r="262" spans="2:10" ht="121.5" customHeight="1" x14ac:dyDescent="0.25">
      <c r="B262" s="8" t="s">
        <v>271</v>
      </c>
      <c r="C262" s="5" t="s">
        <v>272</v>
      </c>
      <c r="D262" s="4" t="s">
        <v>273</v>
      </c>
      <c r="E262" s="6">
        <v>44953</v>
      </c>
      <c r="F262" s="7">
        <v>2902500</v>
      </c>
      <c r="G262" s="6">
        <v>45017</v>
      </c>
      <c r="H262" s="7">
        <v>2902500</v>
      </c>
      <c r="I262" s="4"/>
      <c r="J262" s="4" t="s">
        <v>293</v>
      </c>
    </row>
    <row r="263" spans="2:10" ht="171" customHeight="1" x14ac:dyDescent="0.25">
      <c r="B263" s="13" t="s">
        <v>94</v>
      </c>
      <c r="C263" s="5" t="s">
        <v>274</v>
      </c>
      <c r="D263" s="4" t="s">
        <v>275</v>
      </c>
      <c r="E263" s="6">
        <v>44991</v>
      </c>
      <c r="F263" s="7">
        <v>1791300</v>
      </c>
      <c r="G263" s="6">
        <v>45017</v>
      </c>
      <c r="H263" s="7">
        <v>1791300</v>
      </c>
      <c r="I263" s="4"/>
      <c r="J263" s="4" t="s">
        <v>293</v>
      </c>
    </row>
    <row r="264" spans="2:10" ht="114" customHeight="1" x14ac:dyDescent="0.25">
      <c r="B264" s="8" t="s">
        <v>276</v>
      </c>
      <c r="C264" s="5" t="s">
        <v>277</v>
      </c>
      <c r="D264" s="4" t="s">
        <v>278</v>
      </c>
      <c r="E264" s="6">
        <v>44929</v>
      </c>
      <c r="F264" s="7">
        <v>307704.82</v>
      </c>
      <c r="G264" s="6">
        <v>45008</v>
      </c>
      <c r="H264" s="7">
        <v>307704.82</v>
      </c>
      <c r="I264" s="4"/>
      <c r="J264" s="4" t="s">
        <v>293</v>
      </c>
    </row>
    <row r="265" spans="2:10" ht="121.5" customHeight="1" x14ac:dyDescent="0.25">
      <c r="B265" s="8" t="s">
        <v>97</v>
      </c>
      <c r="C265" s="5" t="s">
        <v>279</v>
      </c>
      <c r="D265" s="4" t="s">
        <v>280</v>
      </c>
      <c r="E265" s="6">
        <v>44966</v>
      </c>
      <c r="F265" s="7">
        <v>3976128</v>
      </c>
      <c r="G265" s="6">
        <v>45002</v>
      </c>
      <c r="H265" s="7">
        <v>3976128</v>
      </c>
      <c r="I265" s="4"/>
      <c r="J265" s="4"/>
    </row>
    <row r="266" spans="2:10" ht="141.75" customHeight="1" x14ac:dyDescent="0.25">
      <c r="B266" s="8" t="s">
        <v>97</v>
      </c>
      <c r="C266" s="5" t="s">
        <v>281</v>
      </c>
      <c r="D266" s="4" t="s">
        <v>282</v>
      </c>
      <c r="E266" s="6">
        <v>45012</v>
      </c>
      <c r="F266" s="7">
        <v>613140</v>
      </c>
      <c r="G266" s="6">
        <v>45029</v>
      </c>
      <c r="H266" s="7">
        <v>613140</v>
      </c>
      <c r="I266" s="4"/>
      <c r="J266" s="4"/>
    </row>
    <row r="267" spans="2:10" ht="123" customHeight="1" x14ac:dyDescent="0.25">
      <c r="B267" s="13" t="s">
        <v>283</v>
      </c>
      <c r="C267" s="5" t="s">
        <v>284</v>
      </c>
      <c r="D267" s="4" t="s">
        <v>285</v>
      </c>
      <c r="E267" s="6">
        <v>44914</v>
      </c>
      <c r="F267" s="7">
        <v>204258</v>
      </c>
      <c r="G267" s="6">
        <v>44985</v>
      </c>
      <c r="H267" s="7">
        <v>204258</v>
      </c>
      <c r="I267" s="4"/>
      <c r="J267" s="4" t="s">
        <v>293</v>
      </c>
    </row>
    <row r="268" spans="2:10" ht="138" customHeight="1" x14ac:dyDescent="0.25">
      <c r="B268" s="13" t="s">
        <v>94</v>
      </c>
      <c r="C268" s="5" t="s">
        <v>286</v>
      </c>
      <c r="D268" s="4" t="s">
        <v>287</v>
      </c>
      <c r="E268" s="6">
        <v>44979</v>
      </c>
      <c r="F268" s="7">
        <v>1566600</v>
      </c>
      <c r="G268" s="6">
        <v>45028</v>
      </c>
      <c r="H268" s="7">
        <v>1566600</v>
      </c>
      <c r="I268" s="4"/>
      <c r="J268" s="4" t="s">
        <v>293</v>
      </c>
    </row>
    <row r="269" spans="2:10" ht="170.25" customHeight="1" x14ac:dyDescent="0.25">
      <c r="B269" s="8" t="s">
        <v>206</v>
      </c>
      <c r="C269" s="5" t="s">
        <v>288</v>
      </c>
      <c r="D269" s="4" t="s">
        <v>289</v>
      </c>
      <c r="E269" s="6">
        <v>44914</v>
      </c>
      <c r="F269" s="7">
        <v>4058340</v>
      </c>
      <c r="G269" s="6">
        <v>45023</v>
      </c>
      <c r="H269" s="7">
        <v>4058340</v>
      </c>
      <c r="I269" s="4"/>
      <c r="J269" s="4" t="s">
        <v>293</v>
      </c>
    </row>
    <row r="270" spans="2:10" ht="141.75" customHeight="1" x14ac:dyDescent="0.25">
      <c r="B270" s="8" t="s">
        <v>97</v>
      </c>
      <c r="C270" s="5" t="s">
        <v>281</v>
      </c>
      <c r="D270" s="4" t="s">
        <v>290</v>
      </c>
      <c r="E270" s="6">
        <v>45012</v>
      </c>
      <c r="F270" s="7">
        <v>671400</v>
      </c>
      <c r="G270" s="6">
        <v>45029</v>
      </c>
      <c r="H270" s="7">
        <v>671400</v>
      </c>
      <c r="I270" s="4"/>
      <c r="J270" s="4"/>
    </row>
    <row r="271" spans="2:10" ht="123" customHeight="1" x14ac:dyDescent="0.25">
      <c r="B271" s="13" t="s">
        <v>94</v>
      </c>
      <c r="C271" s="5" t="s">
        <v>291</v>
      </c>
      <c r="D271" s="4" t="s">
        <v>292</v>
      </c>
      <c r="E271" s="6">
        <v>44991</v>
      </c>
      <c r="F271" s="7">
        <v>212341.5</v>
      </c>
      <c r="G271" s="6">
        <v>45014</v>
      </c>
      <c r="H271" s="7">
        <v>212341.5</v>
      </c>
      <c r="I271" s="4"/>
      <c r="J271" s="4" t="s">
        <v>293</v>
      </c>
    </row>
    <row r="272" spans="2:10" ht="135" x14ac:dyDescent="0.25">
      <c r="B272" s="13" t="s">
        <v>94</v>
      </c>
      <c r="C272" s="5" t="s">
        <v>286</v>
      </c>
      <c r="D272" s="4" t="s">
        <v>402</v>
      </c>
      <c r="E272" s="6">
        <v>45002</v>
      </c>
      <c r="F272" s="7">
        <v>2043800</v>
      </c>
      <c r="G272" s="6">
        <v>45029</v>
      </c>
      <c r="H272" s="11">
        <v>1430000</v>
      </c>
      <c r="I272" s="4"/>
      <c r="J272" s="4" t="s">
        <v>293</v>
      </c>
    </row>
    <row r="273" spans="2:10" ht="140.25" customHeight="1" x14ac:dyDescent="0.25">
      <c r="B273" s="8" t="s">
        <v>97</v>
      </c>
      <c r="C273" s="5" t="s">
        <v>286</v>
      </c>
      <c r="D273" s="4" t="s">
        <v>521</v>
      </c>
      <c r="E273" s="6">
        <v>45012</v>
      </c>
      <c r="F273" s="7">
        <v>613140</v>
      </c>
      <c r="G273" s="6">
        <v>45029</v>
      </c>
      <c r="H273" s="7">
        <v>613140</v>
      </c>
      <c r="I273" s="4"/>
      <c r="J273" s="4" t="s">
        <v>293</v>
      </c>
    </row>
    <row r="274" spans="2:10" ht="84" customHeight="1" x14ac:dyDescent="0.25">
      <c r="B274" s="13" t="s">
        <v>0</v>
      </c>
      <c r="C274" s="5" t="s">
        <v>401</v>
      </c>
      <c r="D274" s="4" t="s">
        <v>403</v>
      </c>
      <c r="E274" s="6">
        <v>44957</v>
      </c>
      <c r="F274" s="7">
        <v>49104.54</v>
      </c>
      <c r="G274" s="6">
        <v>45017</v>
      </c>
      <c r="H274" s="7">
        <v>49104.54</v>
      </c>
      <c r="I274" s="4"/>
      <c r="J274" s="4" t="s">
        <v>293</v>
      </c>
    </row>
    <row r="275" spans="2:10" ht="88.5" customHeight="1" x14ac:dyDescent="0.25">
      <c r="B275" s="13" t="s">
        <v>0</v>
      </c>
      <c r="C275" s="5" t="s">
        <v>401</v>
      </c>
      <c r="D275" s="4" t="s">
        <v>404</v>
      </c>
      <c r="E275" s="6">
        <v>44957</v>
      </c>
      <c r="F275" s="7">
        <v>43582.25</v>
      </c>
      <c r="G275" s="6">
        <v>45017</v>
      </c>
      <c r="H275" s="7">
        <v>43582.25</v>
      </c>
      <c r="I275" s="4"/>
      <c r="J275" s="4" t="s">
        <v>293</v>
      </c>
    </row>
    <row r="276" spans="2:10" ht="77.25" customHeight="1" x14ac:dyDescent="0.25">
      <c r="B276" s="13" t="s">
        <v>0</v>
      </c>
      <c r="C276" s="5" t="s">
        <v>401</v>
      </c>
      <c r="D276" s="4" t="s">
        <v>405</v>
      </c>
      <c r="E276" s="6">
        <v>44957</v>
      </c>
      <c r="F276" s="7">
        <v>1464134.41</v>
      </c>
      <c r="G276" s="6">
        <v>45017</v>
      </c>
      <c r="H276" s="7">
        <v>1464134.41</v>
      </c>
      <c r="I276" s="4"/>
      <c r="J276" s="4" t="s">
        <v>293</v>
      </c>
    </row>
    <row r="277" spans="2:10" ht="76.5" customHeight="1" x14ac:dyDescent="0.25">
      <c r="B277" s="13" t="s">
        <v>0</v>
      </c>
      <c r="C277" s="5" t="s">
        <v>401</v>
      </c>
      <c r="D277" s="4" t="s">
        <v>406</v>
      </c>
      <c r="E277" s="6">
        <v>44957</v>
      </c>
      <c r="F277" s="7">
        <v>20013.12</v>
      </c>
      <c r="G277" s="6">
        <v>45017</v>
      </c>
      <c r="H277" s="7">
        <v>20013.12</v>
      </c>
      <c r="I277" s="4"/>
      <c r="J277" s="4" t="s">
        <v>293</v>
      </c>
    </row>
    <row r="278" spans="2:10" ht="80.25" customHeight="1" x14ac:dyDescent="0.25">
      <c r="B278" s="13" t="s">
        <v>0</v>
      </c>
      <c r="C278" s="5" t="s">
        <v>401</v>
      </c>
      <c r="D278" s="4" t="s">
        <v>407</v>
      </c>
      <c r="E278" s="6">
        <v>44957</v>
      </c>
      <c r="F278" s="7">
        <v>7630.73</v>
      </c>
      <c r="G278" s="6">
        <v>45017</v>
      </c>
      <c r="H278" s="7">
        <v>7630.73</v>
      </c>
      <c r="I278" s="4"/>
      <c r="J278" s="4" t="s">
        <v>293</v>
      </c>
    </row>
    <row r="279" spans="2:10" ht="79.5" customHeight="1" x14ac:dyDescent="0.25">
      <c r="B279" s="13" t="s">
        <v>0</v>
      </c>
      <c r="C279" s="5" t="s">
        <v>401</v>
      </c>
      <c r="D279" s="4" t="s">
        <v>408</v>
      </c>
      <c r="E279" s="6">
        <v>44957</v>
      </c>
      <c r="F279" s="7">
        <v>1206.46</v>
      </c>
      <c r="G279" s="6">
        <v>45017</v>
      </c>
      <c r="H279" s="7">
        <v>1206.46</v>
      </c>
      <c r="I279" s="4"/>
      <c r="J279" s="4" t="s">
        <v>293</v>
      </c>
    </row>
    <row r="280" spans="2:10" ht="81.75" customHeight="1" x14ac:dyDescent="0.25">
      <c r="B280" s="13" t="s">
        <v>0</v>
      </c>
      <c r="C280" s="5" t="s">
        <v>401</v>
      </c>
      <c r="D280" s="4" t="s">
        <v>409</v>
      </c>
      <c r="E280" s="6">
        <v>44957</v>
      </c>
      <c r="F280" s="4">
        <v>490.66</v>
      </c>
      <c r="G280" s="6">
        <v>45017</v>
      </c>
      <c r="H280" s="4">
        <v>490.66</v>
      </c>
      <c r="I280" s="4"/>
      <c r="J280" s="4" t="s">
        <v>293</v>
      </c>
    </row>
    <row r="281" spans="2:10" ht="81" customHeight="1" x14ac:dyDescent="0.25">
      <c r="B281" s="13" t="s">
        <v>0</v>
      </c>
      <c r="C281" s="5" t="s">
        <v>401</v>
      </c>
      <c r="D281" s="4" t="s">
        <v>410</v>
      </c>
      <c r="E281" s="6">
        <v>44957</v>
      </c>
      <c r="F281" s="4">
        <v>740.98</v>
      </c>
      <c r="G281" s="6">
        <v>45017</v>
      </c>
      <c r="H281" s="4">
        <v>740.98</v>
      </c>
      <c r="I281" s="4"/>
      <c r="J281" s="4" t="s">
        <v>293</v>
      </c>
    </row>
    <row r="282" spans="2:10" ht="81.75" customHeight="1" x14ac:dyDescent="0.25">
      <c r="B282" s="13" t="s">
        <v>0</v>
      </c>
      <c r="C282" s="5" t="s">
        <v>401</v>
      </c>
      <c r="D282" s="4" t="s">
        <v>411</v>
      </c>
      <c r="E282" s="6">
        <v>44957</v>
      </c>
      <c r="F282" s="7">
        <v>1482.3</v>
      </c>
      <c r="G282" s="6">
        <v>45017</v>
      </c>
      <c r="H282" s="7">
        <v>1482.3</v>
      </c>
      <c r="I282" s="4"/>
      <c r="J282" s="4" t="s">
        <v>293</v>
      </c>
    </row>
    <row r="283" spans="2:10" ht="78" customHeight="1" x14ac:dyDescent="0.25">
      <c r="B283" s="13" t="s">
        <v>0</v>
      </c>
      <c r="C283" s="5" t="s">
        <v>401</v>
      </c>
      <c r="D283" s="4" t="s">
        <v>412</v>
      </c>
      <c r="E283" s="6">
        <v>44957</v>
      </c>
      <c r="F283" s="7">
        <v>129073.42</v>
      </c>
      <c r="G283" s="6">
        <v>45017</v>
      </c>
      <c r="H283" s="7">
        <v>129073.42</v>
      </c>
      <c r="I283" s="4"/>
      <c r="J283" s="4" t="s">
        <v>293</v>
      </c>
    </row>
    <row r="284" spans="2:10" ht="79.5" customHeight="1" x14ac:dyDescent="0.25">
      <c r="B284" s="13" t="s">
        <v>0</v>
      </c>
      <c r="C284" s="5" t="s">
        <v>401</v>
      </c>
      <c r="D284" s="4" t="s">
        <v>413</v>
      </c>
      <c r="E284" s="6">
        <v>44957</v>
      </c>
      <c r="F284" s="7">
        <v>3299.98</v>
      </c>
      <c r="G284" s="6">
        <v>45017</v>
      </c>
      <c r="H284" s="7">
        <v>3299.98</v>
      </c>
      <c r="I284" s="4"/>
      <c r="J284" s="4" t="s">
        <v>293</v>
      </c>
    </row>
    <row r="285" spans="2:10" ht="83.25" customHeight="1" x14ac:dyDescent="0.25">
      <c r="B285" s="13" t="s">
        <v>0</v>
      </c>
      <c r="C285" s="5" t="s">
        <v>401</v>
      </c>
      <c r="D285" s="4" t="s">
        <v>414</v>
      </c>
      <c r="E285" s="6">
        <v>44957</v>
      </c>
      <c r="F285" s="4">
        <v>128.96</v>
      </c>
      <c r="G285" s="6">
        <v>45017</v>
      </c>
      <c r="H285" s="4">
        <v>128.96</v>
      </c>
      <c r="I285" s="4"/>
      <c r="J285" s="4" t="s">
        <v>293</v>
      </c>
    </row>
    <row r="286" spans="2:10" ht="78.75" customHeight="1" x14ac:dyDescent="0.25">
      <c r="B286" s="13" t="s">
        <v>0</v>
      </c>
      <c r="C286" s="5" t="s">
        <v>401</v>
      </c>
      <c r="D286" s="4" t="s">
        <v>415</v>
      </c>
      <c r="E286" s="6">
        <v>44957</v>
      </c>
      <c r="F286" s="4">
        <v>146.19999999999999</v>
      </c>
      <c r="G286" s="6">
        <v>45017</v>
      </c>
      <c r="H286" s="4">
        <v>146.19999999999999</v>
      </c>
      <c r="I286" s="4"/>
      <c r="J286" s="4" t="s">
        <v>293</v>
      </c>
    </row>
    <row r="287" spans="2:10" ht="83.25" customHeight="1" x14ac:dyDescent="0.25">
      <c r="B287" s="13" t="s">
        <v>0</v>
      </c>
      <c r="C287" s="5" t="s">
        <v>401</v>
      </c>
      <c r="D287" s="4" t="s">
        <v>416</v>
      </c>
      <c r="E287" s="6">
        <v>44957</v>
      </c>
      <c r="F287" s="7">
        <v>6171.86</v>
      </c>
      <c r="G287" s="6">
        <v>45017</v>
      </c>
      <c r="H287" s="7">
        <v>6171.86</v>
      </c>
      <c r="I287" s="4"/>
      <c r="J287" s="4" t="s">
        <v>293</v>
      </c>
    </row>
    <row r="288" spans="2:10" ht="84.75" customHeight="1" x14ac:dyDescent="0.25">
      <c r="B288" s="13" t="s">
        <v>0</v>
      </c>
      <c r="C288" s="5" t="s">
        <v>401</v>
      </c>
      <c r="D288" s="4" t="s">
        <v>417</v>
      </c>
      <c r="E288" s="6">
        <v>44957</v>
      </c>
      <c r="F288" s="7">
        <v>6632.24</v>
      </c>
      <c r="G288" s="6">
        <v>45017</v>
      </c>
      <c r="H288" s="7">
        <v>6632.24</v>
      </c>
      <c r="I288" s="4"/>
      <c r="J288" s="4" t="s">
        <v>293</v>
      </c>
    </row>
    <row r="289" spans="2:10" ht="81" customHeight="1" x14ac:dyDescent="0.25">
      <c r="B289" s="13" t="s">
        <v>0</v>
      </c>
      <c r="C289" s="5" t="s">
        <v>401</v>
      </c>
      <c r="D289" s="4" t="s">
        <v>418</v>
      </c>
      <c r="E289" s="6">
        <v>44957</v>
      </c>
      <c r="F289" s="7">
        <v>37395.86</v>
      </c>
      <c r="G289" s="6">
        <v>45017</v>
      </c>
      <c r="H289" s="7">
        <v>37395.86</v>
      </c>
      <c r="I289" s="4"/>
      <c r="J289" s="4" t="s">
        <v>293</v>
      </c>
    </row>
    <row r="290" spans="2:10" ht="81.75" customHeight="1" x14ac:dyDescent="0.25">
      <c r="B290" s="13" t="s">
        <v>0</v>
      </c>
      <c r="C290" s="5" t="s">
        <v>401</v>
      </c>
      <c r="D290" s="4" t="s">
        <v>419</v>
      </c>
      <c r="E290" s="6">
        <v>44957</v>
      </c>
      <c r="F290" s="7">
        <v>13800.7</v>
      </c>
      <c r="G290" s="6">
        <v>45017</v>
      </c>
      <c r="H290" s="7">
        <v>13800.7</v>
      </c>
      <c r="I290" s="4"/>
      <c r="J290" s="4" t="s">
        <v>293</v>
      </c>
    </row>
    <row r="291" spans="2:10" ht="83.25" customHeight="1" x14ac:dyDescent="0.25">
      <c r="B291" s="13" t="s">
        <v>0</v>
      </c>
      <c r="C291" s="5" t="s">
        <v>401</v>
      </c>
      <c r="D291" s="4" t="s">
        <v>420</v>
      </c>
      <c r="E291" s="6">
        <v>44957</v>
      </c>
      <c r="F291" s="7">
        <v>29995.85</v>
      </c>
      <c r="G291" s="6">
        <v>45017</v>
      </c>
      <c r="H291" s="7">
        <v>29995.85</v>
      </c>
      <c r="I291" s="4"/>
      <c r="J291" s="4" t="s">
        <v>293</v>
      </c>
    </row>
    <row r="292" spans="2:10" ht="81" customHeight="1" x14ac:dyDescent="0.25">
      <c r="B292" s="13" t="s">
        <v>0</v>
      </c>
      <c r="C292" s="5" t="s">
        <v>401</v>
      </c>
      <c r="D292" s="4" t="s">
        <v>421</v>
      </c>
      <c r="E292" s="6">
        <v>44957</v>
      </c>
      <c r="F292" s="4">
        <v>128.96</v>
      </c>
      <c r="G292" s="6">
        <v>45017</v>
      </c>
      <c r="H292" s="4">
        <v>128.96</v>
      </c>
      <c r="I292" s="4"/>
      <c r="J292" s="4" t="s">
        <v>293</v>
      </c>
    </row>
    <row r="293" spans="2:10" ht="78.75" customHeight="1" x14ac:dyDescent="0.25">
      <c r="B293" s="13" t="s">
        <v>0</v>
      </c>
      <c r="C293" s="5" t="s">
        <v>401</v>
      </c>
      <c r="D293" s="4" t="s">
        <v>422</v>
      </c>
      <c r="E293" s="6">
        <v>44957</v>
      </c>
      <c r="F293" s="7">
        <v>211267.63</v>
      </c>
      <c r="G293" s="6">
        <v>45017</v>
      </c>
      <c r="H293" s="7">
        <v>211267.63</v>
      </c>
      <c r="I293" s="4"/>
      <c r="J293" s="4" t="s">
        <v>293</v>
      </c>
    </row>
    <row r="294" spans="2:10" ht="90" x14ac:dyDescent="0.25">
      <c r="B294" s="13" t="s">
        <v>0</v>
      </c>
      <c r="C294" s="5" t="s">
        <v>401</v>
      </c>
      <c r="D294" s="4" t="s">
        <v>423</v>
      </c>
      <c r="E294" s="6">
        <v>44957</v>
      </c>
      <c r="F294" s="4">
        <v>396.18</v>
      </c>
      <c r="G294" s="6">
        <v>45017</v>
      </c>
      <c r="H294" s="4">
        <v>396.18</v>
      </c>
      <c r="I294" s="4"/>
      <c r="J294" s="4" t="s">
        <v>293</v>
      </c>
    </row>
    <row r="295" spans="2:10" ht="75.75" customHeight="1" x14ac:dyDescent="0.25">
      <c r="B295" s="13" t="s">
        <v>0</v>
      </c>
      <c r="C295" s="5" t="s">
        <v>401</v>
      </c>
      <c r="D295" s="4" t="s">
        <v>424</v>
      </c>
      <c r="E295" s="6">
        <v>44957</v>
      </c>
      <c r="F295" s="7">
        <v>1973.19</v>
      </c>
      <c r="G295" s="6">
        <v>45017</v>
      </c>
      <c r="H295" s="7">
        <v>1973.19</v>
      </c>
      <c r="I295" s="4"/>
      <c r="J295" s="4" t="s">
        <v>293</v>
      </c>
    </row>
    <row r="296" spans="2:10" ht="79.5" customHeight="1" x14ac:dyDescent="0.25">
      <c r="B296" s="13" t="s">
        <v>0</v>
      </c>
      <c r="C296" s="5" t="s">
        <v>401</v>
      </c>
      <c r="D296" s="4" t="s">
        <v>425</v>
      </c>
      <c r="E296" s="6">
        <v>44957</v>
      </c>
      <c r="F296" s="4">
        <v>128.96</v>
      </c>
      <c r="G296" s="6">
        <v>45017</v>
      </c>
      <c r="H296" s="4">
        <v>128.96</v>
      </c>
      <c r="I296" s="4"/>
      <c r="J296" s="4" t="s">
        <v>293</v>
      </c>
    </row>
    <row r="297" spans="2:10" ht="83.25" customHeight="1" x14ac:dyDescent="0.25">
      <c r="B297" s="13" t="s">
        <v>0</v>
      </c>
      <c r="C297" s="5" t="s">
        <v>401</v>
      </c>
      <c r="D297" s="4" t="s">
        <v>426</v>
      </c>
      <c r="E297" s="6">
        <v>44957</v>
      </c>
      <c r="F297" s="7">
        <v>1301.28</v>
      </c>
      <c r="G297" s="6">
        <v>45017</v>
      </c>
      <c r="H297" s="7">
        <v>1301.28</v>
      </c>
      <c r="I297" s="4"/>
      <c r="J297" s="4" t="s">
        <v>293</v>
      </c>
    </row>
    <row r="298" spans="2:10" ht="78" customHeight="1" x14ac:dyDescent="0.25">
      <c r="B298" s="13" t="s">
        <v>0</v>
      </c>
      <c r="C298" s="5" t="s">
        <v>401</v>
      </c>
      <c r="D298" s="4" t="s">
        <v>427</v>
      </c>
      <c r="E298" s="6">
        <v>44957</v>
      </c>
      <c r="F298" s="4">
        <v>128.96</v>
      </c>
      <c r="G298" s="6">
        <v>45017</v>
      </c>
      <c r="H298" s="4">
        <v>128.96</v>
      </c>
      <c r="I298" s="4"/>
      <c r="J298" s="4" t="s">
        <v>293</v>
      </c>
    </row>
    <row r="299" spans="2:10" ht="84" customHeight="1" x14ac:dyDescent="0.25">
      <c r="B299" s="13" t="s">
        <v>0</v>
      </c>
      <c r="C299" s="5" t="s">
        <v>401</v>
      </c>
      <c r="D299" s="4" t="s">
        <v>428</v>
      </c>
      <c r="E299" s="6">
        <v>44957</v>
      </c>
      <c r="F299" s="4">
        <v>128.96</v>
      </c>
      <c r="G299" s="6">
        <v>45017</v>
      </c>
      <c r="H299" s="4">
        <v>128.96</v>
      </c>
      <c r="I299" s="4"/>
      <c r="J299" s="4" t="s">
        <v>293</v>
      </c>
    </row>
    <row r="300" spans="2:10" ht="87.75" customHeight="1" x14ac:dyDescent="0.25">
      <c r="B300" s="13" t="s">
        <v>0</v>
      </c>
      <c r="C300" s="5" t="s">
        <v>401</v>
      </c>
      <c r="D300" s="4" t="s">
        <v>429</v>
      </c>
      <c r="E300" s="6">
        <v>44957</v>
      </c>
      <c r="F300" s="4">
        <v>128.96</v>
      </c>
      <c r="G300" s="6">
        <v>45017</v>
      </c>
      <c r="H300" s="4">
        <v>128.96</v>
      </c>
      <c r="I300" s="4"/>
      <c r="J300" s="4" t="s">
        <v>293</v>
      </c>
    </row>
    <row r="301" spans="2:10" ht="77.25" customHeight="1" x14ac:dyDescent="0.25">
      <c r="B301" s="13" t="s">
        <v>0</v>
      </c>
      <c r="C301" s="5" t="s">
        <v>401</v>
      </c>
      <c r="D301" s="4" t="s">
        <v>430</v>
      </c>
      <c r="E301" s="6">
        <v>44957</v>
      </c>
      <c r="F301" s="7">
        <v>27353.86</v>
      </c>
      <c r="G301" s="6">
        <v>45017</v>
      </c>
      <c r="H301" s="7">
        <v>27353.86</v>
      </c>
      <c r="I301" s="4"/>
      <c r="J301" s="4" t="s">
        <v>293</v>
      </c>
    </row>
    <row r="302" spans="2:10" ht="79.5" customHeight="1" x14ac:dyDescent="0.25">
      <c r="B302" s="13" t="s">
        <v>0</v>
      </c>
      <c r="C302" s="5" t="s">
        <v>401</v>
      </c>
      <c r="D302" s="4" t="s">
        <v>431</v>
      </c>
      <c r="E302" s="6">
        <v>44957</v>
      </c>
      <c r="F302" s="7">
        <v>81351.98</v>
      </c>
      <c r="G302" s="6">
        <v>45017</v>
      </c>
      <c r="H302" s="7">
        <v>81351.98</v>
      </c>
      <c r="I302" s="4"/>
      <c r="J302" s="4" t="s">
        <v>293</v>
      </c>
    </row>
    <row r="303" spans="2:10" ht="87.75" customHeight="1" x14ac:dyDescent="0.25">
      <c r="B303" s="13" t="s">
        <v>0</v>
      </c>
      <c r="C303" s="5" t="s">
        <v>401</v>
      </c>
      <c r="D303" s="4" t="s">
        <v>432</v>
      </c>
      <c r="E303" s="6">
        <v>44957</v>
      </c>
      <c r="F303" s="7">
        <v>3595.7</v>
      </c>
      <c r="G303" s="6">
        <v>45017</v>
      </c>
      <c r="H303" s="7">
        <v>3595.7</v>
      </c>
      <c r="I303" s="4"/>
      <c r="J303" s="4" t="s">
        <v>293</v>
      </c>
    </row>
    <row r="304" spans="2:10" ht="83.25" customHeight="1" x14ac:dyDescent="0.25">
      <c r="B304" s="13" t="s">
        <v>0</v>
      </c>
      <c r="C304" s="5" t="s">
        <v>401</v>
      </c>
      <c r="D304" s="4" t="s">
        <v>433</v>
      </c>
      <c r="E304" s="6">
        <v>44957</v>
      </c>
      <c r="F304" s="4">
        <v>361.7</v>
      </c>
      <c r="G304" s="6">
        <v>45017</v>
      </c>
      <c r="H304" s="4">
        <v>361.7</v>
      </c>
      <c r="I304" s="4"/>
      <c r="J304" s="4" t="s">
        <v>293</v>
      </c>
    </row>
    <row r="305" spans="2:10" ht="79.5" customHeight="1" x14ac:dyDescent="0.25">
      <c r="B305" s="13" t="s">
        <v>0</v>
      </c>
      <c r="C305" s="5" t="s">
        <v>401</v>
      </c>
      <c r="D305" s="4" t="s">
        <v>434</v>
      </c>
      <c r="E305" s="6">
        <v>44957</v>
      </c>
      <c r="F305" s="4">
        <v>646.16</v>
      </c>
      <c r="G305" s="6">
        <v>45017</v>
      </c>
      <c r="H305" s="4">
        <v>646.16</v>
      </c>
      <c r="I305" s="4"/>
      <c r="J305" s="4" t="s">
        <v>293</v>
      </c>
    </row>
    <row r="306" spans="2:10" ht="86.25" customHeight="1" x14ac:dyDescent="0.25">
      <c r="B306" s="13" t="s">
        <v>0</v>
      </c>
      <c r="C306" s="5" t="s">
        <v>401</v>
      </c>
      <c r="D306" s="4" t="s">
        <v>435</v>
      </c>
      <c r="E306" s="6">
        <v>44957</v>
      </c>
      <c r="F306" s="4">
        <v>128.96</v>
      </c>
      <c r="G306" s="6">
        <v>45017</v>
      </c>
      <c r="H306" s="4">
        <v>128.96</v>
      </c>
      <c r="I306" s="4"/>
      <c r="J306" s="4" t="s">
        <v>293</v>
      </c>
    </row>
    <row r="307" spans="2:10" ht="77.25" customHeight="1" x14ac:dyDescent="0.25">
      <c r="B307" s="13" t="s">
        <v>0</v>
      </c>
      <c r="C307" s="5" t="s">
        <v>401</v>
      </c>
      <c r="D307" s="4" t="s">
        <v>436</v>
      </c>
      <c r="E307" s="6">
        <v>44957</v>
      </c>
      <c r="F307" s="7">
        <v>8383.3799999999992</v>
      </c>
      <c r="G307" s="6">
        <v>45017</v>
      </c>
      <c r="H307" s="7">
        <v>8383.3799999999992</v>
      </c>
      <c r="I307" s="4"/>
      <c r="J307" s="4" t="s">
        <v>293</v>
      </c>
    </row>
    <row r="308" spans="2:10" ht="81.75" customHeight="1" x14ac:dyDescent="0.25">
      <c r="B308" s="13" t="s">
        <v>0</v>
      </c>
      <c r="C308" s="5" t="s">
        <v>401</v>
      </c>
      <c r="D308" s="4" t="s">
        <v>437</v>
      </c>
      <c r="E308" s="6">
        <v>44957</v>
      </c>
      <c r="F308" s="7">
        <v>3555.92</v>
      </c>
      <c r="G308" s="6">
        <v>45017</v>
      </c>
      <c r="H308" s="7">
        <v>3555.92</v>
      </c>
      <c r="I308" s="4"/>
      <c r="J308" s="4" t="s">
        <v>293</v>
      </c>
    </row>
    <row r="309" spans="2:10" ht="78" customHeight="1" x14ac:dyDescent="0.25">
      <c r="B309" s="13" t="s">
        <v>0</v>
      </c>
      <c r="C309" s="5" t="s">
        <v>401</v>
      </c>
      <c r="D309" s="4" t="s">
        <v>438</v>
      </c>
      <c r="E309" s="6">
        <v>44957</v>
      </c>
      <c r="F309" s="7">
        <v>3821.12</v>
      </c>
      <c r="G309" s="6">
        <v>45017</v>
      </c>
      <c r="H309" s="7">
        <v>3821.12</v>
      </c>
      <c r="I309" s="4"/>
      <c r="J309" s="4" t="s">
        <v>293</v>
      </c>
    </row>
    <row r="310" spans="2:10" ht="83.25" customHeight="1" x14ac:dyDescent="0.25">
      <c r="B310" s="13" t="s">
        <v>0</v>
      </c>
      <c r="C310" s="5" t="s">
        <v>401</v>
      </c>
      <c r="D310" s="4" t="s">
        <v>439</v>
      </c>
      <c r="E310" s="6">
        <v>44957</v>
      </c>
      <c r="F310" s="4">
        <v>818.65</v>
      </c>
      <c r="G310" s="6">
        <v>45017</v>
      </c>
      <c r="H310" s="4">
        <v>818.65</v>
      </c>
      <c r="I310" s="4"/>
      <c r="J310" s="4" t="s">
        <v>293</v>
      </c>
    </row>
    <row r="311" spans="2:10" ht="74.25" customHeight="1" x14ac:dyDescent="0.25">
      <c r="B311" s="13" t="s">
        <v>0</v>
      </c>
      <c r="C311" s="5" t="s">
        <v>401</v>
      </c>
      <c r="D311" s="4" t="s">
        <v>440</v>
      </c>
      <c r="E311" s="6">
        <v>44957</v>
      </c>
      <c r="F311" s="7">
        <v>1128.8800000000001</v>
      </c>
      <c r="G311" s="6">
        <v>45017</v>
      </c>
      <c r="H311" s="7">
        <v>1128.8800000000001</v>
      </c>
      <c r="I311" s="4"/>
      <c r="J311" s="4" t="s">
        <v>293</v>
      </c>
    </row>
    <row r="312" spans="2:10" ht="86.25" customHeight="1" x14ac:dyDescent="0.25">
      <c r="B312" s="13" t="s">
        <v>0</v>
      </c>
      <c r="C312" s="5" t="s">
        <v>401</v>
      </c>
      <c r="D312" s="4" t="s">
        <v>441</v>
      </c>
      <c r="E312" s="6">
        <v>44957</v>
      </c>
      <c r="F312" s="7">
        <v>68556.53</v>
      </c>
      <c r="G312" s="6">
        <v>45017</v>
      </c>
      <c r="H312" s="7">
        <v>68556.53</v>
      </c>
      <c r="I312" s="4"/>
      <c r="J312" s="4" t="s">
        <v>293</v>
      </c>
    </row>
    <row r="313" spans="2:10" ht="84.75" customHeight="1" x14ac:dyDescent="0.25">
      <c r="B313" s="13" t="s">
        <v>0</v>
      </c>
      <c r="C313" s="5" t="s">
        <v>401</v>
      </c>
      <c r="D313" s="4" t="s">
        <v>442</v>
      </c>
      <c r="E313" s="6">
        <v>44957</v>
      </c>
      <c r="F313" s="7">
        <v>1585.74</v>
      </c>
      <c r="G313" s="6">
        <v>45017</v>
      </c>
      <c r="H313" s="7">
        <v>1585.74</v>
      </c>
      <c r="I313" s="4"/>
      <c r="J313" s="4" t="s">
        <v>293</v>
      </c>
    </row>
    <row r="314" spans="2:10" ht="87" customHeight="1" x14ac:dyDescent="0.25">
      <c r="B314" s="13" t="s">
        <v>0</v>
      </c>
      <c r="C314" s="5" t="s">
        <v>401</v>
      </c>
      <c r="D314" s="4" t="s">
        <v>443</v>
      </c>
      <c r="E314" s="6">
        <v>44957</v>
      </c>
      <c r="F314" s="7">
        <v>27020.27</v>
      </c>
      <c r="G314" s="6">
        <v>45017</v>
      </c>
      <c r="H314" s="7">
        <v>27020.27</v>
      </c>
      <c r="I314" s="4"/>
      <c r="J314" s="4" t="s">
        <v>293</v>
      </c>
    </row>
    <row r="315" spans="2:10" ht="86.25" customHeight="1" x14ac:dyDescent="0.25">
      <c r="B315" s="13" t="s">
        <v>0</v>
      </c>
      <c r="C315" s="5" t="s">
        <v>401</v>
      </c>
      <c r="D315" s="4" t="s">
        <v>444</v>
      </c>
      <c r="E315" s="6">
        <v>44957</v>
      </c>
      <c r="F315" s="7">
        <v>1309.9000000000001</v>
      </c>
      <c r="G315" s="6">
        <v>45017</v>
      </c>
      <c r="H315" s="7">
        <v>1309.9000000000001</v>
      </c>
      <c r="I315" s="4"/>
      <c r="J315" s="4" t="s">
        <v>293</v>
      </c>
    </row>
    <row r="316" spans="2:10" ht="81.75" customHeight="1" x14ac:dyDescent="0.25">
      <c r="B316" s="13" t="s">
        <v>0</v>
      </c>
      <c r="C316" s="5" t="s">
        <v>401</v>
      </c>
      <c r="D316" s="4" t="s">
        <v>445</v>
      </c>
      <c r="E316" s="6">
        <v>44957</v>
      </c>
      <c r="F316" s="4">
        <v>154.82</v>
      </c>
      <c r="G316" s="6">
        <v>45017</v>
      </c>
      <c r="H316" s="4">
        <v>154.82</v>
      </c>
      <c r="I316" s="4"/>
      <c r="J316" s="4" t="s">
        <v>293</v>
      </c>
    </row>
    <row r="317" spans="2:10" ht="78" customHeight="1" x14ac:dyDescent="0.25">
      <c r="B317" s="13" t="s">
        <v>0</v>
      </c>
      <c r="C317" s="5" t="s">
        <v>401</v>
      </c>
      <c r="D317" s="4" t="s">
        <v>447</v>
      </c>
      <c r="E317" s="6">
        <v>44957</v>
      </c>
      <c r="F317" s="7">
        <v>4510.6400000000003</v>
      </c>
      <c r="G317" s="6">
        <v>45017</v>
      </c>
      <c r="H317" s="7">
        <v>4510.6400000000003</v>
      </c>
      <c r="I317" s="4"/>
      <c r="J317" s="4" t="s">
        <v>293</v>
      </c>
    </row>
    <row r="318" spans="2:10" ht="79.5" customHeight="1" x14ac:dyDescent="0.25">
      <c r="B318" s="13" t="s">
        <v>0</v>
      </c>
      <c r="C318" s="5" t="s">
        <v>401</v>
      </c>
      <c r="D318" s="4" t="s">
        <v>446</v>
      </c>
      <c r="E318" s="6">
        <v>44957</v>
      </c>
      <c r="F318" s="7">
        <v>6128.36</v>
      </c>
      <c r="G318" s="6">
        <v>45017</v>
      </c>
      <c r="H318" s="7">
        <v>6128.36</v>
      </c>
      <c r="I318" s="4"/>
      <c r="J318" s="4" t="s">
        <v>293</v>
      </c>
    </row>
    <row r="319" spans="2:10" ht="80.25" customHeight="1" x14ac:dyDescent="0.25">
      <c r="B319" s="13" t="s">
        <v>0</v>
      </c>
      <c r="C319" s="5" t="s">
        <v>401</v>
      </c>
      <c r="D319" s="4" t="s">
        <v>448</v>
      </c>
      <c r="E319" s="6">
        <v>44957</v>
      </c>
      <c r="F319" s="4">
        <v>654.78</v>
      </c>
      <c r="G319" s="6">
        <v>45017</v>
      </c>
      <c r="H319" s="4">
        <v>654.78</v>
      </c>
      <c r="I319" s="4"/>
      <c r="J319" s="4" t="s">
        <v>293</v>
      </c>
    </row>
    <row r="320" spans="2:10" ht="78.75" customHeight="1" x14ac:dyDescent="0.25">
      <c r="B320" s="13" t="s">
        <v>0</v>
      </c>
      <c r="C320" s="5" t="s">
        <v>401</v>
      </c>
      <c r="D320" s="4" t="s">
        <v>449</v>
      </c>
      <c r="E320" s="6">
        <v>44957</v>
      </c>
      <c r="F320" s="4">
        <v>275.5</v>
      </c>
      <c r="G320" s="6">
        <v>45017</v>
      </c>
      <c r="H320" s="4">
        <v>275.5</v>
      </c>
      <c r="I320" s="4"/>
      <c r="J320" s="4" t="s">
        <v>293</v>
      </c>
    </row>
    <row r="321" spans="2:10" ht="82.5" customHeight="1" x14ac:dyDescent="0.25">
      <c r="B321" s="13" t="s">
        <v>0</v>
      </c>
      <c r="C321" s="5" t="s">
        <v>401</v>
      </c>
      <c r="D321" s="4" t="s">
        <v>450</v>
      </c>
      <c r="E321" s="6">
        <v>44957</v>
      </c>
      <c r="F321" s="7">
        <v>1594.36</v>
      </c>
      <c r="G321" s="6">
        <v>45017</v>
      </c>
      <c r="H321" s="7">
        <v>1594.36</v>
      </c>
      <c r="I321" s="4"/>
      <c r="J321" s="4" t="s">
        <v>293</v>
      </c>
    </row>
    <row r="322" spans="2:10" ht="84" customHeight="1" x14ac:dyDescent="0.25">
      <c r="B322" s="13" t="s">
        <v>0</v>
      </c>
      <c r="C322" s="5" t="s">
        <v>401</v>
      </c>
      <c r="D322" s="4" t="s">
        <v>451</v>
      </c>
      <c r="E322" s="6">
        <v>44957</v>
      </c>
      <c r="F322" s="4">
        <v>801.32</v>
      </c>
      <c r="G322" s="6">
        <v>45017</v>
      </c>
      <c r="H322" s="4">
        <v>801.32</v>
      </c>
      <c r="I322" s="4"/>
      <c r="J322" s="4" t="s">
        <v>293</v>
      </c>
    </row>
    <row r="323" spans="2:10" ht="83.25" customHeight="1" x14ac:dyDescent="0.25">
      <c r="B323" s="13" t="s">
        <v>0</v>
      </c>
      <c r="C323" s="5" t="s">
        <v>401</v>
      </c>
      <c r="D323" s="4" t="s">
        <v>452</v>
      </c>
      <c r="E323" s="6">
        <v>44957</v>
      </c>
      <c r="F323" s="4">
        <v>439.28</v>
      </c>
      <c r="G323" s="6">
        <v>45017</v>
      </c>
      <c r="H323" s="4">
        <v>439.28</v>
      </c>
      <c r="I323" s="4"/>
      <c r="J323" s="4" t="s">
        <v>293</v>
      </c>
    </row>
    <row r="324" spans="2:10" ht="79.5" customHeight="1" x14ac:dyDescent="0.25">
      <c r="B324" s="13" t="s">
        <v>0</v>
      </c>
      <c r="C324" s="5" t="s">
        <v>401</v>
      </c>
      <c r="D324" s="4" t="s">
        <v>453</v>
      </c>
      <c r="E324" s="6">
        <v>44957</v>
      </c>
      <c r="F324" s="7">
        <v>38406.769999999997</v>
      </c>
      <c r="G324" s="6">
        <v>45017</v>
      </c>
      <c r="H324" s="7">
        <v>38406.769999999997</v>
      </c>
      <c r="I324" s="4"/>
      <c r="J324" s="4" t="s">
        <v>293</v>
      </c>
    </row>
    <row r="325" spans="2:10" ht="81" customHeight="1" x14ac:dyDescent="0.25">
      <c r="B325" s="13" t="s">
        <v>0</v>
      </c>
      <c r="C325" s="5" t="s">
        <v>401</v>
      </c>
      <c r="D325" s="4" t="s">
        <v>454</v>
      </c>
      <c r="E325" s="6">
        <v>44957</v>
      </c>
      <c r="F325" s="4">
        <v>656.77</v>
      </c>
      <c r="G325" s="6">
        <v>45017</v>
      </c>
      <c r="H325" s="4">
        <v>656.77</v>
      </c>
      <c r="I325" s="4"/>
      <c r="J325" s="4" t="s">
        <v>293</v>
      </c>
    </row>
    <row r="326" spans="2:10" ht="82.5" customHeight="1" x14ac:dyDescent="0.25">
      <c r="B326" s="13" t="s">
        <v>0</v>
      </c>
      <c r="C326" s="5" t="s">
        <v>401</v>
      </c>
      <c r="D326" s="4" t="s">
        <v>455</v>
      </c>
      <c r="E326" s="6">
        <v>44957</v>
      </c>
      <c r="F326" s="7">
        <v>2574.34</v>
      </c>
      <c r="G326" s="6">
        <v>45017</v>
      </c>
      <c r="H326" s="7">
        <v>2574.34</v>
      </c>
      <c r="I326" s="4"/>
      <c r="J326" s="4" t="s">
        <v>293</v>
      </c>
    </row>
    <row r="327" spans="2:10" ht="90.75" customHeight="1" x14ac:dyDescent="0.25">
      <c r="B327" s="13" t="s">
        <v>0</v>
      </c>
      <c r="C327" s="5" t="s">
        <v>401</v>
      </c>
      <c r="D327" s="4" t="s">
        <v>456</v>
      </c>
      <c r="E327" s="6">
        <v>44957</v>
      </c>
      <c r="F327" s="7">
        <v>1128.8800000000001</v>
      </c>
      <c r="G327" s="6">
        <v>45017</v>
      </c>
      <c r="H327" s="7">
        <v>1128.8800000000001</v>
      </c>
      <c r="I327" s="4"/>
      <c r="J327" s="4" t="s">
        <v>293</v>
      </c>
    </row>
    <row r="328" spans="2:10" ht="81" customHeight="1" x14ac:dyDescent="0.25">
      <c r="B328" s="8" t="s">
        <v>33</v>
      </c>
      <c r="C328" s="5" t="s">
        <v>460</v>
      </c>
      <c r="D328" s="4" t="s">
        <v>457</v>
      </c>
      <c r="E328" s="6">
        <v>44962</v>
      </c>
      <c r="F328" s="7">
        <v>1310502.04</v>
      </c>
      <c r="G328" s="6">
        <v>45023</v>
      </c>
      <c r="H328" s="7">
        <v>1310502.04</v>
      </c>
      <c r="I328" s="4"/>
      <c r="J328" s="4" t="s">
        <v>293</v>
      </c>
    </row>
    <row r="329" spans="2:10" ht="77.25" customHeight="1" x14ac:dyDescent="0.25">
      <c r="B329" s="8" t="s">
        <v>33</v>
      </c>
      <c r="C329" s="5" t="s">
        <v>460</v>
      </c>
      <c r="D329" s="4" t="s">
        <v>458</v>
      </c>
      <c r="E329" s="6">
        <v>44962</v>
      </c>
      <c r="F329" s="7">
        <v>55693.33</v>
      </c>
      <c r="G329" s="6">
        <v>45023</v>
      </c>
      <c r="H329" s="7">
        <v>55693.33</v>
      </c>
      <c r="I329" s="4"/>
      <c r="J329" s="4" t="s">
        <v>293</v>
      </c>
    </row>
    <row r="330" spans="2:10" ht="75" customHeight="1" x14ac:dyDescent="0.25">
      <c r="B330" s="8" t="s">
        <v>33</v>
      </c>
      <c r="C330" s="5" t="s">
        <v>460</v>
      </c>
      <c r="D330" s="4" t="s">
        <v>459</v>
      </c>
      <c r="E330" s="6">
        <v>44962</v>
      </c>
      <c r="F330" s="7">
        <v>335874.7</v>
      </c>
      <c r="G330" s="6">
        <v>45023</v>
      </c>
      <c r="H330" s="7">
        <v>335874.7</v>
      </c>
      <c r="I330" s="4"/>
      <c r="J330" s="4" t="s">
        <v>293</v>
      </c>
    </row>
    <row r="331" spans="2:10" ht="75" x14ac:dyDescent="0.25">
      <c r="B331" s="8" t="s">
        <v>33</v>
      </c>
      <c r="C331" s="5" t="s">
        <v>513</v>
      </c>
      <c r="D331" s="4" t="s">
        <v>483</v>
      </c>
      <c r="E331" s="6">
        <v>44985</v>
      </c>
      <c r="F331" s="7">
        <v>2076.8200000000002</v>
      </c>
      <c r="G331" s="6">
        <v>45030</v>
      </c>
      <c r="H331" s="7">
        <v>2076.8200000000002</v>
      </c>
      <c r="I331" s="4"/>
      <c r="J331" s="4" t="s">
        <v>293</v>
      </c>
    </row>
    <row r="332" spans="2:10" ht="75" x14ac:dyDescent="0.25">
      <c r="B332" s="8" t="s">
        <v>33</v>
      </c>
      <c r="C332" s="5" t="s">
        <v>513</v>
      </c>
      <c r="D332" s="4" t="s">
        <v>484</v>
      </c>
      <c r="E332" s="6">
        <v>44990</v>
      </c>
      <c r="F332" s="7">
        <v>13136.05</v>
      </c>
      <c r="G332" s="6">
        <v>45030</v>
      </c>
      <c r="H332" s="7">
        <v>13136.05</v>
      </c>
      <c r="I332" s="4"/>
      <c r="J332" s="4" t="s">
        <v>293</v>
      </c>
    </row>
    <row r="333" spans="2:10" ht="75" x14ac:dyDescent="0.25">
      <c r="B333" s="8" t="s">
        <v>33</v>
      </c>
      <c r="C333" s="5" t="s">
        <v>513</v>
      </c>
      <c r="D333" s="4" t="s">
        <v>485</v>
      </c>
      <c r="E333" s="6">
        <v>44990</v>
      </c>
      <c r="F333" s="7">
        <v>11180.52</v>
      </c>
      <c r="G333" s="6">
        <v>45030</v>
      </c>
      <c r="H333" s="7">
        <v>11180.52</v>
      </c>
      <c r="I333" s="4"/>
      <c r="J333" s="4" t="s">
        <v>293</v>
      </c>
    </row>
    <row r="334" spans="2:10" ht="75" x14ac:dyDescent="0.25">
      <c r="B334" s="8" t="s">
        <v>33</v>
      </c>
      <c r="C334" s="5" t="s">
        <v>513</v>
      </c>
      <c r="D334" s="4" t="s">
        <v>486</v>
      </c>
      <c r="E334" s="6">
        <v>44990</v>
      </c>
      <c r="F334" s="4">
        <v>765.4</v>
      </c>
      <c r="G334" s="6">
        <v>45030</v>
      </c>
      <c r="H334" s="4">
        <v>765.4</v>
      </c>
      <c r="I334" s="4"/>
      <c r="J334" s="4" t="s">
        <v>293</v>
      </c>
    </row>
    <row r="335" spans="2:10" ht="75" x14ac:dyDescent="0.25">
      <c r="B335" s="8" t="s">
        <v>33</v>
      </c>
      <c r="C335" s="5" t="s">
        <v>513</v>
      </c>
      <c r="D335" s="4" t="s">
        <v>487</v>
      </c>
      <c r="E335" s="6">
        <v>44990</v>
      </c>
      <c r="F335" s="7">
        <v>1409.12</v>
      </c>
      <c r="G335" s="6">
        <v>45030</v>
      </c>
      <c r="H335" s="7">
        <v>1409.12</v>
      </c>
      <c r="I335" s="4"/>
      <c r="J335" s="4" t="s">
        <v>293</v>
      </c>
    </row>
    <row r="336" spans="2:10" ht="75" x14ac:dyDescent="0.25">
      <c r="B336" s="8" t="s">
        <v>33</v>
      </c>
      <c r="C336" s="5" t="s">
        <v>513</v>
      </c>
      <c r="D336" s="4" t="s">
        <v>488</v>
      </c>
      <c r="E336" s="6">
        <v>44990</v>
      </c>
      <c r="F336" s="4">
        <v>844.33</v>
      </c>
      <c r="G336" s="6">
        <v>45030</v>
      </c>
      <c r="H336" s="4">
        <v>844.33</v>
      </c>
      <c r="I336" s="4"/>
      <c r="J336" s="4" t="s">
        <v>293</v>
      </c>
    </row>
    <row r="337" spans="2:10" ht="75" x14ac:dyDescent="0.25">
      <c r="B337" s="8" t="s">
        <v>33</v>
      </c>
      <c r="C337" s="5" t="s">
        <v>513</v>
      </c>
      <c r="D337" s="4" t="s">
        <v>489</v>
      </c>
      <c r="E337" s="6">
        <v>44990</v>
      </c>
      <c r="F337" s="4">
        <v>127.61</v>
      </c>
      <c r="G337" s="6">
        <v>45030</v>
      </c>
      <c r="H337" s="4">
        <v>127.61</v>
      </c>
      <c r="I337" s="4"/>
      <c r="J337" s="4" t="s">
        <v>293</v>
      </c>
    </row>
    <row r="338" spans="2:10" ht="75" x14ac:dyDescent="0.25">
      <c r="B338" s="8" t="s">
        <v>33</v>
      </c>
      <c r="C338" s="5" t="s">
        <v>513</v>
      </c>
      <c r="D338" s="4" t="s">
        <v>490</v>
      </c>
      <c r="E338" s="6">
        <v>44990</v>
      </c>
      <c r="F338" s="4">
        <v>328.77</v>
      </c>
      <c r="G338" s="6">
        <v>45030</v>
      </c>
      <c r="H338" s="4">
        <v>328.77</v>
      </c>
      <c r="I338" s="4"/>
      <c r="J338" s="4" t="s">
        <v>293</v>
      </c>
    </row>
    <row r="339" spans="2:10" ht="75" x14ac:dyDescent="0.25">
      <c r="B339" s="8" t="s">
        <v>33</v>
      </c>
      <c r="C339" s="5" t="s">
        <v>513</v>
      </c>
      <c r="D339" s="4" t="s">
        <v>491</v>
      </c>
      <c r="E339" s="6">
        <v>44990</v>
      </c>
      <c r="F339" s="7">
        <v>8509.2800000000007</v>
      </c>
      <c r="G339" s="6">
        <v>45030</v>
      </c>
      <c r="H339" s="7">
        <v>8509.2800000000007</v>
      </c>
      <c r="I339" s="4"/>
      <c r="J339" s="4" t="s">
        <v>293</v>
      </c>
    </row>
    <row r="340" spans="2:10" ht="75" x14ac:dyDescent="0.25">
      <c r="B340" s="8" t="s">
        <v>33</v>
      </c>
      <c r="C340" s="5" t="s">
        <v>513</v>
      </c>
      <c r="D340" s="4" t="s">
        <v>492</v>
      </c>
      <c r="E340" s="6">
        <v>44990</v>
      </c>
      <c r="F340" s="4">
        <v>156.74</v>
      </c>
      <c r="G340" s="6">
        <v>45030</v>
      </c>
      <c r="H340" s="4">
        <v>156.74</v>
      </c>
      <c r="I340" s="4"/>
      <c r="J340" s="4" t="s">
        <v>293</v>
      </c>
    </row>
    <row r="341" spans="2:10" ht="75" x14ac:dyDescent="0.25">
      <c r="B341" s="8" t="s">
        <v>33</v>
      </c>
      <c r="C341" s="5" t="s">
        <v>513</v>
      </c>
      <c r="D341" s="4" t="s">
        <v>493</v>
      </c>
      <c r="E341" s="6">
        <v>44990</v>
      </c>
      <c r="F341" s="4">
        <v>167.52</v>
      </c>
      <c r="G341" s="6">
        <v>45030</v>
      </c>
      <c r="H341" s="4">
        <v>167.52</v>
      </c>
      <c r="I341" s="4"/>
      <c r="J341" s="4" t="s">
        <v>293</v>
      </c>
    </row>
    <row r="342" spans="2:10" ht="75" x14ac:dyDescent="0.25">
      <c r="B342" s="8" t="s">
        <v>33</v>
      </c>
      <c r="C342" s="5" t="s">
        <v>513</v>
      </c>
      <c r="D342" s="4" t="s">
        <v>494</v>
      </c>
      <c r="E342" s="6">
        <v>44990</v>
      </c>
      <c r="F342" s="4">
        <v>204.4</v>
      </c>
      <c r="G342" s="6">
        <v>45030</v>
      </c>
      <c r="H342" s="4">
        <v>204.4</v>
      </c>
      <c r="I342" s="4"/>
      <c r="J342" s="4" t="s">
        <v>293</v>
      </c>
    </row>
    <row r="343" spans="2:10" ht="75" x14ac:dyDescent="0.25">
      <c r="B343" s="8" t="s">
        <v>33</v>
      </c>
      <c r="C343" s="5" t="s">
        <v>513</v>
      </c>
      <c r="D343" s="4" t="s">
        <v>495</v>
      </c>
      <c r="E343" s="6">
        <v>44990</v>
      </c>
      <c r="F343" s="7">
        <v>60739.15</v>
      </c>
      <c r="G343" s="6">
        <v>45030</v>
      </c>
      <c r="H343" s="7">
        <v>60739.15</v>
      </c>
      <c r="I343" s="4"/>
      <c r="J343" s="4" t="s">
        <v>293</v>
      </c>
    </row>
    <row r="344" spans="2:10" ht="75" x14ac:dyDescent="0.25">
      <c r="B344" s="8" t="s">
        <v>33</v>
      </c>
      <c r="C344" s="5" t="s">
        <v>513</v>
      </c>
      <c r="D344" s="4" t="s">
        <v>496</v>
      </c>
      <c r="E344" s="6">
        <v>44990</v>
      </c>
      <c r="F344" s="7">
        <v>1078.18</v>
      </c>
      <c r="G344" s="6">
        <v>45030</v>
      </c>
      <c r="H344" s="7">
        <v>1078.18</v>
      </c>
      <c r="I344" s="4"/>
      <c r="J344" s="4" t="s">
        <v>293</v>
      </c>
    </row>
    <row r="345" spans="2:10" ht="75" x14ac:dyDescent="0.25">
      <c r="B345" s="8" t="s">
        <v>33</v>
      </c>
      <c r="C345" s="5" t="s">
        <v>513</v>
      </c>
      <c r="D345" s="4" t="s">
        <v>497</v>
      </c>
      <c r="E345" s="6">
        <v>44990</v>
      </c>
      <c r="F345" s="7">
        <v>1557.99</v>
      </c>
      <c r="G345" s="6">
        <v>45030</v>
      </c>
      <c r="H345" s="7">
        <v>1557.99</v>
      </c>
      <c r="I345" s="4"/>
      <c r="J345" s="4" t="s">
        <v>293</v>
      </c>
    </row>
    <row r="346" spans="2:10" ht="75" x14ac:dyDescent="0.25">
      <c r="B346" s="8" t="s">
        <v>33</v>
      </c>
      <c r="C346" s="5" t="s">
        <v>513</v>
      </c>
      <c r="D346" s="4" t="s">
        <v>498</v>
      </c>
      <c r="E346" s="6">
        <v>44990</v>
      </c>
      <c r="F346" s="7">
        <v>19442.14</v>
      </c>
      <c r="G346" s="6">
        <v>45030</v>
      </c>
      <c r="H346" s="7">
        <v>19442.14</v>
      </c>
      <c r="I346" s="4"/>
      <c r="J346" s="4" t="s">
        <v>293</v>
      </c>
    </row>
    <row r="347" spans="2:10" ht="75" x14ac:dyDescent="0.25">
      <c r="B347" s="8" t="s">
        <v>33</v>
      </c>
      <c r="C347" s="5" t="s">
        <v>513</v>
      </c>
      <c r="D347" s="4" t="s">
        <v>499</v>
      </c>
      <c r="E347" s="6">
        <v>44990</v>
      </c>
      <c r="F347" s="4">
        <v>754.14</v>
      </c>
      <c r="G347" s="6">
        <v>45030</v>
      </c>
      <c r="H347" s="4">
        <v>754.14</v>
      </c>
      <c r="I347" s="4"/>
      <c r="J347" s="4" t="s">
        <v>293</v>
      </c>
    </row>
    <row r="348" spans="2:10" ht="75" x14ac:dyDescent="0.25">
      <c r="B348" s="8" t="s">
        <v>33</v>
      </c>
      <c r="C348" s="5" t="s">
        <v>513</v>
      </c>
      <c r="D348" s="4" t="s">
        <v>500</v>
      </c>
      <c r="E348" s="6">
        <v>44990</v>
      </c>
      <c r="F348" s="7">
        <v>404502.67</v>
      </c>
      <c r="G348" s="6">
        <v>45030</v>
      </c>
      <c r="H348" s="7">
        <v>404502.67</v>
      </c>
      <c r="I348" s="4"/>
      <c r="J348" s="4" t="s">
        <v>293</v>
      </c>
    </row>
    <row r="349" spans="2:10" ht="75" x14ac:dyDescent="0.25">
      <c r="B349" s="8" t="s">
        <v>33</v>
      </c>
      <c r="C349" s="5" t="s">
        <v>513</v>
      </c>
      <c r="D349" s="4" t="s">
        <v>501</v>
      </c>
      <c r="E349" s="6">
        <v>44990</v>
      </c>
      <c r="F349" s="7">
        <v>112535.71</v>
      </c>
      <c r="G349" s="6">
        <v>45030</v>
      </c>
      <c r="H349" s="7">
        <v>112535.71</v>
      </c>
      <c r="I349" s="4"/>
      <c r="J349" s="4" t="s">
        <v>293</v>
      </c>
    </row>
    <row r="350" spans="2:10" ht="75" x14ac:dyDescent="0.25">
      <c r="B350" s="8" t="s">
        <v>33</v>
      </c>
      <c r="C350" s="5" t="s">
        <v>513</v>
      </c>
      <c r="D350" s="4" t="s">
        <v>502</v>
      </c>
      <c r="E350" s="6">
        <v>44990</v>
      </c>
      <c r="F350" s="4">
        <v>713.19</v>
      </c>
      <c r="G350" s="6">
        <v>45030</v>
      </c>
      <c r="H350" s="4">
        <v>713.19</v>
      </c>
      <c r="I350" s="4"/>
      <c r="J350" s="4" t="s">
        <v>293</v>
      </c>
    </row>
    <row r="351" spans="2:10" ht="75" x14ac:dyDescent="0.25">
      <c r="B351" s="8" t="s">
        <v>33</v>
      </c>
      <c r="C351" s="5" t="s">
        <v>513</v>
      </c>
      <c r="D351" s="4" t="s">
        <v>503</v>
      </c>
      <c r="E351" s="6">
        <v>44990</v>
      </c>
      <c r="F351" s="7">
        <v>18180.98</v>
      </c>
      <c r="G351" s="6">
        <v>45030</v>
      </c>
      <c r="H351" s="7">
        <v>18180.98</v>
      </c>
      <c r="I351" s="4"/>
      <c r="J351" s="4" t="s">
        <v>293</v>
      </c>
    </row>
    <row r="352" spans="2:10" ht="75" x14ac:dyDescent="0.25">
      <c r="B352" s="8" t="s">
        <v>33</v>
      </c>
      <c r="C352" s="5" t="s">
        <v>513</v>
      </c>
      <c r="D352" s="4" t="s">
        <v>504</v>
      </c>
      <c r="E352" s="6">
        <v>44990</v>
      </c>
      <c r="F352" s="7">
        <v>19995.810000000001</v>
      </c>
      <c r="G352" s="6">
        <v>45030</v>
      </c>
      <c r="H352" s="7">
        <v>19995.810000000001</v>
      </c>
      <c r="I352" s="4"/>
      <c r="J352" s="4" t="s">
        <v>293</v>
      </c>
    </row>
    <row r="353" spans="2:10" ht="75" x14ac:dyDescent="0.25">
      <c r="B353" s="8" t="s">
        <v>33</v>
      </c>
      <c r="C353" s="5" t="s">
        <v>513</v>
      </c>
      <c r="D353" s="4" t="s">
        <v>505</v>
      </c>
      <c r="E353" s="6">
        <v>44990</v>
      </c>
      <c r="F353" s="7">
        <v>69503.17</v>
      </c>
      <c r="G353" s="6">
        <v>45030</v>
      </c>
      <c r="H353" s="7">
        <v>69503.17</v>
      </c>
      <c r="I353" s="4"/>
      <c r="J353" s="4" t="s">
        <v>293</v>
      </c>
    </row>
    <row r="354" spans="2:10" ht="75" x14ac:dyDescent="0.25">
      <c r="B354" s="8" t="s">
        <v>33</v>
      </c>
      <c r="C354" s="5" t="s">
        <v>513</v>
      </c>
      <c r="D354" s="4" t="s">
        <v>506</v>
      </c>
      <c r="E354" s="6">
        <v>44990</v>
      </c>
      <c r="F354" s="4">
        <v>146.97999999999999</v>
      </c>
      <c r="G354" s="6">
        <v>45030</v>
      </c>
      <c r="H354" s="4">
        <v>146.97999999999999</v>
      </c>
      <c r="I354" s="4"/>
      <c r="J354" s="4" t="s">
        <v>293</v>
      </c>
    </row>
    <row r="355" spans="2:10" ht="75" x14ac:dyDescent="0.25">
      <c r="B355" s="8" t="s">
        <v>33</v>
      </c>
      <c r="C355" s="5" t="s">
        <v>513</v>
      </c>
      <c r="D355" s="4" t="s">
        <v>507</v>
      </c>
      <c r="E355" s="6">
        <v>44990</v>
      </c>
      <c r="F355" s="7">
        <v>7307.89</v>
      </c>
      <c r="G355" s="6">
        <v>45030</v>
      </c>
      <c r="H355" s="7">
        <v>7307.89</v>
      </c>
      <c r="I355" s="4"/>
      <c r="J355" s="4" t="s">
        <v>293</v>
      </c>
    </row>
    <row r="356" spans="2:10" ht="75" x14ac:dyDescent="0.25">
      <c r="B356" s="8" t="s">
        <v>33</v>
      </c>
      <c r="C356" s="5" t="s">
        <v>513</v>
      </c>
      <c r="D356" s="4" t="s">
        <v>508</v>
      </c>
      <c r="E356" s="6">
        <v>44990</v>
      </c>
      <c r="F356" s="7">
        <v>3216.23</v>
      </c>
      <c r="G356" s="6">
        <v>45030</v>
      </c>
      <c r="H356" s="7">
        <v>3216.23</v>
      </c>
      <c r="I356" s="4"/>
      <c r="J356" s="4" t="s">
        <v>293</v>
      </c>
    </row>
    <row r="357" spans="2:10" ht="75" x14ac:dyDescent="0.25">
      <c r="B357" s="8" t="s">
        <v>33</v>
      </c>
      <c r="C357" s="5" t="s">
        <v>513</v>
      </c>
      <c r="D357" s="4" t="s">
        <v>509</v>
      </c>
      <c r="E357" s="6">
        <v>44990</v>
      </c>
      <c r="F357" s="4">
        <v>905.65</v>
      </c>
      <c r="G357" s="6">
        <v>45030</v>
      </c>
      <c r="H357" s="4">
        <v>905.65</v>
      </c>
      <c r="I357" s="4"/>
      <c r="J357" s="4" t="s">
        <v>293</v>
      </c>
    </row>
    <row r="358" spans="2:10" ht="75" x14ac:dyDescent="0.25">
      <c r="B358" s="8" t="s">
        <v>33</v>
      </c>
      <c r="C358" s="5" t="s">
        <v>513</v>
      </c>
      <c r="D358" s="4" t="s">
        <v>510</v>
      </c>
      <c r="E358" s="6">
        <v>44990</v>
      </c>
      <c r="F358" s="7">
        <v>1476.66</v>
      </c>
      <c r="G358" s="6">
        <v>45030</v>
      </c>
      <c r="H358" s="7">
        <v>1476.66</v>
      </c>
      <c r="I358" s="4"/>
      <c r="J358" s="4" t="s">
        <v>293</v>
      </c>
    </row>
    <row r="359" spans="2:10" ht="75" x14ac:dyDescent="0.25">
      <c r="B359" s="8" t="s">
        <v>33</v>
      </c>
      <c r="C359" s="5" t="s">
        <v>513</v>
      </c>
      <c r="D359" s="4" t="s">
        <v>511</v>
      </c>
      <c r="E359" s="6">
        <v>44990</v>
      </c>
      <c r="F359" s="4">
        <v>175.56</v>
      </c>
      <c r="G359" s="6">
        <v>45030</v>
      </c>
      <c r="H359" s="4">
        <v>175.56</v>
      </c>
      <c r="I359" s="4"/>
      <c r="J359" s="4" t="s">
        <v>293</v>
      </c>
    </row>
    <row r="360" spans="2:10" ht="75" x14ac:dyDescent="0.25">
      <c r="B360" s="8" t="s">
        <v>33</v>
      </c>
      <c r="C360" s="5" t="s">
        <v>513</v>
      </c>
      <c r="D360" s="4" t="s">
        <v>512</v>
      </c>
      <c r="E360" s="6">
        <v>44990</v>
      </c>
      <c r="F360" s="4">
        <v>847.79</v>
      </c>
      <c r="G360" s="6">
        <v>45030</v>
      </c>
      <c r="H360" s="4">
        <v>847.79</v>
      </c>
      <c r="I360" s="4"/>
      <c r="J360" s="4" t="s">
        <v>293</v>
      </c>
    </row>
    <row r="361" spans="2:10" ht="75" x14ac:dyDescent="0.25">
      <c r="B361" s="8" t="s">
        <v>33</v>
      </c>
      <c r="C361" s="5" t="s">
        <v>513</v>
      </c>
      <c r="D361" s="4" t="s">
        <v>482</v>
      </c>
      <c r="E361" s="6">
        <v>44990</v>
      </c>
      <c r="F361" s="4">
        <v>918.45</v>
      </c>
      <c r="G361" s="6">
        <v>45030</v>
      </c>
      <c r="H361" s="4">
        <v>918.45</v>
      </c>
      <c r="I361" s="4"/>
      <c r="J361" s="4" t="s">
        <v>293</v>
      </c>
    </row>
    <row r="362" spans="2:10" ht="75" x14ac:dyDescent="0.25">
      <c r="B362" s="8" t="s">
        <v>33</v>
      </c>
      <c r="C362" s="5" t="s">
        <v>513</v>
      </c>
      <c r="D362" s="4" t="s">
        <v>481</v>
      </c>
      <c r="E362" s="6">
        <v>44990</v>
      </c>
      <c r="F362" s="7">
        <v>8194.82</v>
      </c>
      <c r="G362" s="6">
        <v>45030</v>
      </c>
      <c r="H362" s="7">
        <v>8194.82</v>
      </c>
      <c r="I362" s="4"/>
      <c r="J362" s="4" t="s">
        <v>293</v>
      </c>
    </row>
    <row r="363" spans="2:10" ht="75" x14ac:dyDescent="0.25">
      <c r="B363" s="8" t="s">
        <v>33</v>
      </c>
      <c r="C363" s="5" t="s">
        <v>513</v>
      </c>
      <c r="D363" s="4" t="s">
        <v>480</v>
      </c>
      <c r="E363" s="6">
        <v>44990</v>
      </c>
      <c r="F363" s="7">
        <v>88086.65</v>
      </c>
      <c r="G363" s="6">
        <v>45030</v>
      </c>
      <c r="H363" s="7">
        <v>88086.65</v>
      </c>
      <c r="I363" s="4"/>
      <c r="J363" s="4" t="s">
        <v>293</v>
      </c>
    </row>
    <row r="364" spans="2:10" ht="75" x14ac:dyDescent="0.25">
      <c r="B364" s="8" t="s">
        <v>33</v>
      </c>
      <c r="C364" s="5" t="s">
        <v>513</v>
      </c>
      <c r="D364" s="4" t="s">
        <v>479</v>
      </c>
      <c r="E364" s="6">
        <v>44990</v>
      </c>
      <c r="F364" s="7">
        <v>85242.96</v>
      </c>
      <c r="G364" s="6">
        <v>45030</v>
      </c>
      <c r="H364" s="7">
        <v>85242.96</v>
      </c>
      <c r="I364" s="4"/>
      <c r="J364" s="4" t="s">
        <v>293</v>
      </c>
    </row>
    <row r="365" spans="2:10" ht="75" x14ac:dyDescent="0.25">
      <c r="B365" s="8" t="s">
        <v>33</v>
      </c>
      <c r="C365" s="5" t="s">
        <v>513</v>
      </c>
      <c r="D365" s="4" t="s">
        <v>478</v>
      </c>
      <c r="E365" s="6">
        <v>44990</v>
      </c>
      <c r="F365" s="7">
        <v>6398.84</v>
      </c>
      <c r="G365" s="6">
        <v>45030</v>
      </c>
      <c r="H365" s="7">
        <v>6398.84</v>
      </c>
      <c r="I365" s="4"/>
      <c r="J365" s="4" t="s">
        <v>293</v>
      </c>
    </row>
    <row r="366" spans="2:10" ht="75" x14ac:dyDescent="0.25">
      <c r="B366" s="8" t="s">
        <v>33</v>
      </c>
      <c r="C366" s="5" t="s">
        <v>513</v>
      </c>
      <c r="D366" s="4" t="s">
        <v>477</v>
      </c>
      <c r="E366" s="6">
        <v>44990</v>
      </c>
      <c r="F366" s="4">
        <v>290.88</v>
      </c>
      <c r="G366" s="6">
        <v>45030</v>
      </c>
      <c r="H366" s="4">
        <v>290.88</v>
      </c>
      <c r="I366" s="4"/>
      <c r="J366" s="4" t="s">
        <v>293</v>
      </c>
    </row>
    <row r="367" spans="2:10" ht="75" x14ac:dyDescent="0.25">
      <c r="B367" s="8" t="s">
        <v>33</v>
      </c>
      <c r="C367" s="5" t="s">
        <v>513</v>
      </c>
      <c r="D367" s="4" t="s">
        <v>476</v>
      </c>
      <c r="E367" s="6">
        <v>44990</v>
      </c>
      <c r="F367" s="7">
        <v>1750.03</v>
      </c>
      <c r="G367" s="6">
        <v>45030</v>
      </c>
      <c r="H367" s="7">
        <v>1750.03</v>
      </c>
      <c r="I367" s="4"/>
      <c r="J367" s="4" t="s">
        <v>293</v>
      </c>
    </row>
    <row r="368" spans="2:10" ht="75" x14ac:dyDescent="0.25">
      <c r="B368" s="8" t="s">
        <v>33</v>
      </c>
      <c r="C368" s="5" t="s">
        <v>513</v>
      </c>
      <c r="D368" s="4" t="s">
        <v>475</v>
      </c>
      <c r="E368" s="6">
        <v>44990</v>
      </c>
      <c r="F368" s="4">
        <v>127.61</v>
      </c>
      <c r="G368" s="6">
        <v>45030</v>
      </c>
      <c r="H368" s="4">
        <v>127.61</v>
      </c>
      <c r="I368" s="4"/>
      <c r="J368" s="4" t="s">
        <v>293</v>
      </c>
    </row>
    <row r="369" spans="2:10" ht="75" x14ac:dyDescent="0.25">
      <c r="B369" s="8" t="s">
        <v>33</v>
      </c>
      <c r="C369" s="5" t="s">
        <v>513</v>
      </c>
      <c r="D369" s="4" t="s">
        <v>474</v>
      </c>
      <c r="E369" s="6">
        <v>44990</v>
      </c>
      <c r="F369" s="4">
        <v>127.61</v>
      </c>
      <c r="G369" s="6">
        <v>45030</v>
      </c>
      <c r="H369" s="4">
        <v>127.61</v>
      </c>
      <c r="I369" s="4"/>
      <c r="J369" s="4" t="s">
        <v>293</v>
      </c>
    </row>
    <row r="370" spans="2:10" ht="75" x14ac:dyDescent="0.25">
      <c r="B370" s="8" t="s">
        <v>33</v>
      </c>
      <c r="C370" s="5" t="s">
        <v>513</v>
      </c>
      <c r="D370" s="4" t="s">
        <v>473</v>
      </c>
      <c r="E370" s="6">
        <v>44990</v>
      </c>
      <c r="F370" s="4">
        <v>213.94</v>
      </c>
      <c r="G370" s="6">
        <v>45030</v>
      </c>
      <c r="H370" s="4">
        <v>213.94</v>
      </c>
      <c r="I370" s="4"/>
      <c r="J370" s="4" t="s">
        <v>293</v>
      </c>
    </row>
    <row r="371" spans="2:10" ht="75" x14ac:dyDescent="0.25">
      <c r="B371" s="8" t="s">
        <v>33</v>
      </c>
      <c r="C371" s="5" t="s">
        <v>513</v>
      </c>
      <c r="D371" s="4" t="s">
        <v>472</v>
      </c>
      <c r="E371" s="6">
        <v>44990</v>
      </c>
      <c r="F371" s="7">
        <v>3014.42</v>
      </c>
      <c r="G371" s="6">
        <v>45030</v>
      </c>
      <c r="H371" s="7">
        <v>3014.42</v>
      </c>
      <c r="I371" s="4"/>
      <c r="J371" s="4" t="s">
        <v>293</v>
      </c>
    </row>
    <row r="372" spans="2:10" ht="75" x14ac:dyDescent="0.25">
      <c r="B372" s="8" t="s">
        <v>33</v>
      </c>
      <c r="C372" s="5" t="s">
        <v>513</v>
      </c>
      <c r="D372" s="4" t="s">
        <v>471</v>
      </c>
      <c r="E372" s="6">
        <v>44990</v>
      </c>
      <c r="F372" s="7">
        <v>1829.01</v>
      </c>
      <c r="G372" s="6">
        <v>45030</v>
      </c>
      <c r="H372" s="7">
        <v>1829.01</v>
      </c>
      <c r="I372" s="4"/>
      <c r="J372" s="4" t="s">
        <v>293</v>
      </c>
    </row>
    <row r="373" spans="2:10" ht="75" x14ac:dyDescent="0.25">
      <c r="B373" s="8" t="s">
        <v>33</v>
      </c>
      <c r="C373" s="5" t="s">
        <v>513</v>
      </c>
      <c r="D373" s="4" t="s">
        <v>470</v>
      </c>
      <c r="E373" s="6">
        <v>44990</v>
      </c>
      <c r="F373" s="4">
        <v>589.4</v>
      </c>
      <c r="G373" s="6">
        <v>45030</v>
      </c>
      <c r="H373" s="4">
        <v>589.4</v>
      </c>
      <c r="I373" s="4"/>
      <c r="J373" s="4" t="s">
        <v>293</v>
      </c>
    </row>
    <row r="374" spans="2:10" ht="75" x14ac:dyDescent="0.25">
      <c r="B374" s="8" t="s">
        <v>33</v>
      </c>
      <c r="C374" s="5" t="s">
        <v>513</v>
      </c>
      <c r="D374" s="4" t="s">
        <v>469</v>
      </c>
      <c r="E374" s="6">
        <v>44990</v>
      </c>
      <c r="F374" s="4">
        <v>482.99</v>
      </c>
      <c r="G374" s="6">
        <v>45030</v>
      </c>
      <c r="H374" s="4">
        <v>482.99</v>
      </c>
      <c r="I374" s="4"/>
      <c r="J374" s="4" t="s">
        <v>293</v>
      </c>
    </row>
    <row r="375" spans="2:10" ht="75" x14ac:dyDescent="0.25">
      <c r="B375" s="8" t="s">
        <v>33</v>
      </c>
      <c r="C375" s="5" t="s">
        <v>513</v>
      </c>
      <c r="D375" s="4" t="s">
        <v>468</v>
      </c>
      <c r="E375" s="6">
        <v>44990</v>
      </c>
      <c r="F375" s="4">
        <v>290.66000000000003</v>
      </c>
      <c r="G375" s="6">
        <v>45030</v>
      </c>
      <c r="H375" s="4">
        <v>290.66000000000003</v>
      </c>
      <c r="I375" s="4"/>
      <c r="J375" s="4" t="s">
        <v>293</v>
      </c>
    </row>
    <row r="376" spans="2:10" ht="75" x14ac:dyDescent="0.25">
      <c r="B376" s="8" t="s">
        <v>33</v>
      </c>
      <c r="C376" s="5" t="s">
        <v>513</v>
      </c>
      <c r="D376" s="4" t="s">
        <v>467</v>
      </c>
      <c r="E376" s="6">
        <v>44990</v>
      </c>
      <c r="F376" s="7">
        <v>105305.78</v>
      </c>
      <c r="G376" s="6">
        <v>45030</v>
      </c>
      <c r="H376" s="7">
        <v>105305.78</v>
      </c>
      <c r="I376" s="4"/>
      <c r="J376" s="4" t="s">
        <v>293</v>
      </c>
    </row>
    <row r="377" spans="2:10" ht="75" x14ac:dyDescent="0.25">
      <c r="B377" s="8" t="s">
        <v>33</v>
      </c>
      <c r="C377" s="5" t="s">
        <v>513</v>
      </c>
      <c r="D377" s="4" t="s">
        <v>466</v>
      </c>
      <c r="E377" s="6">
        <v>44990</v>
      </c>
      <c r="F377" s="4">
        <v>137.18</v>
      </c>
      <c r="G377" s="6">
        <v>45030</v>
      </c>
      <c r="H377" s="4">
        <v>137.18</v>
      </c>
      <c r="I377" s="4"/>
      <c r="J377" s="4" t="s">
        <v>293</v>
      </c>
    </row>
    <row r="378" spans="2:10" ht="75" x14ac:dyDescent="0.25">
      <c r="B378" s="8" t="s">
        <v>33</v>
      </c>
      <c r="C378" s="5" t="s">
        <v>513</v>
      </c>
      <c r="D378" s="4" t="s">
        <v>465</v>
      </c>
      <c r="E378" s="6">
        <v>44990</v>
      </c>
      <c r="F378" s="4">
        <v>588.54999999999995</v>
      </c>
      <c r="G378" s="6">
        <v>45030</v>
      </c>
      <c r="H378" s="4">
        <v>588.54999999999995</v>
      </c>
      <c r="I378" s="4"/>
      <c r="J378" s="4" t="s">
        <v>293</v>
      </c>
    </row>
    <row r="379" spans="2:10" ht="75" x14ac:dyDescent="0.25">
      <c r="B379" s="8" t="s">
        <v>33</v>
      </c>
      <c r="C379" s="5" t="s">
        <v>513</v>
      </c>
      <c r="D379" s="4" t="s">
        <v>464</v>
      </c>
      <c r="E379" s="6">
        <v>44990</v>
      </c>
      <c r="F379" s="4">
        <v>886.49</v>
      </c>
      <c r="G379" s="6">
        <v>45030</v>
      </c>
      <c r="H379" s="4">
        <v>886.49</v>
      </c>
      <c r="I379" s="4"/>
      <c r="J379" s="4" t="s">
        <v>293</v>
      </c>
    </row>
    <row r="380" spans="2:10" ht="75" x14ac:dyDescent="0.25">
      <c r="B380" s="8" t="s">
        <v>33</v>
      </c>
      <c r="C380" s="5" t="s">
        <v>513</v>
      </c>
      <c r="D380" s="4" t="s">
        <v>463</v>
      </c>
      <c r="E380" s="6">
        <v>44990</v>
      </c>
      <c r="F380" s="7">
        <v>6524.43</v>
      </c>
      <c r="G380" s="6">
        <v>45030</v>
      </c>
      <c r="H380" s="7">
        <v>6524.43</v>
      </c>
      <c r="I380" s="4"/>
      <c r="J380" s="4" t="s">
        <v>293</v>
      </c>
    </row>
    <row r="381" spans="2:10" ht="75" x14ac:dyDescent="0.25">
      <c r="B381" s="8" t="s">
        <v>33</v>
      </c>
      <c r="C381" s="5" t="s">
        <v>513</v>
      </c>
      <c r="D381" s="4" t="s">
        <v>462</v>
      </c>
      <c r="E381" s="6">
        <v>44992</v>
      </c>
      <c r="F381" s="7">
        <v>1598.46</v>
      </c>
      <c r="G381" s="6">
        <v>45030</v>
      </c>
      <c r="H381" s="7">
        <v>1598.46</v>
      </c>
      <c r="I381" s="4"/>
      <c r="J381" s="4" t="s">
        <v>293</v>
      </c>
    </row>
    <row r="382" spans="2:10" ht="75" x14ac:dyDescent="0.25">
      <c r="B382" s="8" t="s">
        <v>33</v>
      </c>
      <c r="C382" s="5" t="s">
        <v>513</v>
      </c>
      <c r="D382" s="4" t="s">
        <v>461</v>
      </c>
      <c r="E382" s="6">
        <v>44995</v>
      </c>
      <c r="F382" s="7">
        <v>113385.85</v>
      </c>
      <c r="G382" s="6">
        <v>45030</v>
      </c>
      <c r="H382" s="7">
        <v>113385.85</v>
      </c>
      <c r="I382" s="4"/>
      <c r="J382" s="10" t="s">
        <v>293</v>
      </c>
    </row>
    <row r="383" spans="2:10" ht="90" x14ac:dyDescent="0.25">
      <c r="B383" s="8" t="s">
        <v>514</v>
      </c>
      <c r="C383" s="5" t="s">
        <v>515</v>
      </c>
      <c r="D383" s="4" t="s">
        <v>516</v>
      </c>
      <c r="E383" s="6">
        <v>44986</v>
      </c>
      <c r="F383" s="7">
        <v>26322</v>
      </c>
      <c r="G383" s="6">
        <v>45030</v>
      </c>
      <c r="H383" s="7">
        <v>26322</v>
      </c>
      <c r="I383" s="4"/>
      <c r="J383" s="10" t="s">
        <v>293</v>
      </c>
    </row>
    <row r="384" spans="2:10" ht="99" customHeight="1" x14ac:dyDescent="0.25">
      <c r="B384" s="8" t="s">
        <v>514</v>
      </c>
      <c r="C384" s="5" t="s">
        <v>515</v>
      </c>
      <c r="D384" s="4" t="s">
        <v>516</v>
      </c>
      <c r="E384" s="6">
        <v>44986</v>
      </c>
      <c r="F384" s="7">
        <v>8774</v>
      </c>
      <c r="G384" s="6">
        <v>45030</v>
      </c>
      <c r="H384" s="7">
        <v>8774</v>
      </c>
      <c r="I384" s="4"/>
      <c r="J384" s="4" t="s">
        <v>293</v>
      </c>
    </row>
    <row r="385" spans="2:10" ht="63.75" customHeight="1" x14ac:dyDescent="0.25">
      <c r="B385" s="8" t="s">
        <v>197</v>
      </c>
      <c r="C385" s="5" t="s">
        <v>518</v>
      </c>
      <c r="D385" s="4" t="s">
        <v>517</v>
      </c>
      <c r="E385" s="6">
        <v>44964</v>
      </c>
      <c r="F385" s="7">
        <v>1623</v>
      </c>
      <c r="G385" s="6">
        <v>45030</v>
      </c>
      <c r="H385" s="7">
        <v>1623</v>
      </c>
      <c r="I385" s="4"/>
      <c r="J385" s="4" t="s">
        <v>293</v>
      </c>
    </row>
    <row r="386" spans="2:10" ht="69.75" customHeight="1" x14ac:dyDescent="0.25">
      <c r="B386" s="8" t="s">
        <v>110</v>
      </c>
      <c r="C386" s="5" t="s">
        <v>519</v>
      </c>
      <c r="D386" s="4" t="s">
        <v>520</v>
      </c>
      <c r="E386" s="6">
        <v>44978</v>
      </c>
      <c r="F386" s="7">
        <v>5000</v>
      </c>
      <c r="G386" s="6">
        <v>45030</v>
      </c>
      <c r="H386" s="7">
        <v>5000</v>
      </c>
      <c r="I386" s="4"/>
      <c r="J386" s="4" t="s">
        <v>293</v>
      </c>
    </row>
    <row r="387" spans="2:10" ht="140.25" customHeight="1" x14ac:dyDescent="0.25">
      <c r="B387" s="13" t="s">
        <v>233</v>
      </c>
      <c r="C387" s="5" t="s">
        <v>526</v>
      </c>
      <c r="D387" s="4" t="s">
        <v>527</v>
      </c>
      <c r="E387" s="6">
        <v>44977</v>
      </c>
      <c r="F387" s="7">
        <v>450284.46</v>
      </c>
      <c r="G387" s="6">
        <v>45016</v>
      </c>
      <c r="H387" s="7">
        <v>450284.46</v>
      </c>
      <c r="I387" s="4"/>
      <c r="J387" s="10" t="s">
        <v>293</v>
      </c>
    </row>
    <row r="388" spans="2:10" ht="119.25" customHeight="1" x14ac:dyDescent="0.25">
      <c r="B388" s="8" t="s">
        <v>528</v>
      </c>
      <c r="C388" s="5" t="s">
        <v>529</v>
      </c>
      <c r="D388" s="4" t="s">
        <v>530</v>
      </c>
      <c r="E388" s="6">
        <v>44889</v>
      </c>
      <c r="F388" s="7">
        <v>17500</v>
      </c>
      <c r="G388" s="6">
        <v>45022</v>
      </c>
      <c r="H388" s="7">
        <v>17500</v>
      </c>
      <c r="I388" s="4"/>
      <c r="J388" s="10" t="s">
        <v>293</v>
      </c>
    </row>
    <row r="389" spans="2:10" ht="57.75" customHeight="1" x14ac:dyDescent="0.25">
      <c r="B389" s="13" t="s">
        <v>20</v>
      </c>
      <c r="C389" s="5" t="s">
        <v>531</v>
      </c>
      <c r="D389" s="4" t="s">
        <v>532</v>
      </c>
      <c r="E389" s="6">
        <v>44985</v>
      </c>
      <c r="F389" s="7">
        <v>2006.39</v>
      </c>
      <c r="G389" s="6">
        <v>45023</v>
      </c>
      <c r="H389" s="7">
        <v>2006.39</v>
      </c>
      <c r="I389" s="4"/>
      <c r="J389" s="10" t="s">
        <v>293</v>
      </c>
    </row>
    <row r="390" spans="2:10" ht="83.25" customHeight="1" x14ac:dyDescent="0.25">
      <c r="B390" s="13" t="s">
        <v>20</v>
      </c>
      <c r="C390" s="5" t="s">
        <v>533</v>
      </c>
      <c r="D390" s="4" t="s">
        <v>534</v>
      </c>
      <c r="E390" s="6">
        <v>45000</v>
      </c>
      <c r="F390" s="7">
        <v>5136.9799999999996</v>
      </c>
      <c r="G390" s="6">
        <v>45030</v>
      </c>
      <c r="H390" s="7">
        <v>5136.9799999999996</v>
      </c>
      <c r="I390" s="4"/>
      <c r="J390" s="10" t="s">
        <v>293</v>
      </c>
    </row>
    <row r="391" spans="2:10" ht="156" customHeight="1" x14ac:dyDescent="0.25">
      <c r="B391" s="13" t="s">
        <v>535</v>
      </c>
      <c r="C391" s="5" t="s">
        <v>536</v>
      </c>
      <c r="D391" s="4" t="s">
        <v>537</v>
      </c>
      <c r="E391" s="6">
        <v>44914</v>
      </c>
      <c r="F391" s="7">
        <v>643200.01</v>
      </c>
      <c r="G391" s="6">
        <v>45023</v>
      </c>
      <c r="H391" s="7">
        <v>643200.01</v>
      </c>
      <c r="I391" s="4"/>
      <c r="J391" s="10" t="s">
        <v>293</v>
      </c>
    </row>
    <row r="392" spans="2:10" ht="108" customHeight="1" x14ac:dyDescent="0.25">
      <c r="B392" s="13" t="s">
        <v>20</v>
      </c>
      <c r="C392" s="5" t="s">
        <v>538</v>
      </c>
      <c r="D392" s="4" t="s">
        <v>539</v>
      </c>
      <c r="E392" s="6">
        <v>44911</v>
      </c>
      <c r="F392" s="7">
        <v>137190.22</v>
      </c>
      <c r="G392" s="6">
        <v>45027</v>
      </c>
      <c r="H392" s="7">
        <v>137190.22</v>
      </c>
      <c r="I392" s="4"/>
      <c r="J392" s="10" t="s">
        <v>293</v>
      </c>
    </row>
    <row r="393" spans="2:10" ht="19.5" customHeight="1" thickBot="1" x14ac:dyDescent="0.3">
      <c r="B393" s="15" t="s">
        <v>546</v>
      </c>
      <c r="C393" s="16"/>
      <c r="D393" s="16"/>
      <c r="E393" s="17"/>
      <c r="F393" s="18">
        <f>SUM(F14:F392)</f>
        <v>177555356.25999999</v>
      </c>
      <c r="G393" s="17"/>
      <c r="H393" s="18">
        <f>SUM(H14:H392)</f>
        <v>176520777.45999998</v>
      </c>
      <c r="I393" s="16"/>
      <c r="J393" s="16"/>
    </row>
    <row r="394" spans="2:10" ht="15.75" thickTop="1" x14ac:dyDescent="0.25"/>
  </sheetData>
  <mergeCells count="3">
    <mergeCell ref="B9:J9"/>
    <mergeCell ref="B10:J10"/>
    <mergeCell ref="B11:J11"/>
  </mergeCells>
  <pageMargins left="0.51181102362204722" right="0.70866141732283472" top="0.55118110236220474" bottom="0.55118110236220474" header="0.70866141732283472" footer="0.9055118110236221"/>
  <pageSetup scale="75"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7" workbookViewId="0">
      <selection activeCell="I16" sqref="I16"/>
    </sheetView>
  </sheetViews>
  <sheetFormatPr baseColWidth="10" defaultColWidth="6.85546875" defaultRowHeight="15" x14ac:dyDescent="0.25"/>
  <cols>
    <col min="1" max="1" width="15.5703125" style="19" customWidth="1"/>
    <col min="2" max="2" width="45.5703125" style="20" customWidth="1"/>
    <col min="3" max="3" width="29.42578125" style="21" customWidth="1"/>
    <col min="4" max="4" width="12.5703125" style="22" customWidth="1"/>
    <col min="5" max="5" width="6" style="21" hidden="1" customWidth="1"/>
    <col min="6" max="6" width="15.42578125" style="23" customWidth="1"/>
    <col min="7" max="255" width="6.85546875" style="21"/>
    <col min="256" max="256" width="11.140625" style="21" customWidth="1"/>
    <col min="257" max="257" width="15.5703125" style="21" customWidth="1"/>
    <col min="258" max="258" width="45.5703125" style="21" customWidth="1"/>
    <col min="259" max="259" width="29.42578125" style="21" customWidth="1"/>
    <col min="260" max="260" width="12.5703125" style="21" customWidth="1"/>
    <col min="261" max="261" width="0" style="21" hidden="1" customWidth="1"/>
    <col min="262" max="262" width="15.42578125" style="21" customWidth="1"/>
    <col min="263" max="511" width="6.85546875" style="21"/>
    <col min="512" max="512" width="11.140625" style="21" customWidth="1"/>
    <col min="513" max="513" width="15.5703125" style="21" customWidth="1"/>
    <col min="514" max="514" width="45.5703125" style="21" customWidth="1"/>
    <col min="515" max="515" width="29.42578125" style="21" customWidth="1"/>
    <col min="516" max="516" width="12.5703125" style="21" customWidth="1"/>
    <col min="517" max="517" width="0" style="21" hidden="1" customWidth="1"/>
    <col min="518" max="518" width="15.42578125" style="21" customWidth="1"/>
    <col min="519" max="767" width="6.85546875" style="21"/>
    <col min="768" max="768" width="11.140625" style="21" customWidth="1"/>
    <col min="769" max="769" width="15.5703125" style="21" customWidth="1"/>
    <col min="770" max="770" width="45.5703125" style="21" customWidth="1"/>
    <col min="771" max="771" width="29.42578125" style="21" customWidth="1"/>
    <col min="772" max="772" width="12.5703125" style="21" customWidth="1"/>
    <col min="773" max="773" width="0" style="21" hidden="1" customWidth="1"/>
    <col min="774" max="774" width="15.42578125" style="21" customWidth="1"/>
    <col min="775" max="1023" width="6.85546875" style="21"/>
    <col min="1024" max="1024" width="11.140625" style="21" customWidth="1"/>
    <col min="1025" max="1025" width="15.5703125" style="21" customWidth="1"/>
    <col min="1026" max="1026" width="45.5703125" style="21" customWidth="1"/>
    <col min="1027" max="1027" width="29.42578125" style="21" customWidth="1"/>
    <col min="1028" max="1028" width="12.5703125" style="21" customWidth="1"/>
    <col min="1029" max="1029" width="0" style="21" hidden="1" customWidth="1"/>
    <col min="1030" max="1030" width="15.42578125" style="21" customWidth="1"/>
    <col min="1031" max="1279" width="6.85546875" style="21"/>
    <col min="1280" max="1280" width="11.140625" style="21" customWidth="1"/>
    <col min="1281" max="1281" width="15.5703125" style="21" customWidth="1"/>
    <col min="1282" max="1282" width="45.5703125" style="21" customWidth="1"/>
    <col min="1283" max="1283" width="29.42578125" style="21" customWidth="1"/>
    <col min="1284" max="1284" width="12.5703125" style="21" customWidth="1"/>
    <col min="1285" max="1285" width="0" style="21" hidden="1" customWidth="1"/>
    <col min="1286" max="1286" width="15.42578125" style="21" customWidth="1"/>
    <col min="1287" max="1535" width="6.85546875" style="21"/>
    <col min="1536" max="1536" width="11.140625" style="21" customWidth="1"/>
    <col min="1537" max="1537" width="15.5703125" style="21" customWidth="1"/>
    <col min="1538" max="1538" width="45.5703125" style="21" customWidth="1"/>
    <col min="1539" max="1539" width="29.42578125" style="21" customWidth="1"/>
    <col min="1540" max="1540" width="12.5703125" style="21" customWidth="1"/>
    <col min="1541" max="1541" width="0" style="21" hidden="1" customWidth="1"/>
    <col min="1542" max="1542" width="15.42578125" style="21" customWidth="1"/>
    <col min="1543" max="1791" width="6.85546875" style="21"/>
    <col min="1792" max="1792" width="11.140625" style="21" customWidth="1"/>
    <col min="1793" max="1793" width="15.5703125" style="21" customWidth="1"/>
    <col min="1794" max="1794" width="45.5703125" style="21" customWidth="1"/>
    <col min="1795" max="1795" width="29.42578125" style="21" customWidth="1"/>
    <col min="1796" max="1796" width="12.5703125" style="21" customWidth="1"/>
    <col min="1797" max="1797" width="0" style="21" hidden="1" customWidth="1"/>
    <col min="1798" max="1798" width="15.42578125" style="21" customWidth="1"/>
    <col min="1799" max="2047" width="6.85546875" style="21"/>
    <col min="2048" max="2048" width="11.140625" style="21" customWidth="1"/>
    <col min="2049" max="2049" width="15.5703125" style="21" customWidth="1"/>
    <col min="2050" max="2050" width="45.5703125" style="21" customWidth="1"/>
    <col min="2051" max="2051" width="29.42578125" style="21" customWidth="1"/>
    <col min="2052" max="2052" width="12.5703125" style="21" customWidth="1"/>
    <col min="2053" max="2053" width="0" style="21" hidden="1" customWidth="1"/>
    <col min="2054" max="2054" width="15.42578125" style="21" customWidth="1"/>
    <col min="2055" max="2303" width="6.85546875" style="21"/>
    <col min="2304" max="2304" width="11.140625" style="21" customWidth="1"/>
    <col min="2305" max="2305" width="15.5703125" style="21" customWidth="1"/>
    <col min="2306" max="2306" width="45.5703125" style="21" customWidth="1"/>
    <col min="2307" max="2307" width="29.42578125" style="21" customWidth="1"/>
    <col min="2308" max="2308" width="12.5703125" style="21" customWidth="1"/>
    <col min="2309" max="2309" width="0" style="21" hidden="1" customWidth="1"/>
    <col min="2310" max="2310" width="15.42578125" style="21" customWidth="1"/>
    <col min="2311" max="2559" width="6.85546875" style="21"/>
    <col min="2560" max="2560" width="11.140625" style="21" customWidth="1"/>
    <col min="2561" max="2561" width="15.5703125" style="21" customWidth="1"/>
    <col min="2562" max="2562" width="45.5703125" style="21" customWidth="1"/>
    <col min="2563" max="2563" width="29.42578125" style="21" customWidth="1"/>
    <col min="2564" max="2564" width="12.5703125" style="21" customWidth="1"/>
    <col min="2565" max="2565" width="0" style="21" hidden="1" customWidth="1"/>
    <col min="2566" max="2566" width="15.42578125" style="21" customWidth="1"/>
    <col min="2567" max="2815" width="6.85546875" style="21"/>
    <col min="2816" max="2816" width="11.140625" style="21" customWidth="1"/>
    <col min="2817" max="2817" width="15.5703125" style="21" customWidth="1"/>
    <col min="2818" max="2818" width="45.5703125" style="21" customWidth="1"/>
    <col min="2819" max="2819" width="29.42578125" style="21" customWidth="1"/>
    <col min="2820" max="2820" width="12.5703125" style="21" customWidth="1"/>
    <col min="2821" max="2821" width="0" style="21" hidden="1" customWidth="1"/>
    <col min="2822" max="2822" width="15.42578125" style="21" customWidth="1"/>
    <col min="2823" max="3071" width="6.85546875" style="21"/>
    <col min="3072" max="3072" width="11.140625" style="21" customWidth="1"/>
    <col min="3073" max="3073" width="15.5703125" style="21" customWidth="1"/>
    <col min="3074" max="3074" width="45.5703125" style="21" customWidth="1"/>
    <col min="3075" max="3075" width="29.42578125" style="21" customWidth="1"/>
    <col min="3076" max="3076" width="12.5703125" style="21" customWidth="1"/>
    <col min="3077" max="3077" width="0" style="21" hidden="1" customWidth="1"/>
    <col min="3078" max="3078" width="15.42578125" style="21" customWidth="1"/>
    <col min="3079" max="3327" width="6.85546875" style="21"/>
    <col min="3328" max="3328" width="11.140625" style="21" customWidth="1"/>
    <col min="3329" max="3329" width="15.5703125" style="21" customWidth="1"/>
    <col min="3330" max="3330" width="45.5703125" style="21" customWidth="1"/>
    <col min="3331" max="3331" width="29.42578125" style="21" customWidth="1"/>
    <col min="3332" max="3332" width="12.5703125" style="21" customWidth="1"/>
    <col min="3333" max="3333" width="0" style="21" hidden="1" customWidth="1"/>
    <col min="3334" max="3334" width="15.42578125" style="21" customWidth="1"/>
    <col min="3335" max="3583" width="6.85546875" style="21"/>
    <col min="3584" max="3584" width="11.140625" style="21" customWidth="1"/>
    <col min="3585" max="3585" width="15.5703125" style="21" customWidth="1"/>
    <col min="3586" max="3586" width="45.5703125" style="21" customWidth="1"/>
    <col min="3587" max="3587" width="29.42578125" style="21" customWidth="1"/>
    <col min="3588" max="3588" width="12.5703125" style="21" customWidth="1"/>
    <col min="3589" max="3589" width="0" style="21" hidden="1" customWidth="1"/>
    <col min="3590" max="3590" width="15.42578125" style="21" customWidth="1"/>
    <col min="3591" max="3839" width="6.85546875" style="21"/>
    <col min="3840" max="3840" width="11.140625" style="21" customWidth="1"/>
    <col min="3841" max="3841" width="15.5703125" style="21" customWidth="1"/>
    <col min="3842" max="3842" width="45.5703125" style="21" customWidth="1"/>
    <col min="3843" max="3843" width="29.42578125" style="21" customWidth="1"/>
    <col min="3844" max="3844" width="12.5703125" style="21" customWidth="1"/>
    <col min="3845" max="3845" width="0" style="21" hidden="1" customWidth="1"/>
    <col min="3846" max="3846" width="15.42578125" style="21" customWidth="1"/>
    <col min="3847" max="4095" width="6.85546875" style="21"/>
    <col min="4096" max="4096" width="11.140625" style="21" customWidth="1"/>
    <col min="4097" max="4097" width="15.5703125" style="21" customWidth="1"/>
    <col min="4098" max="4098" width="45.5703125" style="21" customWidth="1"/>
    <col min="4099" max="4099" width="29.42578125" style="21" customWidth="1"/>
    <col min="4100" max="4100" width="12.5703125" style="21" customWidth="1"/>
    <col min="4101" max="4101" width="0" style="21" hidden="1" customWidth="1"/>
    <col min="4102" max="4102" width="15.42578125" style="21" customWidth="1"/>
    <col min="4103" max="4351" width="6.85546875" style="21"/>
    <col min="4352" max="4352" width="11.140625" style="21" customWidth="1"/>
    <col min="4353" max="4353" width="15.5703125" style="21" customWidth="1"/>
    <col min="4354" max="4354" width="45.5703125" style="21" customWidth="1"/>
    <col min="4355" max="4355" width="29.42578125" style="21" customWidth="1"/>
    <col min="4356" max="4356" width="12.5703125" style="21" customWidth="1"/>
    <col min="4357" max="4357" width="0" style="21" hidden="1" customWidth="1"/>
    <col min="4358" max="4358" width="15.42578125" style="21" customWidth="1"/>
    <col min="4359" max="4607" width="6.85546875" style="21"/>
    <col min="4608" max="4608" width="11.140625" style="21" customWidth="1"/>
    <col min="4609" max="4609" width="15.5703125" style="21" customWidth="1"/>
    <col min="4610" max="4610" width="45.5703125" style="21" customWidth="1"/>
    <col min="4611" max="4611" width="29.42578125" style="21" customWidth="1"/>
    <col min="4612" max="4612" width="12.5703125" style="21" customWidth="1"/>
    <col min="4613" max="4613" width="0" style="21" hidden="1" customWidth="1"/>
    <col min="4614" max="4614" width="15.42578125" style="21" customWidth="1"/>
    <col min="4615" max="4863" width="6.85546875" style="21"/>
    <col min="4864" max="4864" width="11.140625" style="21" customWidth="1"/>
    <col min="4865" max="4865" width="15.5703125" style="21" customWidth="1"/>
    <col min="4866" max="4866" width="45.5703125" style="21" customWidth="1"/>
    <col min="4867" max="4867" width="29.42578125" style="21" customWidth="1"/>
    <col min="4868" max="4868" width="12.5703125" style="21" customWidth="1"/>
    <col min="4869" max="4869" width="0" style="21" hidden="1" customWidth="1"/>
    <col min="4870" max="4870" width="15.42578125" style="21" customWidth="1"/>
    <col min="4871" max="5119" width="6.85546875" style="21"/>
    <col min="5120" max="5120" width="11.140625" style="21" customWidth="1"/>
    <col min="5121" max="5121" width="15.5703125" style="21" customWidth="1"/>
    <col min="5122" max="5122" width="45.5703125" style="21" customWidth="1"/>
    <col min="5123" max="5123" width="29.42578125" style="21" customWidth="1"/>
    <col min="5124" max="5124" width="12.5703125" style="21" customWidth="1"/>
    <col min="5125" max="5125" width="0" style="21" hidden="1" customWidth="1"/>
    <col min="5126" max="5126" width="15.42578125" style="21" customWidth="1"/>
    <col min="5127" max="5375" width="6.85546875" style="21"/>
    <col min="5376" max="5376" width="11.140625" style="21" customWidth="1"/>
    <col min="5377" max="5377" width="15.5703125" style="21" customWidth="1"/>
    <col min="5378" max="5378" width="45.5703125" style="21" customWidth="1"/>
    <col min="5379" max="5379" width="29.42578125" style="21" customWidth="1"/>
    <col min="5380" max="5380" width="12.5703125" style="21" customWidth="1"/>
    <col min="5381" max="5381" width="0" style="21" hidden="1" customWidth="1"/>
    <col min="5382" max="5382" width="15.42578125" style="21" customWidth="1"/>
    <col min="5383" max="5631" width="6.85546875" style="21"/>
    <col min="5632" max="5632" width="11.140625" style="21" customWidth="1"/>
    <col min="5633" max="5633" width="15.5703125" style="21" customWidth="1"/>
    <col min="5634" max="5634" width="45.5703125" style="21" customWidth="1"/>
    <col min="5635" max="5635" width="29.42578125" style="21" customWidth="1"/>
    <col min="5636" max="5636" width="12.5703125" style="21" customWidth="1"/>
    <col min="5637" max="5637" width="0" style="21" hidden="1" customWidth="1"/>
    <col min="5638" max="5638" width="15.42578125" style="21" customWidth="1"/>
    <col min="5639" max="5887" width="6.85546875" style="21"/>
    <col min="5888" max="5888" width="11.140625" style="21" customWidth="1"/>
    <col min="5889" max="5889" width="15.5703125" style="21" customWidth="1"/>
    <col min="5890" max="5890" width="45.5703125" style="21" customWidth="1"/>
    <col min="5891" max="5891" width="29.42578125" style="21" customWidth="1"/>
    <col min="5892" max="5892" width="12.5703125" style="21" customWidth="1"/>
    <col min="5893" max="5893" width="0" style="21" hidden="1" customWidth="1"/>
    <col min="5894" max="5894" width="15.42578125" style="21" customWidth="1"/>
    <col min="5895" max="6143" width="6.85546875" style="21"/>
    <col min="6144" max="6144" width="11.140625" style="21" customWidth="1"/>
    <col min="6145" max="6145" width="15.5703125" style="21" customWidth="1"/>
    <col min="6146" max="6146" width="45.5703125" style="21" customWidth="1"/>
    <col min="6147" max="6147" width="29.42578125" style="21" customWidth="1"/>
    <col min="6148" max="6148" width="12.5703125" style="21" customWidth="1"/>
    <col min="6149" max="6149" width="0" style="21" hidden="1" customWidth="1"/>
    <col min="6150" max="6150" width="15.42578125" style="21" customWidth="1"/>
    <col min="6151" max="6399" width="6.85546875" style="21"/>
    <col min="6400" max="6400" width="11.140625" style="21" customWidth="1"/>
    <col min="6401" max="6401" width="15.5703125" style="21" customWidth="1"/>
    <col min="6402" max="6402" width="45.5703125" style="21" customWidth="1"/>
    <col min="6403" max="6403" width="29.42578125" style="21" customWidth="1"/>
    <col min="6404" max="6404" width="12.5703125" style="21" customWidth="1"/>
    <col min="6405" max="6405" width="0" style="21" hidden="1" customWidth="1"/>
    <col min="6406" max="6406" width="15.42578125" style="21" customWidth="1"/>
    <col min="6407" max="6655" width="6.85546875" style="21"/>
    <col min="6656" max="6656" width="11.140625" style="21" customWidth="1"/>
    <col min="6657" max="6657" width="15.5703125" style="21" customWidth="1"/>
    <col min="6658" max="6658" width="45.5703125" style="21" customWidth="1"/>
    <col min="6659" max="6659" width="29.42578125" style="21" customWidth="1"/>
    <col min="6660" max="6660" width="12.5703125" style="21" customWidth="1"/>
    <col min="6661" max="6661" width="0" style="21" hidden="1" customWidth="1"/>
    <col min="6662" max="6662" width="15.42578125" style="21" customWidth="1"/>
    <col min="6663" max="6911" width="6.85546875" style="21"/>
    <col min="6912" max="6912" width="11.140625" style="21" customWidth="1"/>
    <col min="6913" max="6913" width="15.5703125" style="21" customWidth="1"/>
    <col min="6914" max="6914" width="45.5703125" style="21" customWidth="1"/>
    <col min="6915" max="6915" width="29.42578125" style="21" customWidth="1"/>
    <col min="6916" max="6916" width="12.5703125" style="21" customWidth="1"/>
    <col min="6917" max="6917" width="0" style="21" hidden="1" customWidth="1"/>
    <col min="6918" max="6918" width="15.42578125" style="21" customWidth="1"/>
    <col min="6919" max="7167" width="6.85546875" style="21"/>
    <col min="7168" max="7168" width="11.140625" style="21" customWidth="1"/>
    <col min="7169" max="7169" width="15.5703125" style="21" customWidth="1"/>
    <col min="7170" max="7170" width="45.5703125" style="21" customWidth="1"/>
    <col min="7171" max="7171" width="29.42578125" style="21" customWidth="1"/>
    <col min="7172" max="7172" width="12.5703125" style="21" customWidth="1"/>
    <col min="7173" max="7173" width="0" style="21" hidden="1" customWidth="1"/>
    <col min="7174" max="7174" width="15.42578125" style="21" customWidth="1"/>
    <col min="7175" max="7423" width="6.85546875" style="21"/>
    <col min="7424" max="7424" width="11.140625" style="21" customWidth="1"/>
    <col min="7425" max="7425" width="15.5703125" style="21" customWidth="1"/>
    <col min="7426" max="7426" width="45.5703125" style="21" customWidth="1"/>
    <col min="7427" max="7427" width="29.42578125" style="21" customWidth="1"/>
    <col min="7428" max="7428" width="12.5703125" style="21" customWidth="1"/>
    <col min="7429" max="7429" width="0" style="21" hidden="1" customWidth="1"/>
    <col min="7430" max="7430" width="15.42578125" style="21" customWidth="1"/>
    <col min="7431" max="7679" width="6.85546875" style="21"/>
    <col min="7680" max="7680" width="11.140625" style="21" customWidth="1"/>
    <col min="7681" max="7681" width="15.5703125" style="21" customWidth="1"/>
    <col min="7682" max="7682" width="45.5703125" style="21" customWidth="1"/>
    <col min="7683" max="7683" width="29.42578125" style="21" customWidth="1"/>
    <col min="7684" max="7684" width="12.5703125" style="21" customWidth="1"/>
    <col min="7685" max="7685" width="0" style="21" hidden="1" customWidth="1"/>
    <col min="7686" max="7686" width="15.42578125" style="21" customWidth="1"/>
    <col min="7687" max="7935" width="6.85546875" style="21"/>
    <col min="7936" max="7936" width="11.140625" style="21" customWidth="1"/>
    <col min="7937" max="7937" width="15.5703125" style="21" customWidth="1"/>
    <col min="7938" max="7938" width="45.5703125" style="21" customWidth="1"/>
    <col min="7939" max="7939" width="29.42578125" style="21" customWidth="1"/>
    <col min="7940" max="7940" width="12.5703125" style="21" customWidth="1"/>
    <col min="7941" max="7941" width="0" style="21" hidden="1" customWidth="1"/>
    <col min="7942" max="7942" width="15.42578125" style="21" customWidth="1"/>
    <col min="7943" max="8191" width="6.85546875" style="21"/>
    <col min="8192" max="8192" width="11.140625" style="21" customWidth="1"/>
    <col min="8193" max="8193" width="15.5703125" style="21" customWidth="1"/>
    <col min="8194" max="8194" width="45.5703125" style="21" customWidth="1"/>
    <col min="8195" max="8195" width="29.42578125" style="21" customWidth="1"/>
    <col min="8196" max="8196" width="12.5703125" style="21" customWidth="1"/>
    <col min="8197" max="8197" width="0" style="21" hidden="1" customWidth="1"/>
    <col min="8198" max="8198" width="15.42578125" style="21" customWidth="1"/>
    <col min="8199" max="8447" width="6.85546875" style="21"/>
    <col min="8448" max="8448" width="11.140625" style="21" customWidth="1"/>
    <col min="8449" max="8449" width="15.5703125" style="21" customWidth="1"/>
    <col min="8450" max="8450" width="45.5703125" style="21" customWidth="1"/>
    <col min="8451" max="8451" width="29.42578125" style="21" customWidth="1"/>
    <col min="8452" max="8452" width="12.5703125" style="21" customWidth="1"/>
    <col min="8453" max="8453" width="0" style="21" hidden="1" customWidth="1"/>
    <col min="8454" max="8454" width="15.42578125" style="21" customWidth="1"/>
    <col min="8455" max="8703" width="6.85546875" style="21"/>
    <col min="8704" max="8704" width="11.140625" style="21" customWidth="1"/>
    <col min="8705" max="8705" width="15.5703125" style="21" customWidth="1"/>
    <col min="8706" max="8706" width="45.5703125" style="21" customWidth="1"/>
    <col min="8707" max="8707" width="29.42578125" style="21" customWidth="1"/>
    <col min="8708" max="8708" width="12.5703125" style="21" customWidth="1"/>
    <col min="8709" max="8709" width="0" style="21" hidden="1" customWidth="1"/>
    <col min="8710" max="8710" width="15.42578125" style="21" customWidth="1"/>
    <col min="8711" max="8959" width="6.85546875" style="21"/>
    <col min="8960" max="8960" width="11.140625" style="21" customWidth="1"/>
    <col min="8961" max="8961" width="15.5703125" style="21" customWidth="1"/>
    <col min="8962" max="8962" width="45.5703125" style="21" customWidth="1"/>
    <col min="8963" max="8963" width="29.42578125" style="21" customWidth="1"/>
    <col min="8964" max="8964" width="12.5703125" style="21" customWidth="1"/>
    <col min="8965" max="8965" width="0" style="21" hidden="1" customWidth="1"/>
    <col min="8966" max="8966" width="15.42578125" style="21" customWidth="1"/>
    <col min="8967" max="9215" width="6.85546875" style="21"/>
    <col min="9216" max="9216" width="11.140625" style="21" customWidth="1"/>
    <col min="9217" max="9217" width="15.5703125" style="21" customWidth="1"/>
    <col min="9218" max="9218" width="45.5703125" style="21" customWidth="1"/>
    <col min="9219" max="9219" width="29.42578125" style="21" customWidth="1"/>
    <col min="9220" max="9220" width="12.5703125" style="21" customWidth="1"/>
    <col min="9221" max="9221" width="0" style="21" hidden="1" customWidth="1"/>
    <col min="9222" max="9222" width="15.42578125" style="21" customWidth="1"/>
    <col min="9223" max="9471" width="6.85546875" style="21"/>
    <col min="9472" max="9472" width="11.140625" style="21" customWidth="1"/>
    <col min="9473" max="9473" width="15.5703125" style="21" customWidth="1"/>
    <col min="9474" max="9474" width="45.5703125" style="21" customWidth="1"/>
    <col min="9475" max="9475" width="29.42578125" style="21" customWidth="1"/>
    <col min="9476" max="9476" width="12.5703125" style="21" customWidth="1"/>
    <col min="9477" max="9477" width="0" style="21" hidden="1" customWidth="1"/>
    <col min="9478" max="9478" width="15.42578125" style="21" customWidth="1"/>
    <col min="9479" max="9727" width="6.85546875" style="21"/>
    <col min="9728" max="9728" width="11.140625" style="21" customWidth="1"/>
    <col min="9729" max="9729" width="15.5703125" style="21" customWidth="1"/>
    <col min="9730" max="9730" width="45.5703125" style="21" customWidth="1"/>
    <col min="9731" max="9731" width="29.42578125" style="21" customWidth="1"/>
    <col min="9732" max="9732" width="12.5703125" style="21" customWidth="1"/>
    <col min="9733" max="9733" width="0" style="21" hidden="1" customWidth="1"/>
    <col min="9734" max="9734" width="15.42578125" style="21" customWidth="1"/>
    <col min="9735" max="9983" width="6.85546875" style="21"/>
    <col min="9984" max="9984" width="11.140625" style="21" customWidth="1"/>
    <col min="9985" max="9985" width="15.5703125" style="21" customWidth="1"/>
    <col min="9986" max="9986" width="45.5703125" style="21" customWidth="1"/>
    <col min="9987" max="9987" width="29.42578125" style="21" customWidth="1"/>
    <col min="9988" max="9988" width="12.5703125" style="21" customWidth="1"/>
    <col min="9989" max="9989" width="0" style="21" hidden="1" customWidth="1"/>
    <col min="9990" max="9990" width="15.42578125" style="21" customWidth="1"/>
    <col min="9991" max="10239" width="6.85546875" style="21"/>
    <col min="10240" max="10240" width="11.140625" style="21" customWidth="1"/>
    <col min="10241" max="10241" width="15.5703125" style="21" customWidth="1"/>
    <col min="10242" max="10242" width="45.5703125" style="21" customWidth="1"/>
    <col min="10243" max="10243" width="29.42578125" style="21" customWidth="1"/>
    <col min="10244" max="10244" width="12.5703125" style="21" customWidth="1"/>
    <col min="10245" max="10245" width="0" style="21" hidden="1" customWidth="1"/>
    <col min="10246" max="10246" width="15.42578125" style="21" customWidth="1"/>
    <col min="10247" max="10495" width="6.85546875" style="21"/>
    <col min="10496" max="10496" width="11.140625" style="21" customWidth="1"/>
    <col min="10497" max="10497" width="15.5703125" style="21" customWidth="1"/>
    <col min="10498" max="10498" width="45.5703125" style="21" customWidth="1"/>
    <col min="10499" max="10499" width="29.42578125" style="21" customWidth="1"/>
    <col min="10500" max="10500" width="12.5703125" style="21" customWidth="1"/>
    <col min="10501" max="10501" width="0" style="21" hidden="1" customWidth="1"/>
    <col min="10502" max="10502" width="15.42578125" style="21" customWidth="1"/>
    <col min="10503" max="10751" width="6.85546875" style="21"/>
    <col min="10752" max="10752" width="11.140625" style="21" customWidth="1"/>
    <col min="10753" max="10753" width="15.5703125" style="21" customWidth="1"/>
    <col min="10754" max="10754" width="45.5703125" style="21" customWidth="1"/>
    <col min="10755" max="10755" width="29.42578125" style="21" customWidth="1"/>
    <col min="10756" max="10756" width="12.5703125" style="21" customWidth="1"/>
    <col min="10757" max="10757" width="0" style="21" hidden="1" customWidth="1"/>
    <col min="10758" max="10758" width="15.42578125" style="21" customWidth="1"/>
    <col min="10759" max="11007" width="6.85546875" style="21"/>
    <col min="11008" max="11008" width="11.140625" style="21" customWidth="1"/>
    <col min="11009" max="11009" width="15.5703125" style="21" customWidth="1"/>
    <col min="11010" max="11010" width="45.5703125" style="21" customWidth="1"/>
    <col min="11011" max="11011" width="29.42578125" style="21" customWidth="1"/>
    <col min="11012" max="11012" width="12.5703125" style="21" customWidth="1"/>
    <col min="11013" max="11013" width="0" style="21" hidden="1" customWidth="1"/>
    <col min="11014" max="11014" width="15.42578125" style="21" customWidth="1"/>
    <col min="11015" max="11263" width="6.85546875" style="21"/>
    <col min="11264" max="11264" width="11.140625" style="21" customWidth="1"/>
    <col min="11265" max="11265" width="15.5703125" style="21" customWidth="1"/>
    <col min="11266" max="11266" width="45.5703125" style="21" customWidth="1"/>
    <col min="11267" max="11267" width="29.42578125" style="21" customWidth="1"/>
    <col min="11268" max="11268" width="12.5703125" style="21" customWidth="1"/>
    <col min="11269" max="11269" width="0" style="21" hidden="1" customWidth="1"/>
    <col min="11270" max="11270" width="15.42578125" style="21" customWidth="1"/>
    <col min="11271" max="11519" width="6.85546875" style="21"/>
    <col min="11520" max="11520" width="11.140625" style="21" customWidth="1"/>
    <col min="11521" max="11521" width="15.5703125" style="21" customWidth="1"/>
    <col min="11522" max="11522" width="45.5703125" style="21" customWidth="1"/>
    <col min="11523" max="11523" width="29.42578125" style="21" customWidth="1"/>
    <col min="11524" max="11524" width="12.5703125" style="21" customWidth="1"/>
    <col min="11525" max="11525" width="0" style="21" hidden="1" customWidth="1"/>
    <col min="11526" max="11526" width="15.42578125" style="21" customWidth="1"/>
    <col min="11527" max="11775" width="6.85546875" style="21"/>
    <col min="11776" max="11776" width="11.140625" style="21" customWidth="1"/>
    <col min="11777" max="11777" width="15.5703125" style="21" customWidth="1"/>
    <col min="11778" max="11778" width="45.5703125" style="21" customWidth="1"/>
    <col min="11779" max="11779" width="29.42578125" style="21" customWidth="1"/>
    <col min="11780" max="11780" width="12.5703125" style="21" customWidth="1"/>
    <col min="11781" max="11781" width="0" style="21" hidden="1" customWidth="1"/>
    <col min="11782" max="11782" width="15.42578125" style="21" customWidth="1"/>
    <col min="11783" max="12031" width="6.85546875" style="21"/>
    <col min="12032" max="12032" width="11.140625" style="21" customWidth="1"/>
    <col min="12033" max="12033" width="15.5703125" style="21" customWidth="1"/>
    <col min="12034" max="12034" width="45.5703125" style="21" customWidth="1"/>
    <col min="12035" max="12035" width="29.42578125" style="21" customWidth="1"/>
    <col min="12036" max="12036" width="12.5703125" style="21" customWidth="1"/>
    <col min="12037" max="12037" width="0" style="21" hidden="1" customWidth="1"/>
    <col min="12038" max="12038" width="15.42578125" style="21" customWidth="1"/>
    <col min="12039" max="12287" width="6.85546875" style="21"/>
    <col min="12288" max="12288" width="11.140625" style="21" customWidth="1"/>
    <col min="12289" max="12289" width="15.5703125" style="21" customWidth="1"/>
    <col min="12290" max="12290" width="45.5703125" style="21" customWidth="1"/>
    <col min="12291" max="12291" width="29.42578125" style="21" customWidth="1"/>
    <col min="12292" max="12292" width="12.5703125" style="21" customWidth="1"/>
    <col min="12293" max="12293" width="0" style="21" hidden="1" customWidth="1"/>
    <col min="12294" max="12294" width="15.42578125" style="21" customWidth="1"/>
    <col min="12295" max="12543" width="6.85546875" style="21"/>
    <col min="12544" max="12544" width="11.140625" style="21" customWidth="1"/>
    <col min="12545" max="12545" width="15.5703125" style="21" customWidth="1"/>
    <col min="12546" max="12546" width="45.5703125" style="21" customWidth="1"/>
    <col min="12547" max="12547" width="29.42578125" style="21" customWidth="1"/>
    <col min="12548" max="12548" width="12.5703125" style="21" customWidth="1"/>
    <col min="12549" max="12549" width="0" style="21" hidden="1" customWidth="1"/>
    <col min="12550" max="12550" width="15.42578125" style="21" customWidth="1"/>
    <col min="12551" max="12799" width="6.85546875" style="21"/>
    <col min="12800" max="12800" width="11.140625" style="21" customWidth="1"/>
    <col min="12801" max="12801" width="15.5703125" style="21" customWidth="1"/>
    <col min="12802" max="12802" width="45.5703125" style="21" customWidth="1"/>
    <col min="12803" max="12803" width="29.42578125" style="21" customWidth="1"/>
    <col min="12804" max="12804" width="12.5703125" style="21" customWidth="1"/>
    <col min="12805" max="12805" width="0" style="21" hidden="1" customWidth="1"/>
    <col min="12806" max="12806" width="15.42578125" style="21" customWidth="1"/>
    <col min="12807" max="13055" width="6.85546875" style="21"/>
    <col min="13056" max="13056" width="11.140625" style="21" customWidth="1"/>
    <col min="13057" max="13057" width="15.5703125" style="21" customWidth="1"/>
    <col min="13058" max="13058" width="45.5703125" style="21" customWidth="1"/>
    <col min="13059" max="13059" width="29.42578125" style="21" customWidth="1"/>
    <col min="13060" max="13060" width="12.5703125" style="21" customWidth="1"/>
    <col min="13061" max="13061" width="0" style="21" hidden="1" customWidth="1"/>
    <col min="13062" max="13062" width="15.42578125" style="21" customWidth="1"/>
    <col min="13063" max="13311" width="6.85546875" style="21"/>
    <col min="13312" max="13312" width="11.140625" style="21" customWidth="1"/>
    <col min="13313" max="13313" width="15.5703125" style="21" customWidth="1"/>
    <col min="13314" max="13314" width="45.5703125" style="21" customWidth="1"/>
    <col min="13315" max="13315" width="29.42578125" style="21" customWidth="1"/>
    <col min="13316" max="13316" width="12.5703125" style="21" customWidth="1"/>
    <col min="13317" max="13317" width="0" style="21" hidden="1" customWidth="1"/>
    <col min="13318" max="13318" width="15.42578125" style="21" customWidth="1"/>
    <col min="13319" max="13567" width="6.85546875" style="21"/>
    <col min="13568" max="13568" width="11.140625" style="21" customWidth="1"/>
    <col min="13569" max="13569" width="15.5703125" style="21" customWidth="1"/>
    <col min="13570" max="13570" width="45.5703125" style="21" customWidth="1"/>
    <col min="13571" max="13571" width="29.42578125" style="21" customWidth="1"/>
    <col min="13572" max="13572" width="12.5703125" style="21" customWidth="1"/>
    <col min="13573" max="13573" width="0" style="21" hidden="1" customWidth="1"/>
    <col min="13574" max="13574" width="15.42578125" style="21" customWidth="1"/>
    <col min="13575" max="13823" width="6.85546875" style="21"/>
    <col min="13824" max="13824" width="11.140625" style="21" customWidth="1"/>
    <col min="13825" max="13825" width="15.5703125" style="21" customWidth="1"/>
    <col min="13826" max="13826" width="45.5703125" style="21" customWidth="1"/>
    <col min="13827" max="13827" width="29.42578125" style="21" customWidth="1"/>
    <col min="13828" max="13828" width="12.5703125" style="21" customWidth="1"/>
    <col min="13829" max="13829" width="0" style="21" hidden="1" customWidth="1"/>
    <col min="13830" max="13830" width="15.42578125" style="21" customWidth="1"/>
    <col min="13831" max="14079" width="6.85546875" style="21"/>
    <col min="14080" max="14080" width="11.140625" style="21" customWidth="1"/>
    <col min="14081" max="14081" width="15.5703125" style="21" customWidth="1"/>
    <col min="14082" max="14082" width="45.5703125" style="21" customWidth="1"/>
    <col min="14083" max="14083" width="29.42578125" style="21" customWidth="1"/>
    <col min="14084" max="14084" width="12.5703125" style="21" customWidth="1"/>
    <col min="14085" max="14085" width="0" style="21" hidden="1" customWidth="1"/>
    <col min="14086" max="14086" width="15.42578125" style="21" customWidth="1"/>
    <col min="14087" max="14335" width="6.85546875" style="21"/>
    <col min="14336" max="14336" width="11.140625" style="21" customWidth="1"/>
    <col min="14337" max="14337" width="15.5703125" style="21" customWidth="1"/>
    <col min="14338" max="14338" width="45.5703125" style="21" customWidth="1"/>
    <col min="14339" max="14339" width="29.42578125" style="21" customWidth="1"/>
    <col min="14340" max="14340" width="12.5703125" style="21" customWidth="1"/>
    <col min="14341" max="14341" width="0" style="21" hidden="1" customWidth="1"/>
    <col min="14342" max="14342" width="15.42578125" style="21" customWidth="1"/>
    <col min="14343" max="14591" width="6.85546875" style="21"/>
    <col min="14592" max="14592" width="11.140625" style="21" customWidth="1"/>
    <col min="14593" max="14593" width="15.5703125" style="21" customWidth="1"/>
    <col min="14594" max="14594" width="45.5703125" style="21" customWidth="1"/>
    <col min="14595" max="14595" width="29.42578125" style="21" customWidth="1"/>
    <col min="14596" max="14596" width="12.5703125" style="21" customWidth="1"/>
    <col min="14597" max="14597" width="0" style="21" hidden="1" customWidth="1"/>
    <col min="14598" max="14598" width="15.42578125" style="21" customWidth="1"/>
    <col min="14599" max="14847" width="6.85546875" style="21"/>
    <col min="14848" max="14848" width="11.140625" style="21" customWidth="1"/>
    <col min="14849" max="14849" width="15.5703125" style="21" customWidth="1"/>
    <col min="14850" max="14850" width="45.5703125" style="21" customWidth="1"/>
    <col min="14851" max="14851" width="29.42578125" style="21" customWidth="1"/>
    <col min="14852" max="14852" width="12.5703125" style="21" customWidth="1"/>
    <col min="14853" max="14853" width="0" style="21" hidden="1" customWidth="1"/>
    <col min="14854" max="14854" width="15.42578125" style="21" customWidth="1"/>
    <col min="14855" max="15103" width="6.85546875" style="21"/>
    <col min="15104" max="15104" width="11.140625" style="21" customWidth="1"/>
    <col min="15105" max="15105" width="15.5703125" style="21" customWidth="1"/>
    <col min="15106" max="15106" width="45.5703125" style="21" customWidth="1"/>
    <col min="15107" max="15107" width="29.42578125" style="21" customWidth="1"/>
    <col min="15108" max="15108" width="12.5703125" style="21" customWidth="1"/>
    <col min="15109" max="15109" width="0" style="21" hidden="1" customWidth="1"/>
    <col min="15110" max="15110" width="15.42578125" style="21" customWidth="1"/>
    <col min="15111" max="15359" width="6.85546875" style="21"/>
    <col min="15360" max="15360" width="11.140625" style="21" customWidth="1"/>
    <col min="15361" max="15361" width="15.5703125" style="21" customWidth="1"/>
    <col min="15362" max="15362" width="45.5703125" style="21" customWidth="1"/>
    <col min="15363" max="15363" width="29.42578125" style="21" customWidth="1"/>
    <col min="15364" max="15364" width="12.5703125" style="21" customWidth="1"/>
    <col min="15365" max="15365" width="0" style="21" hidden="1" customWidth="1"/>
    <col min="15366" max="15366" width="15.42578125" style="21" customWidth="1"/>
    <col min="15367" max="15615" width="6.85546875" style="21"/>
    <col min="15616" max="15616" width="11.140625" style="21" customWidth="1"/>
    <col min="15617" max="15617" width="15.5703125" style="21" customWidth="1"/>
    <col min="15618" max="15618" width="45.5703125" style="21" customWidth="1"/>
    <col min="15619" max="15619" width="29.42578125" style="21" customWidth="1"/>
    <col min="15620" max="15620" width="12.5703125" style="21" customWidth="1"/>
    <col min="15621" max="15621" width="0" style="21" hidden="1" customWidth="1"/>
    <col min="15622" max="15622" width="15.42578125" style="21" customWidth="1"/>
    <col min="15623" max="15871" width="6.85546875" style="21"/>
    <col min="15872" max="15872" width="11.140625" style="21" customWidth="1"/>
    <col min="15873" max="15873" width="15.5703125" style="21" customWidth="1"/>
    <col min="15874" max="15874" width="45.5703125" style="21" customWidth="1"/>
    <col min="15875" max="15875" width="29.42578125" style="21" customWidth="1"/>
    <col min="15876" max="15876" width="12.5703125" style="21" customWidth="1"/>
    <col min="15877" max="15877" width="0" style="21" hidden="1" customWidth="1"/>
    <col min="15878" max="15878" width="15.42578125" style="21" customWidth="1"/>
    <col min="15879" max="16127" width="6.85546875" style="21"/>
    <col min="16128" max="16128" width="11.140625" style="21" customWidth="1"/>
    <col min="16129" max="16129" width="15.5703125" style="21" customWidth="1"/>
    <col min="16130" max="16130" width="45.5703125" style="21" customWidth="1"/>
    <col min="16131" max="16131" width="29.42578125" style="21" customWidth="1"/>
    <col min="16132" max="16132" width="12.5703125" style="21" customWidth="1"/>
    <col min="16133" max="16133" width="0" style="21" hidden="1" customWidth="1"/>
    <col min="16134" max="16134" width="15.42578125" style="21" customWidth="1"/>
    <col min="16135" max="16384" width="6.85546875" style="21"/>
  </cols>
  <sheetData>
    <row r="1" spans="1:6" ht="3" customHeight="1" x14ac:dyDescent="0.25"/>
    <row r="2" spans="1:6" ht="12" customHeight="1" x14ac:dyDescent="0.25"/>
    <row r="3" spans="1:6" ht="15" customHeight="1" x14ac:dyDescent="0.25"/>
    <row r="4" spans="1:6" ht="15" customHeight="1" x14ac:dyDescent="0.25"/>
    <row r="5" spans="1:6" ht="9" customHeight="1" x14ac:dyDescent="0.25"/>
    <row r="6" spans="1:6" ht="21" customHeight="1" x14ac:dyDescent="0.25"/>
    <row r="7" spans="1:6" ht="13.5" customHeight="1" x14ac:dyDescent="0.25"/>
    <row r="8" spans="1:6" ht="9" customHeight="1" x14ac:dyDescent="0.25"/>
    <row r="9" spans="1:6" ht="23.25" customHeight="1" x14ac:dyDescent="0.25"/>
    <row r="10" spans="1:6" ht="18.75" customHeight="1" x14ac:dyDescent="0.25">
      <c r="A10" s="24" t="s">
        <v>9</v>
      </c>
      <c r="B10" s="24"/>
      <c r="C10" s="24"/>
      <c r="D10" s="24"/>
      <c r="E10" s="24"/>
      <c r="F10" s="24"/>
    </row>
    <row r="11" spans="1:6" ht="18" customHeight="1" x14ac:dyDescent="0.25">
      <c r="A11" s="24" t="s">
        <v>547</v>
      </c>
      <c r="B11" s="24"/>
      <c r="C11" s="24"/>
      <c r="D11" s="24"/>
      <c r="E11" s="24"/>
      <c r="F11" s="24"/>
    </row>
    <row r="12" spans="1:6" ht="20.25" customHeight="1" x14ac:dyDescent="0.25">
      <c r="A12" s="24" t="s">
        <v>10</v>
      </c>
      <c r="B12" s="24"/>
      <c r="C12" s="24"/>
      <c r="D12" s="24"/>
      <c r="E12" s="24"/>
      <c r="F12" s="24"/>
    </row>
    <row r="13" spans="1:6" ht="18" customHeight="1" x14ac:dyDescent="0.25"/>
    <row r="14" spans="1:6" ht="38.25" customHeight="1" x14ac:dyDescent="0.25">
      <c r="A14" s="45" t="s">
        <v>548</v>
      </c>
      <c r="B14" s="46" t="s">
        <v>12</v>
      </c>
      <c r="C14" s="46" t="s">
        <v>1</v>
      </c>
      <c r="D14" s="45" t="s">
        <v>549</v>
      </c>
      <c r="E14" s="46" t="s">
        <v>550</v>
      </c>
      <c r="F14" s="47" t="s">
        <v>550</v>
      </c>
    </row>
    <row r="15" spans="1:6" ht="46.5" customHeight="1" x14ac:dyDescent="0.2">
      <c r="A15" s="53" t="s">
        <v>551</v>
      </c>
      <c r="B15" s="54" t="s">
        <v>20</v>
      </c>
      <c r="C15" s="25" t="s">
        <v>552</v>
      </c>
      <c r="D15" s="26">
        <v>45000</v>
      </c>
      <c r="E15" s="27"/>
      <c r="F15" s="28">
        <v>5136.9799999999996</v>
      </c>
    </row>
    <row r="16" spans="1:6" ht="66.75" customHeight="1" x14ac:dyDescent="0.2">
      <c r="A16" s="53" t="s">
        <v>553</v>
      </c>
      <c r="B16" s="54" t="s">
        <v>554</v>
      </c>
      <c r="C16" s="25" t="s">
        <v>555</v>
      </c>
      <c r="D16" s="26">
        <v>45002</v>
      </c>
      <c r="E16" s="27"/>
      <c r="F16" s="28">
        <v>2670000</v>
      </c>
    </row>
    <row r="17" spans="1:6" ht="47.25" customHeight="1" x14ac:dyDescent="0.2">
      <c r="A17" s="53" t="s">
        <v>556</v>
      </c>
      <c r="B17" s="54" t="s">
        <v>91</v>
      </c>
      <c r="C17" s="25" t="s">
        <v>557</v>
      </c>
      <c r="D17" s="26">
        <v>45005</v>
      </c>
      <c r="E17" s="27"/>
      <c r="F17" s="28">
        <v>1098285</v>
      </c>
    </row>
    <row r="18" spans="1:6" ht="48" customHeight="1" x14ac:dyDescent="0.2">
      <c r="A18" s="53" t="s">
        <v>558</v>
      </c>
      <c r="B18" s="54" t="s">
        <v>541</v>
      </c>
      <c r="C18" s="25" t="s">
        <v>559</v>
      </c>
      <c r="D18" s="26">
        <v>45006</v>
      </c>
      <c r="E18" s="27"/>
      <c r="F18" s="28">
        <v>29500</v>
      </c>
    </row>
    <row r="19" spans="1:6" ht="50.25" customHeight="1" x14ac:dyDescent="0.2">
      <c r="A19" s="53" t="s">
        <v>558</v>
      </c>
      <c r="B19" s="54" t="s">
        <v>541</v>
      </c>
      <c r="C19" s="25" t="s">
        <v>560</v>
      </c>
      <c r="D19" s="26">
        <v>45006</v>
      </c>
      <c r="E19" s="27"/>
      <c r="F19" s="28">
        <v>157000</v>
      </c>
    </row>
    <row r="20" spans="1:6" ht="51" customHeight="1" x14ac:dyDescent="0.2">
      <c r="A20" s="53" t="s">
        <v>558</v>
      </c>
      <c r="B20" s="54" t="s">
        <v>541</v>
      </c>
      <c r="C20" s="25" t="s">
        <v>560</v>
      </c>
      <c r="D20" s="26">
        <v>45006</v>
      </c>
      <c r="E20" s="27"/>
      <c r="F20" s="28">
        <v>83780</v>
      </c>
    </row>
    <row r="21" spans="1:6" ht="49.5" customHeight="1" x14ac:dyDescent="0.2">
      <c r="A21" s="53" t="s">
        <v>558</v>
      </c>
      <c r="B21" s="54" t="s">
        <v>541</v>
      </c>
      <c r="C21" s="25" t="s">
        <v>560</v>
      </c>
      <c r="D21" s="26">
        <v>45006</v>
      </c>
      <c r="E21" s="27"/>
      <c r="F21" s="28">
        <v>47750</v>
      </c>
    </row>
    <row r="22" spans="1:6" ht="71.25" customHeight="1" x14ac:dyDescent="0.2">
      <c r="A22" s="53" t="s">
        <v>561</v>
      </c>
      <c r="B22" s="54" t="s">
        <v>562</v>
      </c>
      <c r="C22" s="25" t="s">
        <v>563</v>
      </c>
      <c r="D22" s="26">
        <v>45006</v>
      </c>
      <c r="E22" s="27"/>
      <c r="F22" s="28">
        <v>109740</v>
      </c>
    </row>
    <row r="23" spans="1:6" ht="57" customHeight="1" x14ac:dyDescent="0.2">
      <c r="A23" s="53" t="s">
        <v>564</v>
      </c>
      <c r="B23" s="54" t="s">
        <v>565</v>
      </c>
      <c r="C23" s="25" t="s">
        <v>566</v>
      </c>
      <c r="D23" s="26">
        <v>45007</v>
      </c>
      <c r="E23" s="27"/>
      <c r="F23" s="28">
        <v>43530.96</v>
      </c>
    </row>
    <row r="24" spans="1:6" ht="48.75" customHeight="1" x14ac:dyDescent="0.2">
      <c r="A24" s="53" t="s">
        <v>567</v>
      </c>
      <c r="B24" s="54" t="s">
        <v>33</v>
      </c>
      <c r="C24" s="25" t="s">
        <v>568</v>
      </c>
      <c r="D24" s="26">
        <v>45007</v>
      </c>
      <c r="E24" s="27"/>
      <c r="F24" s="28">
        <v>19995.810000000001</v>
      </c>
    </row>
    <row r="25" spans="1:6" ht="45" customHeight="1" x14ac:dyDescent="0.2">
      <c r="A25" s="53" t="s">
        <v>569</v>
      </c>
      <c r="B25" s="54" t="s">
        <v>33</v>
      </c>
      <c r="C25" s="25" t="s">
        <v>568</v>
      </c>
      <c r="D25" s="26">
        <v>45007</v>
      </c>
      <c r="E25" s="27"/>
      <c r="F25" s="28">
        <v>60739.15</v>
      </c>
    </row>
    <row r="26" spans="1:6" ht="49.5" customHeight="1" x14ac:dyDescent="0.2">
      <c r="A26" s="53" t="s">
        <v>570</v>
      </c>
      <c r="B26" s="54" t="s">
        <v>33</v>
      </c>
      <c r="C26" s="25" t="s">
        <v>568</v>
      </c>
      <c r="D26" s="26">
        <v>45007</v>
      </c>
      <c r="E26" s="27"/>
      <c r="F26" s="28">
        <v>112535.71</v>
      </c>
    </row>
    <row r="27" spans="1:6" ht="54.75" customHeight="1" x14ac:dyDescent="0.2">
      <c r="A27" s="53" t="s">
        <v>571</v>
      </c>
      <c r="B27" s="54" t="s">
        <v>33</v>
      </c>
      <c r="C27" s="25" t="s">
        <v>568</v>
      </c>
      <c r="D27" s="26">
        <v>45007</v>
      </c>
      <c r="E27" s="27"/>
      <c r="F27" s="28">
        <v>713.19</v>
      </c>
    </row>
    <row r="28" spans="1:6" ht="54" customHeight="1" x14ac:dyDescent="0.2">
      <c r="A28" s="53" t="s">
        <v>572</v>
      </c>
      <c r="B28" s="54" t="s">
        <v>33</v>
      </c>
      <c r="C28" s="25" t="s">
        <v>568</v>
      </c>
      <c r="D28" s="26">
        <v>45007</v>
      </c>
      <c r="E28" s="27"/>
      <c r="F28" s="28">
        <v>69503.17</v>
      </c>
    </row>
    <row r="29" spans="1:6" ht="54.75" customHeight="1" x14ac:dyDescent="0.2">
      <c r="A29" s="53" t="s">
        <v>573</v>
      </c>
      <c r="B29" s="54" t="s">
        <v>33</v>
      </c>
      <c r="C29" s="25" t="s">
        <v>568</v>
      </c>
      <c r="D29" s="26">
        <v>45007</v>
      </c>
      <c r="E29" s="27"/>
      <c r="F29" s="28">
        <v>18180.98</v>
      </c>
    </row>
    <row r="30" spans="1:6" ht="57" customHeight="1" x14ac:dyDescent="0.2">
      <c r="A30" s="53" t="s">
        <v>574</v>
      </c>
      <c r="B30" s="54" t="s">
        <v>33</v>
      </c>
      <c r="C30" s="25" t="s">
        <v>568</v>
      </c>
      <c r="D30" s="26">
        <v>45007</v>
      </c>
      <c r="E30" s="27"/>
      <c r="F30" s="28">
        <v>754.14</v>
      </c>
    </row>
    <row r="31" spans="1:6" ht="54.75" customHeight="1" x14ac:dyDescent="0.2">
      <c r="A31" s="53" t="s">
        <v>575</v>
      </c>
      <c r="B31" s="54" t="s">
        <v>33</v>
      </c>
      <c r="C31" s="25" t="s">
        <v>568</v>
      </c>
      <c r="D31" s="26">
        <v>45007</v>
      </c>
      <c r="E31" s="27"/>
      <c r="F31" s="28">
        <v>847.79</v>
      </c>
    </row>
    <row r="32" spans="1:6" ht="58.5" customHeight="1" x14ac:dyDescent="0.2">
      <c r="A32" s="53" t="s">
        <v>576</v>
      </c>
      <c r="B32" s="54" t="s">
        <v>33</v>
      </c>
      <c r="C32" s="25" t="s">
        <v>568</v>
      </c>
      <c r="D32" s="26">
        <v>45007</v>
      </c>
      <c r="E32" s="27"/>
      <c r="F32" s="28">
        <v>404502.67</v>
      </c>
    </row>
    <row r="33" spans="1:6" ht="54.75" customHeight="1" x14ac:dyDescent="0.2">
      <c r="A33" s="53" t="s">
        <v>577</v>
      </c>
      <c r="B33" s="54" t="s">
        <v>33</v>
      </c>
      <c r="C33" s="25" t="s">
        <v>568</v>
      </c>
      <c r="D33" s="26">
        <v>45007</v>
      </c>
      <c r="E33" s="27"/>
      <c r="F33" s="28">
        <v>1557.99</v>
      </c>
    </row>
    <row r="34" spans="1:6" ht="55.5" customHeight="1" x14ac:dyDescent="0.2">
      <c r="A34" s="53" t="s">
        <v>578</v>
      </c>
      <c r="B34" s="54" t="s">
        <v>33</v>
      </c>
      <c r="C34" s="25" t="s">
        <v>568</v>
      </c>
      <c r="D34" s="26">
        <v>45007</v>
      </c>
      <c r="E34" s="27"/>
      <c r="F34" s="28">
        <v>1750.03</v>
      </c>
    </row>
    <row r="35" spans="1:6" ht="53.25" customHeight="1" x14ac:dyDescent="0.2">
      <c r="A35" s="53" t="s">
        <v>579</v>
      </c>
      <c r="B35" s="54" t="s">
        <v>33</v>
      </c>
      <c r="C35" s="25" t="s">
        <v>568</v>
      </c>
      <c r="D35" s="26">
        <v>45007</v>
      </c>
      <c r="E35" s="27"/>
      <c r="F35" s="28">
        <v>8194.82</v>
      </c>
    </row>
    <row r="36" spans="1:6" ht="53.25" customHeight="1" x14ac:dyDescent="0.2">
      <c r="A36" s="53" t="s">
        <v>580</v>
      </c>
      <c r="B36" s="54" t="s">
        <v>33</v>
      </c>
      <c r="C36" s="25" t="s">
        <v>568</v>
      </c>
      <c r="D36" s="26">
        <v>45007</v>
      </c>
      <c r="E36" s="27"/>
      <c r="F36" s="28">
        <v>918.45</v>
      </c>
    </row>
    <row r="37" spans="1:6" ht="52.5" customHeight="1" x14ac:dyDescent="0.2">
      <c r="A37" s="53" t="s">
        <v>581</v>
      </c>
      <c r="B37" s="54" t="s">
        <v>33</v>
      </c>
      <c r="C37" s="25" t="s">
        <v>568</v>
      </c>
      <c r="D37" s="26">
        <v>45007</v>
      </c>
      <c r="E37" s="27"/>
      <c r="F37" s="28">
        <v>1476.66</v>
      </c>
    </row>
    <row r="38" spans="1:6" ht="51.75" customHeight="1" x14ac:dyDescent="0.2">
      <c r="A38" s="53" t="s">
        <v>582</v>
      </c>
      <c r="B38" s="54" t="s">
        <v>33</v>
      </c>
      <c r="C38" s="25" t="s">
        <v>568</v>
      </c>
      <c r="D38" s="26">
        <v>45007</v>
      </c>
      <c r="E38" s="27"/>
      <c r="F38" s="28">
        <v>88086.65</v>
      </c>
    </row>
    <row r="39" spans="1:6" ht="54" customHeight="1" x14ac:dyDescent="0.2">
      <c r="A39" s="53" t="s">
        <v>583</v>
      </c>
      <c r="B39" s="54" t="s">
        <v>33</v>
      </c>
      <c r="C39" s="25" t="s">
        <v>568</v>
      </c>
      <c r="D39" s="26">
        <v>45007</v>
      </c>
      <c r="E39" s="27"/>
      <c r="F39" s="28">
        <v>6398.84</v>
      </c>
    </row>
    <row r="40" spans="1:6" ht="52.5" customHeight="1" x14ac:dyDescent="0.2">
      <c r="A40" s="53" t="s">
        <v>584</v>
      </c>
      <c r="B40" s="54" t="s">
        <v>33</v>
      </c>
      <c r="C40" s="25" t="s">
        <v>568</v>
      </c>
      <c r="D40" s="26">
        <v>45007</v>
      </c>
      <c r="E40" s="27"/>
      <c r="F40" s="28">
        <v>127.61</v>
      </c>
    </row>
    <row r="41" spans="1:6" ht="54" customHeight="1" x14ac:dyDescent="0.2">
      <c r="A41" s="53" t="s">
        <v>585</v>
      </c>
      <c r="B41" s="54" t="s">
        <v>33</v>
      </c>
      <c r="C41" s="25" t="s">
        <v>568</v>
      </c>
      <c r="D41" s="26">
        <v>45007</v>
      </c>
      <c r="E41" s="27"/>
      <c r="F41" s="28">
        <v>175.56</v>
      </c>
    </row>
    <row r="42" spans="1:6" ht="59.25" customHeight="1" x14ac:dyDescent="0.2">
      <c r="A42" s="53" t="s">
        <v>586</v>
      </c>
      <c r="B42" s="54" t="s">
        <v>33</v>
      </c>
      <c r="C42" s="25" t="s">
        <v>568</v>
      </c>
      <c r="D42" s="26">
        <v>45007</v>
      </c>
      <c r="E42" s="27"/>
      <c r="F42" s="28">
        <v>905.65</v>
      </c>
    </row>
    <row r="43" spans="1:6" ht="53.25" customHeight="1" x14ac:dyDescent="0.2">
      <c r="A43" s="53" t="s">
        <v>587</v>
      </c>
      <c r="B43" s="54" t="s">
        <v>33</v>
      </c>
      <c r="C43" s="25" t="s">
        <v>568</v>
      </c>
      <c r="D43" s="26">
        <v>45008</v>
      </c>
      <c r="E43" s="27"/>
      <c r="F43" s="28">
        <v>85242.96</v>
      </c>
    </row>
    <row r="44" spans="1:6" ht="58.5" customHeight="1" x14ac:dyDescent="0.2">
      <c r="A44" s="53" t="s">
        <v>588</v>
      </c>
      <c r="B44" s="54" t="s">
        <v>33</v>
      </c>
      <c r="C44" s="25" t="s">
        <v>568</v>
      </c>
      <c r="D44" s="26">
        <v>45008</v>
      </c>
      <c r="E44" s="27"/>
      <c r="F44" s="28">
        <v>290.88</v>
      </c>
    </row>
    <row r="45" spans="1:6" ht="66" customHeight="1" x14ac:dyDescent="0.2">
      <c r="A45" s="53" t="s">
        <v>589</v>
      </c>
      <c r="B45" s="54" t="s">
        <v>33</v>
      </c>
      <c r="C45" s="25" t="s">
        <v>568</v>
      </c>
      <c r="D45" s="26">
        <v>45008</v>
      </c>
      <c r="E45" s="27"/>
      <c r="F45" s="28">
        <v>3216.23</v>
      </c>
    </row>
    <row r="46" spans="1:6" ht="63" customHeight="1" x14ac:dyDescent="0.2">
      <c r="A46" s="53" t="s">
        <v>590</v>
      </c>
      <c r="B46" s="54" t="s">
        <v>33</v>
      </c>
      <c r="C46" s="25" t="s">
        <v>568</v>
      </c>
      <c r="D46" s="26">
        <v>45008</v>
      </c>
      <c r="E46" s="27"/>
      <c r="F46" s="28">
        <v>13136.05</v>
      </c>
    </row>
    <row r="47" spans="1:6" ht="57.75" customHeight="1" x14ac:dyDescent="0.2">
      <c r="A47" s="53" t="s">
        <v>591</v>
      </c>
      <c r="B47" s="54" t="s">
        <v>33</v>
      </c>
      <c r="C47" s="25" t="s">
        <v>568</v>
      </c>
      <c r="D47" s="26">
        <v>45008</v>
      </c>
      <c r="E47" s="27"/>
      <c r="F47" s="28">
        <v>1409.12</v>
      </c>
    </row>
    <row r="48" spans="1:6" ht="60.75" customHeight="1" x14ac:dyDescent="0.2">
      <c r="A48" s="53" t="s">
        <v>592</v>
      </c>
      <c r="B48" s="54" t="s">
        <v>33</v>
      </c>
      <c r="C48" s="25" t="s">
        <v>568</v>
      </c>
      <c r="D48" s="26">
        <v>45008</v>
      </c>
      <c r="E48" s="27"/>
      <c r="F48" s="28">
        <v>328.77</v>
      </c>
    </row>
    <row r="49" spans="1:6" ht="58.5" customHeight="1" x14ac:dyDescent="0.2">
      <c r="A49" s="53" t="s">
        <v>593</v>
      </c>
      <c r="B49" s="54" t="s">
        <v>33</v>
      </c>
      <c r="C49" s="25" t="s">
        <v>568</v>
      </c>
      <c r="D49" s="26">
        <v>45008</v>
      </c>
      <c r="E49" s="27"/>
      <c r="F49" s="28">
        <v>19442.14</v>
      </c>
    </row>
    <row r="50" spans="1:6" ht="60" customHeight="1" x14ac:dyDescent="0.2">
      <c r="A50" s="53" t="s">
        <v>594</v>
      </c>
      <c r="B50" s="54" t="s">
        <v>33</v>
      </c>
      <c r="C50" s="25" t="s">
        <v>568</v>
      </c>
      <c r="D50" s="26">
        <v>45008</v>
      </c>
      <c r="E50" s="27"/>
      <c r="F50" s="28">
        <v>11180.52</v>
      </c>
    </row>
    <row r="51" spans="1:6" ht="69" customHeight="1" x14ac:dyDescent="0.2">
      <c r="A51" s="53" t="s">
        <v>595</v>
      </c>
      <c r="B51" s="54" t="s">
        <v>33</v>
      </c>
      <c r="C51" s="25" t="s">
        <v>568</v>
      </c>
      <c r="D51" s="26">
        <v>45008</v>
      </c>
      <c r="E51" s="27"/>
      <c r="F51" s="28">
        <v>765.4</v>
      </c>
    </row>
    <row r="52" spans="1:6" ht="55.5" customHeight="1" x14ac:dyDescent="0.2">
      <c r="A52" s="53" t="s">
        <v>596</v>
      </c>
      <c r="B52" s="54" t="s">
        <v>33</v>
      </c>
      <c r="C52" s="25" t="s">
        <v>568</v>
      </c>
      <c r="D52" s="26">
        <v>45008</v>
      </c>
      <c r="E52" s="27"/>
      <c r="F52" s="28">
        <v>146.97999999999999</v>
      </c>
    </row>
    <row r="53" spans="1:6" ht="48" customHeight="1" x14ac:dyDescent="0.2">
      <c r="A53" s="53" t="s">
        <v>597</v>
      </c>
      <c r="B53" s="54" t="s">
        <v>33</v>
      </c>
      <c r="C53" s="25" t="s">
        <v>568</v>
      </c>
      <c r="D53" s="26">
        <v>45008</v>
      </c>
      <c r="E53" s="27"/>
      <c r="F53" s="28">
        <v>113385.85</v>
      </c>
    </row>
    <row r="54" spans="1:6" ht="54" customHeight="1" x14ac:dyDescent="0.2">
      <c r="A54" s="53" t="s">
        <v>598</v>
      </c>
      <c r="B54" s="54" t="s">
        <v>33</v>
      </c>
      <c r="C54" s="25" t="s">
        <v>568</v>
      </c>
      <c r="D54" s="26">
        <v>45008</v>
      </c>
      <c r="E54" s="27"/>
      <c r="F54" s="28">
        <v>7307.89</v>
      </c>
    </row>
    <row r="55" spans="1:6" ht="62.25" customHeight="1" x14ac:dyDescent="0.2">
      <c r="A55" s="53" t="s">
        <v>599</v>
      </c>
      <c r="B55" s="54" t="s">
        <v>33</v>
      </c>
      <c r="C55" s="25" t="s">
        <v>568</v>
      </c>
      <c r="D55" s="26">
        <v>45008</v>
      </c>
      <c r="E55" s="27"/>
      <c r="F55" s="28">
        <v>167.52</v>
      </c>
    </row>
    <row r="56" spans="1:6" ht="57" customHeight="1" x14ac:dyDescent="0.2">
      <c r="A56" s="53" t="s">
        <v>600</v>
      </c>
      <c r="B56" s="54" t="s">
        <v>33</v>
      </c>
      <c r="C56" s="25" t="s">
        <v>568</v>
      </c>
      <c r="D56" s="26">
        <v>45008</v>
      </c>
      <c r="E56" s="27"/>
      <c r="F56" s="28">
        <v>204.4</v>
      </c>
    </row>
    <row r="57" spans="1:6" ht="58.5" customHeight="1" x14ac:dyDescent="0.2">
      <c r="A57" s="53" t="s">
        <v>601</v>
      </c>
      <c r="B57" s="54" t="s">
        <v>33</v>
      </c>
      <c r="C57" s="25" t="s">
        <v>568</v>
      </c>
      <c r="D57" s="26">
        <v>45008</v>
      </c>
      <c r="E57" s="27"/>
      <c r="F57" s="28">
        <v>8509.2800000000007</v>
      </c>
    </row>
    <row r="58" spans="1:6" ht="57" customHeight="1" x14ac:dyDescent="0.2">
      <c r="A58" s="53" t="s">
        <v>602</v>
      </c>
      <c r="B58" s="54" t="s">
        <v>33</v>
      </c>
      <c r="C58" s="25" t="s">
        <v>568</v>
      </c>
      <c r="D58" s="26">
        <v>45008</v>
      </c>
      <c r="E58" s="27"/>
      <c r="F58" s="28">
        <v>156.74</v>
      </c>
    </row>
    <row r="59" spans="1:6" ht="58.5" customHeight="1" x14ac:dyDescent="0.2">
      <c r="A59" s="53" t="s">
        <v>603</v>
      </c>
      <c r="B59" s="54" t="s">
        <v>33</v>
      </c>
      <c r="C59" s="25" t="s">
        <v>568</v>
      </c>
      <c r="D59" s="26">
        <v>45008</v>
      </c>
      <c r="E59" s="27"/>
      <c r="F59" s="28">
        <v>844.33</v>
      </c>
    </row>
    <row r="60" spans="1:6" ht="54.75" customHeight="1" x14ac:dyDescent="0.2">
      <c r="A60" s="53" t="s">
        <v>604</v>
      </c>
      <c r="B60" s="54" t="s">
        <v>33</v>
      </c>
      <c r="C60" s="25" t="s">
        <v>568</v>
      </c>
      <c r="D60" s="26">
        <v>45008</v>
      </c>
      <c r="E60" s="27"/>
      <c r="F60" s="28">
        <v>213.94</v>
      </c>
    </row>
    <row r="61" spans="1:6" ht="54" customHeight="1" x14ac:dyDescent="0.2">
      <c r="A61" s="53" t="s">
        <v>605</v>
      </c>
      <c r="B61" s="54" t="s">
        <v>33</v>
      </c>
      <c r="C61" s="25" t="s">
        <v>568</v>
      </c>
      <c r="D61" s="26">
        <v>45008</v>
      </c>
      <c r="E61" s="27"/>
      <c r="F61" s="28">
        <v>1598.46</v>
      </c>
    </row>
    <row r="62" spans="1:6" ht="54" customHeight="1" x14ac:dyDescent="0.2">
      <c r="A62" s="53" t="s">
        <v>606</v>
      </c>
      <c r="B62" s="54" t="s">
        <v>33</v>
      </c>
      <c r="C62" s="25" t="s">
        <v>568</v>
      </c>
      <c r="D62" s="26">
        <v>45008</v>
      </c>
      <c r="E62" s="27"/>
      <c r="F62" s="28">
        <v>127.61</v>
      </c>
    </row>
    <row r="63" spans="1:6" ht="51.75" customHeight="1" x14ac:dyDescent="0.2">
      <c r="A63" s="53" t="s">
        <v>607</v>
      </c>
      <c r="B63" s="54" t="s">
        <v>33</v>
      </c>
      <c r="C63" s="25" t="s">
        <v>568</v>
      </c>
      <c r="D63" s="26">
        <v>45008</v>
      </c>
      <c r="E63" s="27"/>
      <c r="F63" s="28">
        <v>127.61</v>
      </c>
    </row>
    <row r="64" spans="1:6" ht="36" customHeight="1" x14ac:dyDescent="0.2">
      <c r="A64" s="53" t="s">
        <v>608</v>
      </c>
      <c r="B64" s="54" t="s">
        <v>33</v>
      </c>
      <c r="C64" s="25" t="s">
        <v>568</v>
      </c>
      <c r="D64" s="26">
        <v>45008</v>
      </c>
      <c r="E64" s="27"/>
      <c r="F64" s="28">
        <v>588.54999999999995</v>
      </c>
    </row>
    <row r="65" spans="1:6" ht="65.25" customHeight="1" x14ac:dyDescent="0.2">
      <c r="A65" s="53" t="s">
        <v>609</v>
      </c>
      <c r="B65" s="54" t="s">
        <v>33</v>
      </c>
      <c r="C65" s="25" t="s">
        <v>568</v>
      </c>
      <c r="D65" s="26">
        <v>45008</v>
      </c>
      <c r="E65" s="27"/>
      <c r="F65" s="28">
        <v>105305.78</v>
      </c>
    </row>
    <row r="66" spans="1:6" ht="66" customHeight="1" x14ac:dyDescent="0.2">
      <c r="A66" s="53" t="s">
        <v>610</v>
      </c>
      <c r="B66" s="54" t="s">
        <v>33</v>
      </c>
      <c r="C66" s="25" t="s">
        <v>568</v>
      </c>
      <c r="D66" s="26">
        <v>45008</v>
      </c>
      <c r="E66" s="27"/>
      <c r="F66" s="28">
        <v>886.49</v>
      </c>
    </row>
    <row r="67" spans="1:6" ht="55.5" customHeight="1" x14ac:dyDescent="0.2">
      <c r="A67" s="53" t="s">
        <v>611</v>
      </c>
      <c r="B67" s="54" t="s">
        <v>33</v>
      </c>
      <c r="C67" s="25" t="s">
        <v>568</v>
      </c>
      <c r="D67" s="26">
        <v>45008</v>
      </c>
      <c r="E67" s="27"/>
      <c r="F67" s="28">
        <v>137.18</v>
      </c>
    </row>
    <row r="68" spans="1:6" ht="57" customHeight="1" x14ac:dyDescent="0.2">
      <c r="A68" s="53" t="s">
        <v>612</v>
      </c>
      <c r="B68" s="54" t="s">
        <v>33</v>
      </c>
      <c r="C68" s="25" t="s">
        <v>568</v>
      </c>
      <c r="D68" s="26">
        <v>45008</v>
      </c>
      <c r="E68" s="27"/>
      <c r="F68" s="28">
        <v>3014.42</v>
      </c>
    </row>
    <row r="69" spans="1:6" ht="51.75" customHeight="1" x14ac:dyDescent="0.2">
      <c r="A69" s="53" t="s">
        <v>613</v>
      </c>
      <c r="B69" s="54" t="s">
        <v>33</v>
      </c>
      <c r="C69" s="25" t="s">
        <v>568</v>
      </c>
      <c r="D69" s="26">
        <v>45008</v>
      </c>
      <c r="E69" s="27"/>
      <c r="F69" s="28">
        <v>1829.01</v>
      </c>
    </row>
    <row r="70" spans="1:6" ht="54.75" customHeight="1" x14ac:dyDescent="0.2">
      <c r="A70" s="53" t="s">
        <v>614</v>
      </c>
      <c r="B70" s="54" t="s">
        <v>33</v>
      </c>
      <c r="C70" s="25" t="s">
        <v>568</v>
      </c>
      <c r="D70" s="26">
        <v>45008</v>
      </c>
      <c r="E70" s="27"/>
      <c r="F70" s="28">
        <v>589.4</v>
      </c>
    </row>
    <row r="71" spans="1:6" ht="54" customHeight="1" x14ac:dyDescent="0.2">
      <c r="A71" s="53" t="s">
        <v>615</v>
      </c>
      <c r="B71" s="54" t="s">
        <v>33</v>
      </c>
      <c r="C71" s="25" t="s">
        <v>568</v>
      </c>
      <c r="D71" s="26">
        <v>45008</v>
      </c>
      <c r="E71" s="27"/>
      <c r="F71" s="28">
        <v>290.66000000000003</v>
      </c>
    </row>
    <row r="72" spans="1:6" ht="51" customHeight="1" x14ac:dyDescent="0.2">
      <c r="A72" s="53" t="s">
        <v>616</v>
      </c>
      <c r="B72" s="54" t="s">
        <v>33</v>
      </c>
      <c r="C72" s="25" t="s">
        <v>568</v>
      </c>
      <c r="D72" s="26">
        <v>45008</v>
      </c>
      <c r="E72" s="27"/>
      <c r="F72" s="28">
        <v>482.99</v>
      </c>
    </row>
    <row r="73" spans="1:6" ht="55.5" customHeight="1" x14ac:dyDescent="0.2">
      <c r="A73" s="53" t="s">
        <v>617</v>
      </c>
      <c r="B73" s="54" t="s">
        <v>33</v>
      </c>
      <c r="C73" s="25" t="s">
        <v>568</v>
      </c>
      <c r="D73" s="26">
        <v>45008</v>
      </c>
      <c r="E73" s="27"/>
      <c r="F73" s="28">
        <v>6524.43</v>
      </c>
    </row>
    <row r="74" spans="1:6" ht="54" customHeight="1" x14ac:dyDescent="0.2">
      <c r="A74" s="53" t="s">
        <v>618</v>
      </c>
      <c r="B74" s="54" t="s">
        <v>33</v>
      </c>
      <c r="C74" s="25" t="s">
        <v>568</v>
      </c>
      <c r="D74" s="26">
        <v>45008</v>
      </c>
      <c r="E74" s="27"/>
      <c r="F74" s="28">
        <v>1078.18</v>
      </c>
    </row>
    <row r="75" spans="1:6" ht="26.25" customHeight="1" x14ac:dyDescent="0.2">
      <c r="A75" s="53" t="s">
        <v>619</v>
      </c>
      <c r="B75" s="54" t="s">
        <v>215</v>
      </c>
      <c r="C75" s="29" t="s">
        <v>620</v>
      </c>
      <c r="D75" s="26">
        <v>45012</v>
      </c>
      <c r="E75" s="27"/>
      <c r="F75" s="28">
        <v>12000</v>
      </c>
    </row>
    <row r="76" spans="1:6" ht="24.75" customHeight="1" x14ac:dyDescent="0.2">
      <c r="A76" s="53" t="s">
        <v>621</v>
      </c>
      <c r="B76" s="54" t="s">
        <v>215</v>
      </c>
      <c r="C76" s="29" t="s">
        <v>622</v>
      </c>
      <c r="D76" s="26">
        <v>45012</v>
      </c>
      <c r="E76" s="27"/>
      <c r="F76" s="28">
        <v>14280</v>
      </c>
    </row>
    <row r="77" spans="1:6" ht="28.5" customHeight="1" x14ac:dyDescent="0.2">
      <c r="A77" s="53" t="s">
        <v>623</v>
      </c>
      <c r="B77" s="54" t="s">
        <v>215</v>
      </c>
      <c r="C77" s="29" t="s">
        <v>624</v>
      </c>
      <c r="D77" s="26">
        <v>45012</v>
      </c>
      <c r="E77" s="27"/>
      <c r="F77" s="28">
        <v>12840</v>
      </c>
    </row>
    <row r="78" spans="1:6" ht="38.25" customHeight="1" x14ac:dyDescent="0.2">
      <c r="A78" s="53" t="s">
        <v>625</v>
      </c>
      <c r="B78" s="54" t="s">
        <v>626</v>
      </c>
      <c r="C78" s="25" t="s">
        <v>627</v>
      </c>
      <c r="D78" s="26">
        <v>45012</v>
      </c>
      <c r="E78" s="27"/>
      <c r="F78" s="28">
        <v>1151324.3500000001</v>
      </c>
    </row>
    <row r="79" spans="1:6" ht="63" customHeight="1" x14ac:dyDescent="0.2">
      <c r="A79" s="53" t="s">
        <v>628</v>
      </c>
      <c r="B79" s="54" t="s">
        <v>88</v>
      </c>
      <c r="C79" s="25" t="s">
        <v>629</v>
      </c>
      <c r="D79" s="26">
        <v>45012</v>
      </c>
      <c r="E79" s="27"/>
      <c r="F79" s="28">
        <v>1105500</v>
      </c>
    </row>
    <row r="80" spans="1:6" ht="70.5" customHeight="1" x14ac:dyDescent="0.2">
      <c r="A80" s="53" t="s">
        <v>630</v>
      </c>
      <c r="B80" s="54" t="s">
        <v>88</v>
      </c>
      <c r="C80" s="25" t="s">
        <v>631</v>
      </c>
      <c r="D80" s="26">
        <v>45013</v>
      </c>
      <c r="E80" s="27"/>
      <c r="F80" s="28">
        <v>1094400</v>
      </c>
    </row>
    <row r="81" spans="1:6" ht="42" customHeight="1" x14ac:dyDescent="0.2">
      <c r="A81" s="53" t="s">
        <v>632</v>
      </c>
      <c r="B81" s="54" t="s">
        <v>154</v>
      </c>
      <c r="C81" s="25" t="s">
        <v>633</v>
      </c>
      <c r="D81" s="26">
        <v>45013</v>
      </c>
      <c r="E81" s="27"/>
      <c r="F81" s="28">
        <v>39687.5</v>
      </c>
    </row>
    <row r="82" spans="1:6" ht="63" customHeight="1" x14ac:dyDescent="0.2">
      <c r="A82" s="53" t="s">
        <v>634</v>
      </c>
      <c r="B82" s="54" t="s">
        <v>88</v>
      </c>
      <c r="C82" s="25" t="s">
        <v>635</v>
      </c>
      <c r="D82" s="26">
        <v>45014</v>
      </c>
      <c r="E82" s="27"/>
      <c r="F82" s="28">
        <v>663300</v>
      </c>
    </row>
    <row r="83" spans="1:6" ht="55.5" customHeight="1" x14ac:dyDescent="0.2">
      <c r="A83" s="53" t="s">
        <v>636</v>
      </c>
      <c r="B83" s="54" t="s">
        <v>637</v>
      </c>
      <c r="C83" s="25" t="s">
        <v>638</v>
      </c>
      <c r="D83" s="26">
        <v>45015</v>
      </c>
      <c r="E83" s="27"/>
      <c r="F83" s="28">
        <v>449206.26</v>
      </c>
    </row>
    <row r="84" spans="1:6" ht="60" customHeight="1" x14ac:dyDescent="0.2">
      <c r="A84" s="53" t="s">
        <v>639</v>
      </c>
      <c r="B84" s="54" t="s">
        <v>212</v>
      </c>
      <c r="C84" s="25" t="s">
        <v>640</v>
      </c>
      <c r="D84" s="26">
        <v>45016</v>
      </c>
      <c r="E84" s="27"/>
      <c r="F84" s="28">
        <v>15000</v>
      </c>
    </row>
    <row r="85" spans="1:6" ht="58.5" customHeight="1" x14ac:dyDescent="0.2">
      <c r="A85" s="53" t="s">
        <v>641</v>
      </c>
      <c r="B85" s="54" t="s">
        <v>88</v>
      </c>
      <c r="C85" s="25" t="s">
        <v>642</v>
      </c>
      <c r="D85" s="26">
        <v>45016</v>
      </c>
      <c r="E85" s="27"/>
      <c r="F85" s="28">
        <v>287430</v>
      </c>
    </row>
    <row r="86" spans="1:6" ht="33.75" customHeight="1" x14ac:dyDescent="0.2">
      <c r="A86" s="53" t="s">
        <v>643</v>
      </c>
      <c r="B86" s="54" t="s">
        <v>644</v>
      </c>
      <c r="C86" s="29" t="s">
        <v>645</v>
      </c>
      <c r="D86" s="26">
        <v>45019</v>
      </c>
      <c r="E86" s="27"/>
      <c r="F86" s="28">
        <v>24998</v>
      </c>
    </row>
    <row r="87" spans="1:6" ht="49.5" customHeight="1" x14ac:dyDescent="0.2">
      <c r="A87" s="53" t="s">
        <v>646</v>
      </c>
      <c r="B87" s="54" t="s">
        <v>20</v>
      </c>
      <c r="C87" s="25" t="s">
        <v>647</v>
      </c>
      <c r="D87" s="26">
        <v>45019</v>
      </c>
      <c r="E87" s="27"/>
      <c r="F87" s="28">
        <v>840598.33</v>
      </c>
    </row>
    <row r="88" spans="1:6" ht="62.25" customHeight="1" x14ac:dyDescent="0.2">
      <c r="A88" s="53" t="s">
        <v>648</v>
      </c>
      <c r="B88" s="54" t="s">
        <v>649</v>
      </c>
      <c r="C88" s="25" t="s">
        <v>650</v>
      </c>
      <c r="D88" s="26">
        <v>45019</v>
      </c>
      <c r="E88" s="27"/>
      <c r="F88" s="28">
        <v>1500000</v>
      </c>
    </row>
    <row r="89" spans="1:6" ht="51.75" customHeight="1" x14ac:dyDescent="0.2">
      <c r="A89" s="53" t="s">
        <v>651</v>
      </c>
      <c r="B89" s="54" t="s">
        <v>20</v>
      </c>
      <c r="C89" s="25" t="s">
        <v>652</v>
      </c>
      <c r="D89" s="26">
        <v>45019</v>
      </c>
      <c r="E89" s="27"/>
      <c r="F89" s="28">
        <v>5761.53</v>
      </c>
    </row>
    <row r="90" spans="1:6" ht="33" customHeight="1" thickBot="1" x14ac:dyDescent="0.25">
      <c r="A90" s="48" t="s">
        <v>546</v>
      </c>
      <c r="B90" s="49"/>
      <c r="C90" s="50"/>
      <c r="D90" s="51"/>
      <c r="E90" s="50"/>
      <c r="F90" s="52">
        <v>12646943.550000003</v>
      </c>
    </row>
    <row r="91" spans="1:6" ht="15" customHeight="1" thickTop="1" x14ac:dyDescent="0.25"/>
    <row r="92" spans="1:6" ht="15" customHeight="1" x14ac:dyDescent="0.25"/>
  </sheetData>
  <mergeCells count="3">
    <mergeCell ref="A10:F10"/>
    <mergeCell ref="A11:F11"/>
    <mergeCell ref="A12:F12"/>
  </mergeCells>
  <pageMargins left="0.70866141732283472" right="0.70866141732283472" top="0.74803149606299213" bottom="0.74803149606299213" header="0.31496062992125984" footer="0.31496062992125984"/>
  <pageSetup orientation="landscape" verticalDpi="0"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workbookViewId="0">
      <selection activeCell="G13" sqref="G13"/>
    </sheetView>
  </sheetViews>
  <sheetFormatPr baseColWidth="10" defaultColWidth="6.85546875" defaultRowHeight="15" x14ac:dyDescent="0.25"/>
  <cols>
    <col min="1" max="1" width="12.28515625" style="21" customWidth="1"/>
    <col min="2" max="2" width="44.7109375" style="21" customWidth="1"/>
    <col min="3" max="3" width="21.42578125" style="21" customWidth="1"/>
    <col min="4" max="4" width="6.85546875" style="21"/>
    <col min="5" max="5" width="18.85546875" style="21" customWidth="1"/>
    <col min="6" max="256" width="6.85546875" style="21"/>
    <col min="257" max="257" width="12.28515625" style="21" customWidth="1"/>
    <col min="258" max="258" width="44.7109375" style="21" customWidth="1"/>
    <col min="259" max="259" width="21.42578125" style="21" customWidth="1"/>
    <col min="260" max="260" width="6.85546875" style="21"/>
    <col min="261" max="261" width="18.85546875" style="21" customWidth="1"/>
    <col min="262" max="512" width="6.85546875" style="21"/>
    <col min="513" max="513" width="12.28515625" style="21" customWidth="1"/>
    <col min="514" max="514" width="44.7109375" style="21" customWidth="1"/>
    <col min="515" max="515" width="21.42578125" style="21" customWidth="1"/>
    <col min="516" max="516" width="6.85546875" style="21"/>
    <col min="517" max="517" width="18.85546875" style="21" customWidth="1"/>
    <col min="518" max="768" width="6.85546875" style="21"/>
    <col min="769" max="769" width="12.28515625" style="21" customWidth="1"/>
    <col min="770" max="770" width="44.7109375" style="21" customWidth="1"/>
    <col min="771" max="771" width="21.42578125" style="21" customWidth="1"/>
    <col min="772" max="772" width="6.85546875" style="21"/>
    <col min="773" max="773" width="18.85546875" style="21" customWidth="1"/>
    <col min="774" max="1024" width="6.85546875" style="21"/>
    <col min="1025" max="1025" width="12.28515625" style="21" customWidth="1"/>
    <col min="1026" max="1026" width="44.7109375" style="21" customWidth="1"/>
    <col min="1027" max="1027" width="21.42578125" style="21" customWidth="1"/>
    <col min="1028" max="1028" width="6.85546875" style="21"/>
    <col min="1029" max="1029" width="18.85546875" style="21" customWidth="1"/>
    <col min="1030" max="1280" width="6.85546875" style="21"/>
    <col min="1281" max="1281" width="12.28515625" style="21" customWidth="1"/>
    <col min="1282" max="1282" width="44.7109375" style="21" customWidth="1"/>
    <col min="1283" max="1283" width="21.42578125" style="21" customWidth="1"/>
    <col min="1284" max="1284" width="6.85546875" style="21"/>
    <col min="1285" max="1285" width="18.85546875" style="21" customWidth="1"/>
    <col min="1286" max="1536" width="6.85546875" style="21"/>
    <col min="1537" max="1537" width="12.28515625" style="21" customWidth="1"/>
    <col min="1538" max="1538" width="44.7109375" style="21" customWidth="1"/>
    <col min="1539" max="1539" width="21.42578125" style="21" customWidth="1"/>
    <col min="1540" max="1540" width="6.85546875" style="21"/>
    <col min="1541" max="1541" width="18.85546875" style="21" customWidth="1"/>
    <col min="1542" max="1792" width="6.85546875" style="21"/>
    <col min="1793" max="1793" width="12.28515625" style="21" customWidth="1"/>
    <col min="1794" max="1794" width="44.7109375" style="21" customWidth="1"/>
    <col min="1795" max="1795" width="21.42578125" style="21" customWidth="1"/>
    <col min="1796" max="1796" width="6.85546875" style="21"/>
    <col min="1797" max="1797" width="18.85546875" style="21" customWidth="1"/>
    <col min="1798" max="2048" width="6.85546875" style="21"/>
    <col min="2049" max="2049" width="12.28515625" style="21" customWidth="1"/>
    <col min="2050" max="2050" width="44.7109375" style="21" customWidth="1"/>
    <col min="2051" max="2051" width="21.42578125" style="21" customWidth="1"/>
    <col min="2052" max="2052" width="6.85546875" style="21"/>
    <col min="2053" max="2053" width="18.85546875" style="21" customWidth="1"/>
    <col min="2054" max="2304" width="6.85546875" style="21"/>
    <col min="2305" max="2305" width="12.28515625" style="21" customWidth="1"/>
    <col min="2306" max="2306" width="44.7109375" style="21" customWidth="1"/>
    <col min="2307" max="2307" width="21.42578125" style="21" customWidth="1"/>
    <col min="2308" max="2308" width="6.85546875" style="21"/>
    <col min="2309" max="2309" width="18.85546875" style="21" customWidth="1"/>
    <col min="2310" max="2560" width="6.85546875" style="21"/>
    <col min="2561" max="2561" width="12.28515625" style="21" customWidth="1"/>
    <col min="2562" max="2562" width="44.7109375" style="21" customWidth="1"/>
    <col min="2563" max="2563" width="21.42578125" style="21" customWidth="1"/>
    <col min="2564" max="2564" width="6.85546875" style="21"/>
    <col min="2565" max="2565" width="18.85546875" style="21" customWidth="1"/>
    <col min="2566" max="2816" width="6.85546875" style="21"/>
    <col min="2817" max="2817" width="12.28515625" style="21" customWidth="1"/>
    <col min="2818" max="2818" width="44.7109375" style="21" customWidth="1"/>
    <col min="2819" max="2819" width="21.42578125" style="21" customWidth="1"/>
    <col min="2820" max="2820" width="6.85546875" style="21"/>
    <col min="2821" max="2821" width="18.85546875" style="21" customWidth="1"/>
    <col min="2822" max="3072" width="6.85546875" style="21"/>
    <col min="3073" max="3073" width="12.28515625" style="21" customWidth="1"/>
    <col min="3074" max="3074" width="44.7109375" style="21" customWidth="1"/>
    <col min="3075" max="3075" width="21.42578125" style="21" customWidth="1"/>
    <col min="3076" max="3076" width="6.85546875" style="21"/>
    <col min="3077" max="3077" width="18.85546875" style="21" customWidth="1"/>
    <col min="3078" max="3328" width="6.85546875" style="21"/>
    <col min="3329" max="3329" width="12.28515625" style="21" customWidth="1"/>
    <col min="3330" max="3330" width="44.7109375" style="21" customWidth="1"/>
    <col min="3331" max="3331" width="21.42578125" style="21" customWidth="1"/>
    <col min="3332" max="3332" width="6.85546875" style="21"/>
    <col min="3333" max="3333" width="18.85546875" style="21" customWidth="1"/>
    <col min="3334" max="3584" width="6.85546875" style="21"/>
    <col min="3585" max="3585" width="12.28515625" style="21" customWidth="1"/>
    <col min="3586" max="3586" width="44.7109375" style="21" customWidth="1"/>
    <col min="3587" max="3587" width="21.42578125" style="21" customWidth="1"/>
    <col min="3588" max="3588" width="6.85546875" style="21"/>
    <col min="3589" max="3589" width="18.85546875" style="21" customWidth="1"/>
    <col min="3590" max="3840" width="6.85546875" style="21"/>
    <col min="3841" max="3841" width="12.28515625" style="21" customWidth="1"/>
    <col min="3842" max="3842" width="44.7109375" style="21" customWidth="1"/>
    <col min="3843" max="3843" width="21.42578125" style="21" customWidth="1"/>
    <col min="3844" max="3844" width="6.85546875" style="21"/>
    <col min="3845" max="3845" width="18.85546875" style="21" customWidth="1"/>
    <col min="3846" max="4096" width="6.85546875" style="21"/>
    <col min="4097" max="4097" width="12.28515625" style="21" customWidth="1"/>
    <col min="4098" max="4098" width="44.7109375" style="21" customWidth="1"/>
    <col min="4099" max="4099" width="21.42578125" style="21" customWidth="1"/>
    <col min="4100" max="4100" width="6.85546875" style="21"/>
    <col min="4101" max="4101" width="18.85546875" style="21" customWidth="1"/>
    <col min="4102" max="4352" width="6.85546875" style="21"/>
    <col min="4353" max="4353" width="12.28515625" style="21" customWidth="1"/>
    <col min="4354" max="4354" width="44.7109375" style="21" customWidth="1"/>
    <col min="4355" max="4355" width="21.42578125" style="21" customWidth="1"/>
    <col min="4356" max="4356" width="6.85546875" style="21"/>
    <col min="4357" max="4357" width="18.85546875" style="21" customWidth="1"/>
    <col min="4358" max="4608" width="6.85546875" style="21"/>
    <col min="4609" max="4609" width="12.28515625" style="21" customWidth="1"/>
    <col min="4610" max="4610" width="44.7109375" style="21" customWidth="1"/>
    <col min="4611" max="4611" width="21.42578125" style="21" customWidth="1"/>
    <col min="4612" max="4612" width="6.85546875" style="21"/>
    <col min="4613" max="4613" width="18.85546875" style="21" customWidth="1"/>
    <col min="4614" max="4864" width="6.85546875" style="21"/>
    <col min="4865" max="4865" width="12.28515625" style="21" customWidth="1"/>
    <col min="4866" max="4866" width="44.7109375" style="21" customWidth="1"/>
    <col min="4867" max="4867" width="21.42578125" style="21" customWidth="1"/>
    <col min="4868" max="4868" width="6.85546875" style="21"/>
    <col min="4869" max="4869" width="18.85546875" style="21" customWidth="1"/>
    <col min="4870" max="5120" width="6.85546875" style="21"/>
    <col min="5121" max="5121" width="12.28515625" style="21" customWidth="1"/>
    <col min="5122" max="5122" width="44.7109375" style="21" customWidth="1"/>
    <col min="5123" max="5123" width="21.42578125" style="21" customWidth="1"/>
    <col min="5124" max="5124" width="6.85546875" style="21"/>
    <col min="5125" max="5125" width="18.85546875" style="21" customWidth="1"/>
    <col min="5126" max="5376" width="6.85546875" style="21"/>
    <col min="5377" max="5377" width="12.28515625" style="21" customWidth="1"/>
    <col min="5378" max="5378" width="44.7109375" style="21" customWidth="1"/>
    <col min="5379" max="5379" width="21.42578125" style="21" customWidth="1"/>
    <col min="5380" max="5380" width="6.85546875" style="21"/>
    <col min="5381" max="5381" width="18.85546875" style="21" customWidth="1"/>
    <col min="5382" max="5632" width="6.85546875" style="21"/>
    <col min="5633" max="5633" width="12.28515625" style="21" customWidth="1"/>
    <col min="5634" max="5634" width="44.7109375" style="21" customWidth="1"/>
    <col min="5635" max="5635" width="21.42578125" style="21" customWidth="1"/>
    <col min="5636" max="5636" width="6.85546875" style="21"/>
    <col min="5637" max="5637" width="18.85546875" style="21" customWidth="1"/>
    <col min="5638" max="5888" width="6.85546875" style="21"/>
    <col min="5889" max="5889" width="12.28515625" style="21" customWidth="1"/>
    <col min="5890" max="5890" width="44.7109375" style="21" customWidth="1"/>
    <col min="5891" max="5891" width="21.42578125" style="21" customWidth="1"/>
    <col min="5892" max="5892" width="6.85546875" style="21"/>
    <col min="5893" max="5893" width="18.85546875" style="21" customWidth="1"/>
    <col min="5894" max="6144" width="6.85546875" style="21"/>
    <col min="6145" max="6145" width="12.28515625" style="21" customWidth="1"/>
    <col min="6146" max="6146" width="44.7109375" style="21" customWidth="1"/>
    <col min="6147" max="6147" width="21.42578125" style="21" customWidth="1"/>
    <col min="6148" max="6148" width="6.85546875" style="21"/>
    <col min="6149" max="6149" width="18.85546875" style="21" customWidth="1"/>
    <col min="6150" max="6400" width="6.85546875" style="21"/>
    <col min="6401" max="6401" width="12.28515625" style="21" customWidth="1"/>
    <col min="6402" max="6402" width="44.7109375" style="21" customWidth="1"/>
    <col min="6403" max="6403" width="21.42578125" style="21" customWidth="1"/>
    <col min="6404" max="6404" width="6.85546875" style="21"/>
    <col min="6405" max="6405" width="18.85546875" style="21" customWidth="1"/>
    <col min="6406" max="6656" width="6.85546875" style="21"/>
    <col min="6657" max="6657" width="12.28515625" style="21" customWidth="1"/>
    <col min="6658" max="6658" width="44.7109375" style="21" customWidth="1"/>
    <col min="6659" max="6659" width="21.42578125" style="21" customWidth="1"/>
    <col min="6660" max="6660" width="6.85546875" style="21"/>
    <col min="6661" max="6661" width="18.85546875" style="21" customWidth="1"/>
    <col min="6662" max="6912" width="6.85546875" style="21"/>
    <col min="6913" max="6913" width="12.28515625" style="21" customWidth="1"/>
    <col min="6914" max="6914" width="44.7109375" style="21" customWidth="1"/>
    <col min="6915" max="6915" width="21.42578125" style="21" customWidth="1"/>
    <col min="6916" max="6916" width="6.85546875" style="21"/>
    <col min="6917" max="6917" width="18.85546875" style="21" customWidth="1"/>
    <col min="6918" max="7168" width="6.85546875" style="21"/>
    <col min="7169" max="7169" width="12.28515625" style="21" customWidth="1"/>
    <col min="7170" max="7170" width="44.7109375" style="21" customWidth="1"/>
    <col min="7171" max="7171" width="21.42578125" style="21" customWidth="1"/>
    <col min="7172" max="7172" width="6.85546875" style="21"/>
    <col min="7173" max="7173" width="18.85546875" style="21" customWidth="1"/>
    <col min="7174" max="7424" width="6.85546875" style="21"/>
    <col min="7425" max="7425" width="12.28515625" style="21" customWidth="1"/>
    <col min="7426" max="7426" width="44.7109375" style="21" customWidth="1"/>
    <col min="7427" max="7427" width="21.42578125" style="21" customWidth="1"/>
    <col min="7428" max="7428" width="6.85546875" style="21"/>
    <col min="7429" max="7429" width="18.85546875" style="21" customWidth="1"/>
    <col min="7430" max="7680" width="6.85546875" style="21"/>
    <col min="7681" max="7681" width="12.28515625" style="21" customWidth="1"/>
    <col min="7682" max="7682" width="44.7109375" style="21" customWidth="1"/>
    <col min="7683" max="7683" width="21.42578125" style="21" customWidth="1"/>
    <col min="7684" max="7684" width="6.85546875" style="21"/>
    <col min="7685" max="7685" width="18.85546875" style="21" customWidth="1"/>
    <col min="7686" max="7936" width="6.85546875" style="21"/>
    <col min="7937" max="7937" width="12.28515625" style="21" customWidth="1"/>
    <col min="7938" max="7938" width="44.7109375" style="21" customWidth="1"/>
    <col min="7939" max="7939" width="21.42578125" style="21" customWidth="1"/>
    <col min="7940" max="7940" width="6.85546875" style="21"/>
    <col min="7941" max="7941" width="18.85546875" style="21" customWidth="1"/>
    <col min="7942" max="8192" width="6.85546875" style="21"/>
    <col min="8193" max="8193" width="12.28515625" style="21" customWidth="1"/>
    <col min="8194" max="8194" width="44.7109375" style="21" customWidth="1"/>
    <col min="8195" max="8195" width="21.42578125" style="21" customWidth="1"/>
    <col min="8196" max="8196" width="6.85546875" style="21"/>
    <col min="8197" max="8197" width="18.85546875" style="21" customWidth="1"/>
    <col min="8198" max="8448" width="6.85546875" style="21"/>
    <col min="8449" max="8449" width="12.28515625" style="21" customWidth="1"/>
    <col min="8450" max="8450" width="44.7109375" style="21" customWidth="1"/>
    <col min="8451" max="8451" width="21.42578125" style="21" customWidth="1"/>
    <col min="8452" max="8452" width="6.85546875" style="21"/>
    <col min="8453" max="8453" width="18.85546875" style="21" customWidth="1"/>
    <col min="8454" max="8704" width="6.85546875" style="21"/>
    <col min="8705" max="8705" width="12.28515625" style="21" customWidth="1"/>
    <col min="8706" max="8706" width="44.7109375" style="21" customWidth="1"/>
    <col min="8707" max="8707" width="21.42578125" style="21" customWidth="1"/>
    <col min="8708" max="8708" width="6.85546875" style="21"/>
    <col min="8709" max="8709" width="18.85546875" style="21" customWidth="1"/>
    <col min="8710" max="8960" width="6.85546875" style="21"/>
    <col min="8961" max="8961" width="12.28515625" style="21" customWidth="1"/>
    <col min="8962" max="8962" width="44.7109375" style="21" customWidth="1"/>
    <col min="8963" max="8963" width="21.42578125" style="21" customWidth="1"/>
    <col min="8964" max="8964" width="6.85546875" style="21"/>
    <col min="8965" max="8965" width="18.85546875" style="21" customWidth="1"/>
    <col min="8966" max="9216" width="6.85546875" style="21"/>
    <col min="9217" max="9217" width="12.28515625" style="21" customWidth="1"/>
    <col min="9218" max="9218" width="44.7109375" style="21" customWidth="1"/>
    <col min="9219" max="9219" width="21.42578125" style="21" customWidth="1"/>
    <col min="9220" max="9220" width="6.85546875" style="21"/>
    <col min="9221" max="9221" width="18.85546875" style="21" customWidth="1"/>
    <col min="9222" max="9472" width="6.85546875" style="21"/>
    <col min="9473" max="9473" width="12.28515625" style="21" customWidth="1"/>
    <col min="9474" max="9474" width="44.7109375" style="21" customWidth="1"/>
    <col min="9475" max="9475" width="21.42578125" style="21" customWidth="1"/>
    <col min="9476" max="9476" width="6.85546875" style="21"/>
    <col min="9477" max="9477" width="18.85546875" style="21" customWidth="1"/>
    <col min="9478" max="9728" width="6.85546875" style="21"/>
    <col min="9729" max="9729" width="12.28515625" style="21" customWidth="1"/>
    <col min="9730" max="9730" width="44.7109375" style="21" customWidth="1"/>
    <col min="9731" max="9731" width="21.42578125" style="21" customWidth="1"/>
    <col min="9732" max="9732" width="6.85546875" style="21"/>
    <col min="9733" max="9733" width="18.85546875" style="21" customWidth="1"/>
    <col min="9734" max="9984" width="6.85546875" style="21"/>
    <col min="9985" max="9985" width="12.28515625" style="21" customWidth="1"/>
    <col min="9986" max="9986" width="44.7109375" style="21" customWidth="1"/>
    <col min="9987" max="9987" width="21.42578125" style="21" customWidth="1"/>
    <col min="9988" max="9988" width="6.85546875" style="21"/>
    <col min="9989" max="9989" width="18.85546875" style="21" customWidth="1"/>
    <col min="9990" max="10240" width="6.85546875" style="21"/>
    <col min="10241" max="10241" width="12.28515625" style="21" customWidth="1"/>
    <col min="10242" max="10242" width="44.7109375" style="21" customWidth="1"/>
    <col min="10243" max="10243" width="21.42578125" style="21" customWidth="1"/>
    <col min="10244" max="10244" width="6.85546875" style="21"/>
    <col min="10245" max="10245" width="18.85546875" style="21" customWidth="1"/>
    <col min="10246" max="10496" width="6.85546875" style="21"/>
    <col min="10497" max="10497" width="12.28515625" style="21" customWidth="1"/>
    <col min="10498" max="10498" width="44.7109375" style="21" customWidth="1"/>
    <col min="10499" max="10499" width="21.42578125" style="21" customWidth="1"/>
    <col min="10500" max="10500" width="6.85546875" style="21"/>
    <col min="10501" max="10501" width="18.85546875" style="21" customWidth="1"/>
    <col min="10502" max="10752" width="6.85546875" style="21"/>
    <col min="10753" max="10753" width="12.28515625" style="21" customWidth="1"/>
    <col min="10754" max="10754" width="44.7109375" style="21" customWidth="1"/>
    <col min="10755" max="10755" width="21.42578125" style="21" customWidth="1"/>
    <col min="10756" max="10756" width="6.85546875" style="21"/>
    <col min="10757" max="10757" width="18.85546875" style="21" customWidth="1"/>
    <col min="10758" max="11008" width="6.85546875" style="21"/>
    <col min="11009" max="11009" width="12.28515625" style="21" customWidth="1"/>
    <col min="11010" max="11010" width="44.7109375" style="21" customWidth="1"/>
    <col min="11011" max="11011" width="21.42578125" style="21" customWidth="1"/>
    <col min="11012" max="11012" width="6.85546875" style="21"/>
    <col min="11013" max="11013" width="18.85546875" style="21" customWidth="1"/>
    <col min="11014" max="11264" width="6.85546875" style="21"/>
    <col min="11265" max="11265" width="12.28515625" style="21" customWidth="1"/>
    <col min="11266" max="11266" width="44.7109375" style="21" customWidth="1"/>
    <col min="11267" max="11267" width="21.42578125" style="21" customWidth="1"/>
    <col min="11268" max="11268" width="6.85546875" style="21"/>
    <col min="11269" max="11269" width="18.85546875" style="21" customWidth="1"/>
    <col min="11270" max="11520" width="6.85546875" style="21"/>
    <col min="11521" max="11521" width="12.28515625" style="21" customWidth="1"/>
    <col min="11522" max="11522" width="44.7109375" style="21" customWidth="1"/>
    <col min="11523" max="11523" width="21.42578125" style="21" customWidth="1"/>
    <col min="11524" max="11524" width="6.85546875" style="21"/>
    <col min="11525" max="11525" width="18.85546875" style="21" customWidth="1"/>
    <col min="11526" max="11776" width="6.85546875" style="21"/>
    <col min="11777" max="11777" width="12.28515625" style="21" customWidth="1"/>
    <col min="11778" max="11778" width="44.7109375" style="21" customWidth="1"/>
    <col min="11779" max="11779" width="21.42578125" style="21" customWidth="1"/>
    <col min="11780" max="11780" width="6.85546875" style="21"/>
    <col min="11781" max="11781" width="18.85546875" style="21" customWidth="1"/>
    <col min="11782" max="12032" width="6.85546875" style="21"/>
    <col min="12033" max="12033" width="12.28515625" style="21" customWidth="1"/>
    <col min="12034" max="12034" width="44.7109375" style="21" customWidth="1"/>
    <col min="12035" max="12035" width="21.42578125" style="21" customWidth="1"/>
    <col min="12036" max="12036" width="6.85546875" style="21"/>
    <col min="12037" max="12037" width="18.85546875" style="21" customWidth="1"/>
    <col min="12038" max="12288" width="6.85546875" style="21"/>
    <col min="12289" max="12289" width="12.28515625" style="21" customWidth="1"/>
    <col min="12290" max="12290" width="44.7109375" style="21" customWidth="1"/>
    <col min="12291" max="12291" width="21.42578125" style="21" customWidth="1"/>
    <col min="12292" max="12292" width="6.85546875" style="21"/>
    <col min="12293" max="12293" width="18.85546875" style="21" customWidth="1"/>
    <col min="12294" max="12544" width="6.85546875" style="21"/>
    <col min="12545" max="12545" width="12.28515625" style="21" customWidth="1"/>
    <col min="12546" max="12546" width="44.7109375" style="21" customWidth="1"/>
    <col min="12547" max="12547" width="21.42578125" style="21" customWidth="1"/>
    <col min="12548" max="12548" width="6.85546875" style="21"/>
    <col min="12549" max="12549" width="18.85546875" style="21" customWidth="1"/>
    <col min="12550" max="12800" width="6.85546875" style="21"/>
    <col min="12801" max="12801" width="12.28515625" style="21" customWidth="1"/>
    <col min="12802" max="12802" width="44.7109375" style="21" customWidth="1"/>
    <col min="12803" max="12803" width="21.42578125" style="21" customWidth="1"/>
    <col min="12804" max="12804" width="6.85546875" style="21"/>
    <col min="12805" max="12805" width="18.85546875" style="21" customWidth="1"/>
    <col min="12806" max="13056" width="6.85546875" style="21"/>
    <col min="13057" max="13057" width="12.28515625" style="21" customWidth="1"/>
    <col min="13058" max="13058" width="44.7109375" style="21" customWidth="1"/>
    <col min="13059" max="13059" width="21.42578125" style="21" customWidth="1"/>
    <col min="13060" max="13060" width="6.85546875" style="21"/>
    <col min="13061" max="13061" width="18.85546875" style="21" customWidth="1"/>
    <col min="13062" max="13312" width="6.85546875" style="21"/>
    <col min="13313" max="13313" width="12.28515625" style="21" customWidth="1"/>
    <col min="13314" max="13314" width="44.7109375" style="21" customWidth="1"/>
    <col min="13315" max="13315" width="21.42578125" style="21" customWidth="1"/>
    <col min="13316" max="13316" width="6.85546875" style="21"/>
    <col min="13317" max="13317" width="18.85546875" style="21" customWidth="1"/>
    <col min="13318" max="13568" width="6.85546875" style="21"/>
    <col min="13569" max="13569" width="12.28515625" style="21" customWidth="1"/>
    <col min="13570" max="13570" width="44.7109375" style="21" customWidth="1"/>
    <col min="13571" max="13571" width="21.42578125" style="21" customWidth="1"/>
    <col min="13572" max="13572" width="6.85546875" style="21"/>
    <col min="13573" max="13573" width="18.85546875" style="21" customWidth="1"/>
    <col min="13574" max="13824" width="6.85546875" style="21"/>
    <col min="13825" max="13825" width="12.28515625" style="21" customWidth="1"/>
    <col min="13826" max="13826" width="44.7109375" style="21" customWidth="1"/>
    <col min="13827" max="13827" width="21.42578125" style="21" customWidth="1"/>
    <col min="13828" max="13828" width="6.85546875" style="21"/>
    <col min="13829" max="13829" width="18.85546875" style="21" customWidth="1"/>
    <col min="13830" max="14080" width="6.85546875" style="21"/>
    <col min="14081" max="14081" width="12.28515625" style="21" customWidth="1"/>
    <col min="14082" max="14082" width="44.7109375" style="21" customWidth="1"/>
    <col min="14083" max="14083" width="21.42578125" style="21" customWidth="1"/>
    <col min="14084" max="14084" width="6.85546875" style="21"/>
    <col min="14085" max="14085" width="18.85546875" style="21" customWidth="1"/>
    <col min="14086" max="14336" width="6.85546875" style="21"/>
    <col min="14337" max="14337" width="12.28515625" style="21" customWidth="1"/>
    <col min="14338" max="14338" width="44.7109375" style="21" customWidth="1"/>
    <col min="14339" max="14339" width="21.42578125" style="21" customWidth="1"/>
    <col min="14340" max="14340" width="6.85546875" style="21"/>
    <col min="14341" max="14341" width="18.85546875" style="21" customWidth="1"/>
    <col min="14342" max="14592" width="6.85546875" style="21"/>
    <col min="14593" max="14593" width="12.28515625" style="21" customWidth="1"/>
    <col min="14594" max="14594" width="44.7109375" style="21" customWidth="1"/>
    <col min="14595" max="14595" width="21.42578125" style="21" customWidth="1"/>
    <col min="14596" max="14596" width="6.85546875" style="21"/>
    <col min="14597" max="14597" width="18.85546875" style="21" customWidth="1"/>
    <col min="14598" max="14848" width="6.85546875" style="21"/>
    <col min="14849" max="14849" width="12.28515625" style="21" customWidth="1"/>
    <col min="14850" max="14850" width="44.7109375" style="21" customWidth="1"/>
    <col min="14851" max="14851" width="21.42578125" style="21" customWidth="1"/>
    <col min="14852" max="14852" width="6.85546875" style="21"/>
    <col min="14853" max="14853" width="18.85546875" style="21" customWidth="1"/>
    <col min="14854" max="15104" width="6.85546875" style="21"/>
    <col min="15105" max="15105" width="12.28515625" style="21" customWidth="1"/>
    <col min="15106" max="15106" width="44.7109375" style="21" customWidth="1"/>
    <col min="15107" max="15107" width="21.42578125" style="21" customWidth="1"/>
    <col min="15108" max="15108" width="6.85546875" style="21"/>
    <col min="15109" max="15109" width="18.85546875" style="21" customWidth="1"/>
    <col min="15110" max="15360" width="6.85546875" style="21"/>
    <col min="15361" max="15361" width="12.28515625" style="21" customWidth="1"/>
    <col min="15362" max="15362" width="44.7109375" style="21" customWidth="1"/>
    <col min="15363" max="15363" width="21.42578125" style="21" customWidth="1"/>
    <col min="15364" max="15364" width="6.85546875" style="21"/>
    <col min="15365" max="15365" width="18.85546875" style="21" customWidth="1"/>
    <col min="15366" max="15616" width="6.85546875" style="21"/>
    <col min="15617" max="15617" width="12.28515625" style="21" customWidth="1"/>
    <col min="15618" max="15618" width="44.7109375" style="21" customWidth="1"/>
    <col min="15619" max="15619" width="21.42578125" style="21" customWidth="1"/>
    <col min="15620" max="15620" width="6.85546875" style="21"/>
    <col min="15621" max="15621" width="18.85546875" style="21" customWidth="1"/>
    <col min="15622" max="15872" width="6.85546875" style="21"/>
    <col min="15873" max="15873" width="12.28515625" style="21" customWidth="1"/>
    <col min="15874" max="15874" width="44.7109375" style="21" customWidth="1"/>
    <col min="15875" max="15875" width="21.42578125" style="21" customWidth="1"/>
    <col min="15876" max="15876" width="6.85546875" style="21"/>
    <col min="15877" max="15877" width="18.85546875" style="21" customWidth="1"/>
    <col min="15878" max="16128" width="6.85546875" style="21"/>
    <col min="16129" max="16129" width="12.28515625" style="21" customWidth="1"/>
    <col min="16130" max="16130" width="44.7109375" style="21" customWidth="1"/>
    <col min="16131" max="16131" width="21.42578125" style="21" customWidth="1"/>
    <col min="16132" max="16132" width="6.85546875" style="21"/>
    <col min="16133" max="16133" width="18.85546875" style="21" customWidth="1"/>
    <col min="16134" max="16384" width="6.85546875" style="21"/>
  </cols>
  <sheetData>
    <row r="1" spans="1:3" ht="3" customHeight="1" x14ac:dyDescent="0.25"/>
    <row r="2" spans="1:3" ht="12" customHeight="1" x14ac:dyDescent="0.25"/>
    <row r="3" spans="1:3" ht="15" customHeight="1" x14ac:dyDescent="0.25"/>
    <row r="4" spans="1:3" ht="15" customHeight="1" x14ac:dyDescent="0.25"/>
    <row r="5" spans="1:3" ht="9" customHeight="1" x14ac:dyDescent="0.25"/>
    <row r="6" spans="1:3" ht="21" customHeight="1" x14ac:dyDescent="0.25"/>
    <row r="7" spans="1:3" ht="13.5" customHeight="1" x14ac:dyDescent="0.25"/>
    <row r="8" spans="1:3" ht="9" customHeight="1" x14ac:dyDescent="0.25"/>
    <row r="9" spans="1:3" ht="18" customHeight="1" x14ac:dyDescent="0.25"/>
    <row r="10" spans="1:3" ht="23.25" customHeight="1" x14ac:dyDescent="0.25">
      <c r="A10" s="30" t="s">
        <v>653</v>
      </c>
      <c r="B10" s="30"/>
      <c r="C10" s="30"/>
    </row>
    <row r="11" spans="1:3" ht="22.5" customHeight="1" x14ac:dyDescent="0.25">
      <c r="A11" s="31" t="s">
        <v>654</v>
      </c>
      <c r="B11" s="31"/>
      <c r="C11" s="31"/>
    </row>
    <row r="12" spans="1:3" ht="20.25" customHeight="1" x14ac:dyDescent="0.25">
      <c r="A12" s="31" t="s">
        <v>690</v>
      </c>
      <c r="B12" s="31"/>
      <c r="C12" s="31"/>
    </row>
    <row r="13" spans="1:3" ht="15" customHeight="1" x14ac:dyDescent="0.25"/>
    <row r="14" spans="1:3" ht="15.75" customHeight="1" x14ac:dyDescent="0.25">
      <c r="A14" s="39" t="s">
        <v>655</v>
      </c>
      <c r="B14" s="40" t="s">
        <v>656</v>
      </c>
      <c r="C14" s="41" t="s">
        <v>550</v>
      </c>
    </row>
    <row r="15" spans="1:3" ht="20.100000000000001" customHeight="1" x14ac:dyDescent="0.2">
      <c r="A15" s="32" t="s">
        <v>657</v>
      </c>
      <c r="B15" s="33" t="s">
        <v>658</v>
      </c>
      <c r="C15" s="34">
        <v>4170000</v>
      </c>
    </row>
    <row r="16" spans="1:3" ht="20.100000000000001" customHeight="1" x14ac:dyDescent="0.2">
      <c r="A16" s="32" t="s">
        <v>659</v>
      </c>
      <c r="B16" s="33" t="s">
        <v>660</v>
      </c>
      <c r="C16" s="34">
        <v>1185894.6399999997</v>
      </c>
    </row>
    <row r="17" spans="1:3" ht="20.100000000000001" customHeight="1" x14ac:dyDescent="0.2">
      <c r="A17" s="32" t="s">
        <v>661</v>
      </c>
      <c r="B17" s="33" t="s">
        <v>662</v>
      </c>
      <c r="C17" s="34">
        <v>851496.84</v>
      </c>
    </row>
    <row r="18" spans="1:3" ht="20.100000000000001" customHeight="1" x14ac:dyDescent="0.2">
      <c r="A18" s="32" t="s">
        <v>663</v>
      </c>
      <c r="B18" s="33" t="s">
        <v>664</v>
      </c>
      <c r="C18" s="35">
        <v>1284785</v>
      </c>
    </row>
    <row r="19" spans="1:3" ht="20.100000000000001" customHeight="1" x14ac:dyDescent="0.2">
      <c r="A19" s="32" t="s">
        <v>665</v>
      </c>
      <c r="B19" s="33" t="s">
        <v>666</v>
      </c>
      <c r="C19" s="35">
        <v>83780</v>
      </c>
    </row>
    <row r="20" spans="1:3" ht="20.100000000000001" customHeight="1" x14ac:dyDescent="0.2">
      <c r="A20" s="32" t="s">
        <v>667</v>
      </c>
      <c r="B20" s="33" t="s">
        <v>668</v>
      </c>
      <c r="C20" s="35">
        <v>47750</v>
      </c>
    </row>
    <row r="21" spans="1:3" ht="20.100000000000001" customHeight="1" x14ac:dyDescent="0.2">
      <c r="A21" s="32" t="s">
        <v>669</v>
      </c>
      <c r="B21" s="33" t="s">
        <v>670</v>
      </c>
      <c r="C21" s="35">
        <v>15000</v>
      </c>
    </row>
    <row r="22" spans="1:3" ht="20.100000000000001" customHeight="1" x14ac:dyDescent="0.2">
      <c r="A22" s="32" t="s">
        <v>671</v>
      </c>
      <c r="B22" s="33" t="s">
        <v>672</v>
      </c>
      <c r="C22" s="35">
        <v>109740</v>
      </c>
    </row>
    <row r="23" spans="1:3" ht="20.100000000000001" customHeight="1" x14ac:dyDescent="0.2">
      <c r="A23" s="32" t="s">
        <v>673</v>
      </c>
      <c r="B23" s="33" t="s">
        <v>674</v>
      </c>
      <c r="C23" s="35">
        <v>43530.96</v>
      </c>
    </row>
    <row r="24" spans="1:3" ht="20.100000000000001" customHeight="1" x14ac:dyDescent="0.2">
      <c r="A24" s="32" t="s">
        <v>675</v>
      </c>
      <c r="B24" s="33" t="s">
        <v>676</v>
      </c>
      <c r="C24" s="35">
        <v>39120</v>
      </c>
    </row>
    <row r="25" spans="1:3" ht="20.100000000000001" customHeight="1" x14ac:dyDescent="0.2">
      <c r="A25" s="32" t="s">
        <v>677</v>
      </c>
      <c r="B25" s="33" t="s">
        <v>678</v>
      </c>
      <c r="C25" s="35">
        <v>1151324.3500000001</v>
      </c>
    </row>
    <row r="26" spans="1:3" ht="20.100000000000001" customHeight="1" x14ac:dyDescent="0.2">
      <c r="A26" s="32" t="s">
        <v>679</v>
      </c>
      <c r="B26" s="33" t="s">
        <v>680</v>
      </c>
      <c r="C26" s="35">
        <v>2199900</v>
      </c>
    </row>
    <row r="27" spans="1:3" ht="20.100000000000001" customHeight="1" x14ac:dyDescent="0.2">
      <c r="A27" s="32" t="s">
        <v>681</v>
      </c>
      <c r="B27" s="33" t="s">
        <v>682</v>
      </c>
      <c r="C27" s="35">
        <v>39687.5</v>
      </c>
    </row>
    <row r="28" spans="1:3" ht="20.100000000000001" customHeight="1" x14ac:dyDescent="0.2">
      <c r="A28" s="32" t="s">
        <v>683</v>
      </c>
      <c r="B28" s="33" t="s">
        <v>684</v>
      </c>
      <c r="C28" s="35">
        <v>950730</v>
      </c>
    </row>
    <row r="29" spans="1:3" ht="20.100000000000001" customHeight="1" x14ac:dyDescent="0.2">
      <c r="A29" s="32" t="s">
        <v>685</v>
      </c>
      <c r="B29" s="33" t="s">
        <v>686</v>
      </c>
      <c r="C29" s="35">
        <v>449206.26</v>
      </c>
    </row>
    <row r="30" spans="1:3" ht="20.100000000000001" customHeight="1" x14ac:dyDescent="0.2">
      <c r="A30" s="32" t="s">
        <v>687</v>
      </c>
      <c r="B30" s="33" t="s">
        <v>688</v>
      </c>
      <c r="C30" s="35">
        <v>24998</v>
      </c>
    </row>
    <row r="31" spans="1:3" ht="19.5" customHeight="1" thickBot="1" x14ac:dyDescent="0.3">
      <c r="A31" s="42" t="s">
        <v>689</v>
      </c>
      <c r="B31" s="43"/>
      <c r="C31" s="44">
        <f>SUM(C15:C30)</f>
        <v>12646943.549999999</v>
      </c>
    </row>
    <row r="32" spans="1:3" ht="15" customHeight="1" thickTop="1" x14ac:dyDescent="0.25"/>
    <row r="33" spans="2:5" ht="32.25" customHeight="1" x14ac:dyDescent="0.25">
      <c r="B33" s="36"/>
      <c r="E33" s="37"/>
    </row>
    <row r="34" spans="2:5" ht="15" customHeight="1" x14ac:dyDescent="0.25">
      <c r="B34" s="38"/>
    </row>
    <row r="35" spans="2:5" ht="15" customHeight="1" x14ac:dyDescent="0.25"/>
    <row r="36" spans="2:5" ht="15" customHeight="1" x14ac:dyDescent="0.25"/>
    <row r="37" spans="2:5" ht="15" customHeight="1" x14ac:dyDescent="0.25"/>
    <row r="38" spans="2:5" ht="15" customHeight="1" x14ac:dyDescent="0.25"/>
    <row r="39" spans="2:5" ht="15" customHeight="1" x14ac:dyDescent="0.25"/>
    <row r="40" spans="2:5" ht="15" customHeight="1" x14ac:dyDescent="0.25"/>
    <row r="41" spans="2:5" ht="9" customHeight="1" x14ac:dyDescent="0.25"/>
    <row r="42" spans="2:5" ht="8.25" customHeight="1" x14ac:dyDescent="0.25"/>
  </sheetData>
  <mergeCells count="3">
    <mergeCell ref="A10:C10"/>
    <mergeCell ref="A11:C11"/>
    <mergeCell ref="A12:C1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PAGADO MAR 23</vt:lpstr>
      <vt:lpstr>SUPLIDOR MAR 23</vt:lpstr>
      <vt:lpstr>OBJETAL MARZ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Minquin Baez</dc:creator>
  <cp:lastModifiedBy>Minquin Baez</cp:lastModifiedBy>
  <cp:lastPrinted>2023-04-17T15:32:14Z</cp:lastPrinted>
  <dcterms:created xsi:type="dcterms:W3CDTF">2023-03-23T16:36:24Z</dcterms:created>
  <dcterms:modified xsi:type="dcterms:W3CDTF">2023-04-17T15:34:30Z</dcterms:modified>
</cp:coreProperties>
</file>