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aez\Desktop\"/>
    </mc:Choice>
  </mc:AlternateContent>
  <bookViews>
    <workbookView xWindow="0" yWindow="0" windowWidth="2370" windowHeight="240"/>
  </bookViews>
  <sheets>
    <sheet name="PAGADOA FEB.23" sheetId="1" r:id="rId1"/>
    <sheet name="OBJETAL 23" sheetId="4" r:id="rId2"/>
    <sheet name="SUPLIDOR 23"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4" i="1" l="1"/>
  <c r="E114" i="1"/>
  <c r="F85" i="5" l="1"/>
  <c r="C24" i="4"/>
</calcChain>
</file>

<file path=xl/sharedStrings.xml><?xml version="1.0" encoding="utf-8"?>
<sst xmlns="http://schemas.openxmlformats.org/spreadsheetml/2006/main" count="660" uniqueCount="334">
  <si>
    <t>DEPARTAMENTO DE CONTABILIDAD</t>
  </si>
  <si>
    <t>ESTADO DE CUENTAS DE SUPLIDORES PAGADAS</t>
  </si>
  <si>
    <t>SUPLIDOR</t>
  </si>
  <si>
    <t>CONCEPTO</t>
  </si>
  <si>
    <t>NCF GUBERNAMENTAL</t>
  </si>
  <si>
    <t>FECHA DE FACTURA</t>
  </si>
  <si>
    <t>MONTO FACTURADO</t>
  </si>
  <si>
    <t>FECHA DE FIN DE FACTURA</t>
  </si>
  <si>
    <t>MONTO PAGADO A LA FECHA</t>
  </si>
  <si>
    <t>MONTO PENDIENTE</t>
  </si>
  <si>
    <t>ESTADO</t>
  </si>
  <si>
    <t>CORRESPONDIENTE AL MES DE FEBRERO 2023</t>
  </si>
  <si>
    <t>V Energy</t>
  </si>
  <si>
    <t>RUTA DE LA LINCOLN (LINCOLNS ROAD) SRL.</t>
  </si>
  <si>
    <t>Pago Suministro de 1,407 Almuerzos y 120 Cenas, consumido por el Personal de Seguridad Militar de este Ministerio, desde el Dia 01 al 31 de Diciembre 2022, Contrato No. BS-0010128-2022, D/F 06/09/2022.</t>
  </si>
  <si>
    <t>B1500000778</t>
  </si>
  <si>
    <t>ALTICE DOMINICANA, S.A</t>
  </si>
  <si>
    <t xml:space="preserve"> Pago de Factura por Servicios de Internet y Cable de Este Ministerio. Correspondiente al Periodo desde el 11 de Diciembre 2022 Hasta el 10 de Enero 2023.</t>
  </si>
  <si>
    <t>B1500047209</t>
  </si>
  <si>
    <t>B1500047215</t>
  </si>
  <si>
    <t>ARENGOLF IN VITRO DOMINICANA, SRL</t>
  </si>
  <si>
    <t>Pago Suministro de 110,260 Plantas IN VITRO Endurecidas de Buen Pan a Razon de RD$300.00 C/U, Distribuidas a Productores a Traves de las diferentes Regionales, Departamenro de Desarrollo Fruticola (DEFRUT), Contrato No. BS-0008953-2022, D/F 28/07/2022.</t>
  </si>
  <si>
    <t>B1500000052</t>
  </si>
  <si>
    <t>Contrato No.Bs-0008505-2022, Pago por Adquisicion de 3,000 galones de Gasoil Optimo, para ser utilizado por el Personal Tecnico y administrativo de las Zonas y Subzonas de la Reg.Nordeste San Francisco de Macoris, Material de siembra.</t>
  </si>
  <si>
    <t>B1500000198</t>
  </si>
  <si>
    <t>EDITORA EL NUEVO DIARIO, S. A.</t>
  </si>
  <si>
    <t>Pago Factura de Publicacion  de Tamaño 3X7  Blanco y Negro, Referente a la Convocatoria a  Proceso de Licitacion, Publicaciones fueron realizadas los dias Jueves 29 y Viernes 30 de Diciembre 2022, Orden de Servicios No. AGRICULTURA-2022-00304, D/F 08/06/2022</t>
  </si>
  <si>
    <t>B1500004574</t>
  </si>
  <si>
    <t>B1500004575</t>
  </si>
  <si>
    <t>SEGUROS RESERVAS , S.A.</t>
  </si>
  <si>
    <t>Pago Renovacion Vehiculos de Motor Perteneciente a este Ministerio (POLIZA No. 2-2-502-009), correspondiente al Periodo del 01/11/2022 Hasta el 01/11/2023.</t>
  </si>
  <si>
    <t>B1500038292</t>
  </si>
  <si>
    <t>ISLA DOMINICANA DE PETROLEO CORPORATION</t>
  </si>
  <si>
    <t>Contrato No.Bs-0008080-2022, Pago de Suministro de 3,000 Galones de Gasoil Optimo para ser Utilizados en los Servicios y Actividades de la Regional Sur, Barahona en Apoyo a los producrores de la Region Enrriquillo y Programas Gratis de Preparacion de Tierra.</t>
  </si>
  <si>
    <t>B1500106947</t>
  </si>
  <si>
    <t>Contrato No. Bs-0008080-2022, Pago Suministro (2,000) Galones de gasoil Optimo, que seran Utilizados en los Vehiculos que Prestan Servicios en la Regional Norte, Santiago de los Caballeros.</t>
  </si>
  <si>
    <t>B1500106952</t>
  </si>
  <si>
    <t>Contrato no.0008080-2022, Suministro de 1,000 galones de gasoil, para ser utilizados en los Vehiculos y Equipos pesados del Proyecto de la Cruz de Manzanillo.</t>
  </si>
  <si>
    <t>B1500106659</t>
  </si>
  <si>
    <t>Contrato No.Bs-0008080-2022, Pago de Suministro de 3,000.00 Galones de Gasoil Optimo, los Cuales seran Utilizados en los Vehiculos que prestan Servicios en la Regional Norte santiago.</t>
  </si>
  <si>
    <t>B1500106987</t>
  </si>
  <si>
    <t>BAS INGENIERIA</t>
  </si>
  <si>
    <t>Contrato No. 0001276-2022, Pago Cubicacion No. 01, por Trabajaos Correspondiente a la Construccion del Centro de Biotecnologia y Reproduccion Animal (ceibora) Correspondiente al Lote 01, Pedro Brand, Santo Domingo Oeste Equivalente al 34.46%.</t>
  </si>
  <si>
    <t>B1500000012</t>
  </si>
  <si>
    <t>Contrato no.0002467-2022, Cubicacion no.01, Trabajos de reconstruccion de 12.80 kms en la Comunidad Guananico, Provincia Puerto Plata, de los cuales han sido realizados en esta 1ra. Cubicacion 6.40 kms, correspondiente al 50% del monto contratado.</t>
  </si>
  <si>
    <t>SATEC SOLUCIONES APLICADAS EN TRANSPORTE Y EQUIPOS DE CONSTR</t>
  </si>
  <si>
    <t>B1500000102</t>
  </si>
  <si>
    <t>225401</t>
  </si>
  <si>
    <t>Alquileres de equipos de transporte, tracción y elevación</t>
  </si>
  <si>
    <t>DILO GROUP SRL</t>
  </si>
  <si>
    <t>43</t>
  </si>
  <si>
    <t>221501</t>
  </si>
  <si>
    <t>Servicio de internet y televisión por cable</t>
  </si>
  <si>
    <t>47638</t>
  </si>
  <si>
    <t>47637</t>
  </si>
  <si>
    <t>47926</t>
  </si>
  <si>
    <t>267901</t>
  </si>
  <si>
    <t>Arboles, cultivos y plantas que generan productos recurrentes</t>
  </si>
  <si>
    <t>221601</t>
  </si>
  <si>
    <t>Energía eléctrica</t>
  </si>
  <si>
    <t>DISTRIBUIDORA DE ELECTRICIDAD DEL NORTE, EDENORTE</t>
  </si>
  <si>
    <t xml:space="preserve"> 5512</t>
  </si>
  <si>
    <t>5465</t>
  </si>
  <si>
    <t>335501</t>
  </si>
  <si>
    <t>335506</t>
  </si>
  <si>
    <t>335513</t>
  </si>
  <si>
    <t>335505</t>
  </si>
  <si>
    <t>272401</t>
  </si>
  <si>
    <t>Infraestructura terrestre y obras anexas</t>
  </si>
  <si>
    <t>ARQUITECTOS CONSTRUCCIONES Y DISEÑO PUELLO,SRL</t>
  </si>
  <si>
    <t>0062</t>
  </si>
  <si>
    <t>335565</t>
  </si>
  <si>
    <t>335568</t>
  </si>
  <si>
    <t>335550</t>
  </si>
  <si>
    <t>335547</t>
  </si>
  <si>
    <t>335563</t>
  </si>
  <si>
    <t>335566</t>
  </si>
  <si>
    <t>335538</t>
  </si>
  <si>
    <t>335531</t>
  </si>
  <si>
    <t>335499</t>
  </si>
  <si>
    <t>335551</t>
  </si>
  <si>
    <t>335509</t>
  </si>
  <si>
    <t>335486</t>
  </si>
  <si>
    <t>335484</t>
  </si>
  <si>
    <t>335402</t>
  </si>
  <si>
    <t>335430</t>
  </si>
  <si>
    <t>335435</t>
  </si>
  <si>
    <t>335440</t>
  </si>
  <si>
    <t>335491</t>
  </si>
  <si>
    <t>MEJIA PERALTA CONSTRUCCIONES, SRL</t>
  </si>
  <si>
    <t>0006</t>
  </si>
  <si>
    <t>335426</t>
  </si>
  <si>
    <t>335428</t>
  </si>
  <si>
    <t>335514</t>
  </si>
  <si>
    <t>339413</t>
  </si>
  <si>
    <t>335517</t>
  </si>
  <si>
    <t>335456</t>
  </si>
  <si>
    <t>335460</t>
  </si>
  <si>
    <t>335442</t>
  </si>
  <si>
    <t>DISTRIBUIDORA DE ELECTRICIDAD DEL ESTE (EDEESTE)</t>
  </si>
  <si>
    <t>2522441</t>
  </si>
  <si>
    <t>335444</t>
  </si>
  <si>
    <t>335436</t>
  </si>
  <si>
    <t>335570</t>
  </si>
  <si>
    <t>335447</t>
  </si>
  <si>
    <t>335439</t>
  </si>
  <si>
    <t>335569</t>
  </si>
  <si>
    <t>335597</t>
  </si>
  <si>
    <t>335599</t>
  </si>
  <si>
    <t>335596</t>
  </si>
  <si>
    <t>335581</t>
  </si>
  <si>
    <t>339706</t>
  </si>
  <si>
    <t>339705</t>
  </si>
  <si>
    <t>335593</t>
  </si>
  <si>
    <t>335592</t>
  </si>
  <si>
    <t>335598</t>
  </si>
  <si>
    <t>335601</t>
  </si>
  <si>
    <t>335567</t>
  </si>
  <si>
    <t>335561</t>
  </si>
  <si>
    <t>335558</t>
  </si>
  <si>
    <t>335549</t>
  </si>
  <si>
    <t>335562</t>
  </si>
  <si>
    <t>CONSTRUCTORA RODRIGUEZ ROJAS SRL</t>
  </si>
  <si>
    <t>11</t>
  </si>
  <si>
    <t>CONSTRUCTORA PEREZ ABREU, SRL</t>
  </si>
  <si>
    <t>06</t>
  </si>
  <si>
    <t>222101</t>
  </si>
  <si>
    <t>Publicidad y propaganda</t>
  </si>
  <si>
    <t>GRUPO DIARIO LIBRE, S.A.</t>
  </si>
  <si>
    <t>2239</t>
  </si>
  <si>
    <t>4646</t>
  </si>
  <si>
    <t xml:space="preserve"> ESTADO POR OBJETAL</t>
  </si>
  <si>
    <t xml:space="preserve">  DEPARTAMENTO DE CONTABILIDAD</t>
  </si>
  <si>
    <t xml:space="preserve"> CORRESPONDIENTE AL MES DE FEBRERO 2023</t>
  </si>
  <si>
    <t>Pago Facturas por Servicios de Internet y Flota a Esta Institucion, correspondiente al Periodo del 01 Hasta el 31 de Enero 2023.</t>
  </si>
  <si>
    <t>Pago de Facturacion Servicios de Energia Electrica.Correspondiente al consumo de Enero 2023. De las Direcciones Regionales Norcentral, Nordeste,Noroeste, Norte y sus dependencias.</t>
  </si>
  <si>
    <t>Pago Cubicacion NO. 1, D/F 03/02/2023 por los trabajos de reconstuccion de 9.45 KMS de un lote de 21.00 KMS de Caminos Rurales en el Municipio San Ignacio de Sabaneta, prov. Santiago Rodriguez.</t>
  </si>
  <si>
    <t>COMPAÑIA DOMINICANA DE TELEFONOS, S.A CLARO CODETEL</t>
  </si>
  <si>
    <t>Pago por Servicios Telefonico de esta Institucion. Al mes de Enero 2023, Factura No. 171, D/F 19/01/2023, NCF: B1500192942.</t>
  </si>
  <si>
    <t>B1500192942</t>
  </si>
  <si>
    <t>B1500000723</t>
  </si>
  <si>
    <t>B1500000725</t>
  </si>
  <si>
    <t>B1500000729</t>
  </si>
  <si>
    <t>B1500000730</t>
  </si>
  <si>
    <t>B1500000738</t>
  </si>
  <si>
    <t>B1500000739</t>
  </si>
  <si>
    <t>B1500000740</t>
  </si>
  <si>
    <t>B1500000752</t>
  </si>
  <si>
    <t>B1500000753</t>
  </si>
  <si>
    <t>B1500000755</t>
  </si>
  <si>
    <t>Pago Suministro de Refrigerios, utilizados en diferentes Actividades de este Ministerio, Contrato No. BS-00100165-2022.</t>
  </si>
  <si>
    <t>Pago Suministro de 1,472 Almuerzos y 120 Cenas, Consumido por el Personal de Seguridad Militar de este Ministerio, desde el dia 01 al 30 de Noviembre 2022, Contrato No. BS-0010165-2022. D/F 25/08/2022.</t>
  </si>
  <si>
    <t>B1500000748</t>
  </si>
  <si>
    <t>Contrato No.Bs-0008505-2022, Pago Suministro de 2,000.00 Galones de Gasoil Optimo, para ser Utilizados en la  Distribucion del Personal que Labora  en las Zonas y Sub-zonas de la Regional Norcentral, la Vega.</t>
  </si>
  <si>
    <t>B1500000200</t>
  </si>
  <si>
    <t>Contrato no.0008505-2022, Suministro 1,000 galones de gasoil, para ser utilizados en el Proyecto La Cruz de Manzanillo.</t>
  </si>
  <si>
    <t>B1500000199</t>
  </si>
  <si>
    <t>OBJETAL</t>
  </si>
  <si>
    <t xml:space="preserve"> NOMBRE DEL OBJETAL</t>
  </si>
  <si>
    <t xml:space="preserve"> BALANCE</t>
  </si>
  <si>
    <t>231302</t>
  </si>
  <si>
    <t>Productos Agricolas</t>
  </si>
  <si>
    <t>231102</t>
  </si>
  <si>
    <t>Alimentación escolar</t>
  </si>
  <si>
    <t>261101</t>
  </si>
  <si>
    <t>Muebles de oficina y estantería</t>
  </si>
  <si>
    <t xml:space="preserve"> TOTAL GENERAL</t>
  </si>
  <si>
    <t>ESTADO POR SUPLIDOR</t>
  </si>
  <si>
    <t>NUMERO DE FACTURA O COMPROBANTE</t>
  </si>
  <si>
    <t>FECHA DE REGISTRO</t>
  </si>
  <si>
    <t>BALANCE</t>
  </si>
  <si>
    <t>Contrato de la Contraloria no. 2022-13233, Serviciosd e transporte, utilizados para trasladar al personal de este Ministerio, correspondiente al mes de Enero 2023.</t>
  </si>
  <si>
    <t>Contrato No. 0000976-2022, Pago Cubicacion No. 1,por los Trabajos de Reconstruccion de 10.00Kms de Caminos , Correspondiente al 50.00% del Monto Contratado de un Lote de 20 Kms. de Caminos en el</t>
  </si>
  <si>
    <t>Oficio No. 2023-5735, Pago Facturacion Servicios de Energia Electrica, Correspondiente al Consumo de desde 19 de Diciembre 2022 al 19 de enero 2023, de as Dependencias el Consejo Estatal del Azucar (CEA)</t>
  </si>
  <si>
    <t>Contrato No. 0000294-2022, Pago Cubicacion No. 2,D/F 31/01/2023, Correspondiente a los Trabajos de Reconstruccion de 20.00 Kms en el Municipio dePedro Garcia, Prov. Santiago. Realizado en esta 2da</t>
  </si>
  <si>
    <t>Contrato No. 0000- 425-2022, 3 (Final) D/F19/01/2023, Correspondiente a los Trabajos de Reconstruccion de un Lote de 30.45 Kms de Camino,en el Municipio Esperanza, Prov.valverde.</t>
  </si>
  <si>
    <t>Orden de Servicio No. 2022-00303, D/F 8/6/2022,Pago de Facturacion en la Seccion de Clasificados(Plaza Libre), Tamaño 4x6.5 a Blanco y Negro,Referente a la Convocatorias a  Proceso de Licitacion</t>
  </si>
  <si>
    <t>Pago Factura de Publicacion en la Seccion de Clasificados, a Blanco y Negro, Referente a Convocatoria Procedimiento 2022-00304, de Licitacion, Contratacion</t>
  </si>
  <si>
    <t>0051</t>
  </si>
  <si>
    <t>Orden no. 2022-8953, Suministro 208,446.00 Vitros plantas de platanos de diferentes variedades listas para la siembra, las cuales fueron recibidas por la División musaceas del Departamento de Producción y</t>
  </si>
  <si>
    <t>0053</t>
  </si>
  <si>
    <t xml:space="preserve">Pago Factura No. 0053 </t>
  </si>
  <si>
    <t>0054</t>
  </si>
  <si>
    <t xml:space="preserve">Pago Factura No. 0054 </t>
  </si>
  <si>
    <t>153671</t>
  </si>
  <si>
    <t>AGUA PLANETA AZUL, S.A</t>
  </si>
  <si>
    <t xml:space="preserve">Pago Factura No. 153671 </t>
  </si>
  <si>
    <t>157811</t>
  </si>
  <si>
    <t xml:space="preserve">Pago Factura No. 157811 </t>
  </si>
  <si>
    <t>158045</t>
  </si>
  <si>
    <t xml:space="preserve">Pago Factura No. 158045 </t>
  </si>
  <si>
    <t>0854</t>
  </si>
  <si>
    <t>MUEBLES Y EQUIPOS PARA OFICINA LEON GONZALEZ, S.R.L.</t>
  </si>
  <si>
    <t xml:space="preserve">Pago Factura No. 0854 </t>
  </si>
  <si>
    <t>PROCESADORA DE ALIMENTOS JOHANNA, SRL</t>
  </si>
  <si>
    <t xml:space="preserve">Orden de Compra, 2022-00658, Pago Adquisicion de Alimentos para ganado Bovino (vacuno), para el Proyecto Dl, Ysura Azua. </t>
  </si>
  <si>
    <t>B1500000023</t>
  </si>
  <si>
    <t>Oficio No. 2022-50571, Pago de Publicacion los dias 22 y 23 de Noviembre 2022. en la Seccion Clasificados (plaza Libre), a Blanco y Negro, Proceso de Urgencia para la Construccion y Reconstruccion de las Regiones Este, Nordeste y la Regional Iguey Declaradas de Emergencia.</t>
  </si>
  <si>
    <t>B1500002137</t>
  </si>
  <si>
    <t>COMPLETO</t>
  </si>
  <si>
    <t>GP EQUIPOS PESADOS, E.I.R.L</t>
  </si>
  <si>
    <t>Contrato no.0000889-2022, Cubicacion no.02, Trabajos de reconstruccion de un lote de 32 kms. de caminos interparcelarios en el Municipio Altamira, Puerto Plata, los cuales han sido realizado en esta 2da. Cubicacion 14.40 kms.</t>
  </si>
  <si>
    <t>B1500000020</t>
  </si>
  <si>
    <t>TYPHON SOLUCIONES, SRL</t>
  </si>
  <si>
    <t>Contrato no.0000306-2022, Cubicacion no.02, Trabajos de reconstruccion de un lote de 42.10 kms. de caminos en el Municipio Guatapanal, Provincia Valverde Mao, los cuales han sido realizado en esta 2da. Cubicacion 21.89 kms.</t>
  </si>
  <si>
    <t>B1500000058</t>
  </si>
  <si>
    <t>CANEVER CONSTRUCCION &amp; DISEÑO, SRL</t>
  </si>
  <si>
    <t>Contrato no.0000960-2022, Cubicacion no.1, Trabajos de rahabilitacion de 7.80 kms de caminos, correspondiente al un lote de 19.5 kms. caminos, en el Municipio Higuey, Provincia La Altagracia.</t>
  </si>
  <si>
    <t>B1500000001</t>
  </si>
  <si>
    <t>RPC Proyectos, SRL</t>
  </si>
  <si>
    <t>No. Co-0000303-2022, Pago Cubicacion No. 02 (final), Correspondiente a los Trabajos de Trabajos de Reconstruccion en el municipio de Esperanza, Valverde los Cuales se han Realizdo en esta 2da . Cubicacion (Final).</t>
  </si>
  <si>
    <t>B1500000014</t>
  </si>
  <si>
    <t>ANA MARIA ANTIGUA ZUCCO</t>
  </si>
  <si>
    <t>Co- No. 0001272-2022, Cubicacion No 1, Por Trabajos de Reparacion y Mantenimiento de Techo Aluzinc, Suministro y Colacion de Membrana Asfaltica del Complejo de Secado De la Prov. San Juan y Vallejuelo, en los Lotes 1 y 2 Correspondiente al 63.13% del Monto Contratado.</t>
  </si>
  <si>
    <t>B1500000101</t>
  </si>
  <si>
    <t>B1500000011</t>
  </si>
  <si>
    <t>ALIANZA DEL CARIBE, SRL</t>
  </si>
  <si>
    <t>Co- No. 0000246-2022, Pago Cubicacion No. 2 (Final) Correspondiente a los Trabajos de Construccion de un Lote de 6.00 kms en el Municipio el Pinto  la Vega.Realizado en esta 2da Cubicacion 0.60 kms. Correspondiente al 100% para un Acumulado del 100%.</t>
  </si>
  <si>
    <t>Flow Mobiliario Institucional SRL</t>
  </si>
  <si>
    <t>Orden no.2022-00701, Adquisicion de Oficina, para ser utilizados en el Departamento de Agroempresas y Mercadeo.</t>
  </si>
  <si>
    <t>B1500000813</t>
  </si>
  <si>
    <t>VITRO FRONT, SRL</t>
  </si>
  <si>
    <t>Orden no. 2021-0015, Adquisición de 23,050 vitro plantas de platano variedades mxh (V), endurecidas en fundas lista para la siembra, adquirida a razón de RD$ 60.00 c/p las cuales recibidas por la división de Musaceas y distribuidas en la Regional Noroeste.</t>
  </si>
  <si>
    <t>B1500000021</t>
  </si>
  <si>
    <t>VITROPLANTAS DEL CARIBE, S.R.L.</t>
  </si>
  <si>
    <t>Pago Suministro de 13,500 Vitro Plantas de Platano, de diferentes Variedades Lista para laSiembra, a Razon de RD$22.47 C/P, Distribuidas por la Division de Musaceas, en la Regional Central, Noroeste y Este de este Ministerio, Contrato No. BS-0007274-2022.</t>
  </si>
  <si>
    <t>B1500000170</t>
  </si>
  <si>
    <t>Orden no. 2022-7274, Suministro de 40,500 vitro plantas de platano, variedad M 3/4, endurecidas en fundas lista para siembra,  las cuales fueron recibidas por la División de musaceas y distribuidas en la Regional Noroeste y Norcentral de este Ministerio, 30% Banco Agricola</t>
  </si>
  <si>
    <t>Suministro de 4,000 Galones de Gasoil Optimo, para ser utilizados en los Vehiculos Livianos de la Sede Central, Contrato No. BS-0008505-2022, D/F 11/07/2022.</t>
  </si>
  <si>
    <t>B1500000191</t>
  </si>
  <si>
    <t>Pago a Factura No. [83488 (100%)].Contrato No.Bs-0008505-2022, Pago Suministro de 3,000.00 Galones de Gasoil Optimo, para ser Utilizados en las Zonas y Sub-zonas de la Regional Norcentral, la Vega</t>
  </si>
  <si>
    <t>B1500000189</t>
  </si>
  <si>
    <t>Contrato No.Bs-0008505-2022, Pago de Suministro de 3,000 Galones de Gasoil Optimo para distribuirlo en la Zonas y Sub-zonas de la Regional Norcentral la Vega.</t>
  </si>
  <si>
    <t>B1500000190</t>
  </si>
  <si>
    <t>CORPORACION DEL ACUEDUCTO Y ALCANTARILLADO  STO. DGO. CAASD</t>
  </si>
  <si>
    <t>Pago de Facturacion por Consumo Basico de Agua Potable de este Ministerio y el Departamento de Transportacion y Equipos, correspondiente al Mes de Diciembre 2022.</t>
  </si>
  <si>
    <t>B1500107966</t>
  </si>
  <si>
    <t>B1500108011</t>
  </si>
  <si>
    <t>B1500108017</t>
  </si>
  <si>
    <t>Pago de Facturacion por Consumo Basico de Agua Potable de este Ministerio y el Departamento deTransportacion y Equipos. Correspondiente al Mes de Enero 2023. Facturas No. FS-5035349 y FS-5035351, D/F 03/01/2023, NCF: B1500109340 Y B1500109346.</t>
  </si>
  <si>
    <t>B1500109340</t>
  </si>
  <si>
    <t>B1500109346</t>
  </si>
  <si>
    <t>MULTISERVICIOS F &amp; S, S.R.L.</t>
  </si>
  <si>
    <t>Orden no.2022-00749, Adquisicion de gomas para ser utilizados en las colas de los Camiones Cabezote, marca Internacional, modelo 7600 y Retro Pala Caterpillar, modelo 416F2, fichas nos. B7-330 y B7-330, propiedad de este Ministerio y Asig. al Departamentod de Caminos Rural</t>
  </si>
  <si>
    <t>B1500000258</t>
  </si>
  <si>
    <t xml:space="preserve">CORPORACION DEL ACUEDUCTO Y ALCANTARILLADO DE SANTIAGO </t>
  </si>
  <si>
    <t>Oficio No.2022-47273, Pago Facturacion por Consumo de Agua y Cloaca, a las Oficinas Zona Agropecuarias Santiago, Ganaderia, Codopesca, Anpa (Antigua Regional Norte) Correspondiente al Mes de agosto 2022.</t>
  </si>
  <si>
    <t>B1500023046</t>
  </si>
  <si>
    <t>B1500023125</t>
  </si>
  <si>
    <t>B1500000267</t>
  </si>
  <si>
    <t>B1500000632</t>
  </si>
  <si>
    <t>B1500000674</t>
  </si>
  <si>
    <t>B1500000692</t>
  </si>
  <si>
    <t>B1500000702</t>
  </si>
  <si>
    <t>B1500000907</t>
  </si>
  <si>
    <t>B1500000921</t>
  </si>
  <si>
    <t>B1500000953</t>
  </si>
  <si>
    <t>B1500001288</t>
  </si>
  <si>
    <t>B1500001317</t>
  </si>
  <si>
    <t>B1500001366</t>
  </si>
  <si>
    <t>B1500001376</t>
  </si>
  <si>
    <t>B1500002591</t>
  </si>
  <si>
    <t>B1500003439</t>
  </si>
  <si>
    <t>B1500003563</t>
  </si>
  <si>
    <t>Pago Facturacion Servicios de Energia Electrica, Correspondiente al Consumo de Diciembre 2022, indicada en relacione anexa, con fecha Limite de Pago el Dia 18, 20, 25 y 28 Febrero 2023.</t>
  </si>
  <si>
    <t>B1500047637</t>
  </si>
  <si>
    <t>B1500047638</t>
  </si>
  <si>
    <t>B1500047926</t>
  </si>
  <si>
    <t>AYUNTAMIENTO DEL MUNICIPIO DE SANTIAGO</t>
  </si>
  <si>
    <t>Oficio no. 2023-3934, Servicio de Aseo urbano, a las siguientes oficinas: zona Agropecuaria Santiago, Ganaderia, Codopesca, Anpa (Antigua Regional Norte) y a la Sub-zonas Agropecuaria Gurabo, correspondiente al mes de Enero 2023.</t>
  </si>
  <si>
    <t>B1500004753</t>
  </si>
  <si>
    <t>B1500004754</t>
  </si>
  <si>
    <t>Contrato no.0008080-2022, Adquisicion de 4,000 galones ultra, en la Estacion ubicada en este Ministerio, utilizado en los Vehiculos livianos de este Institucion.</t>
  </si>
  <si>
    <t>B1500107054</t>
  </si>
  <si>
    <t>ALCALDIA DEL DISTRITO NACIONAL</t>
  </si>
  <si>
    <t>Oficio No. 2023-342, Pago Factura Servicio Recogida de Basura en el Taller de Transportacion y la Sede Central de este Ministerio, Correspondiente al Mes de Enero 2023.</t>
  </si>
  <si>
    <t>B1500038712</t>
  </si>
  <si>
    <t>B1500039053</t>
  </si>
  <si>
    <t>B1500039359</t>
  </si>
  <si>
    <t>B1500039701</t>
  </si>
  <si>
    <t>Pago Factura Servicio Recogida de Basura en el Taller de Transportacion y la Sede Central de este Ministerio. Al mes de Febrero 2023. Facturas NOS. 32560060  y 32861195, D/F 01/02/2023, NCF: B1500039359 y B1500039701.</t>
  </si>
  <si>
    <t>PERAVIA MOTORS SA</t>
  </si>
  <si>
    <t>Orden de servicio no. 2022-00703, Mantenimiento de vehiculo de los 80,327, kilometraje de la Camioneta Dong Feng Rich Pickut 4x4 placa no. EL09229, asignada a la Coordinadora Tecnica de Proyectos de Inversión Publica.</t>
  </si>
  <si>
    <t>B1500000379</t>
  </si>
  <si>
    <t>AGROGLOBAL EXPORT E IMPORT, SRL</t>
  </si>
  <si>
    <t>Orden no.2022-00692, Adquisicion 2,100 libras de Azucar Crema, para ser utilizadas en los diferentes Departamentos de este Ministerio.</t>
  </si>
  <si>
    <t>B1500000227</t>
  </si>
  <si>
    <t>EXPRESS TIRES-LBA, SRL</t>
  </si>
  <si>
    <t>Orden no.2022-00698, Adquisicion de gomas para ser utilizadas en los Camiones Volteo Internacional, modelo HV607, Fichas nos. B6-344 y B6-342, Año 2020, al servicio del Departamento de Construccion y Reconstruccion de Caminos Rurales.</t>
  </si>
  <si>
    <t>B1500000017</t>
  </si>
  <si>
    <t>EL MUNDO INSTITUCIONAL COMERCIAL, SRL</t>
  </si>
  <si>
    <t>Orden no. 2022-788, Por adquisición de gomas, para ser utilizadas en varios vehiculos, pertencientes a este Ministerio.</t>
  </si>
  <si>
    <t>EMPRESAS INTEGRADAS, SAS</t>
  </si>
  <si>
    <t>B1500000160</t>
  </si>
  <si>
    <t>Orden no. 2022-00575, Por adquisición de 62 baterias para tractores agricolas y equipos pesados, para el mantenimiento preventivo y operaciones productivas de los diferentes Cesmas y el Departamento de Prosema.</t>
  </si>
  <si>
    <t>B1500000585</t>
  </si>
  <si>
    <t>Oficio no.2022-52851, Mantenimiento al Ascensor del Ministro, correspondiente a los meses de Noviembre y Diciembre 2022.</t>
  </si>
  <si>
    <t>JCQ INGENIERIA EN ASCENSORES</t>
  </si>
  <si>
    <t>B1500000641</t>
  </si>
  <si>
    <t>B1500000662</t>
  </si>
  <si>
    <t>Contrato de la Contraloria no. 2022-13233, Servicios de transporte, utilizados para trasladar al personal de este Ministerio, correspondiente al mes de Enero 2023.</t>
  </si>
  <si>
    <t>B1500000043</t>
  </si>
  <si>
    <t>Pago por Mantenimiento al Ascensor del Ministerio. Correspondiente al Mes de Enero 2023, Factura No. 15006901, D/F 06/01/2023, NCF: B1500000691.</t>
  </si>
  <si>
    <t>B1500000691</t>
  </si>
  <si>
    <t>Contrato No. Bs-0013233-2022, Pago Servicios de Transporte, Utilizados para Trasladar al Personal de este Ministerio  de Agricultura a Diferentes Localidades del Pais.</t>
  </si>
  <si>
    <t>B1500000042</t>
  </si>
  <si>
    <t>DISTRIBUIDORA BACESMOS, SRL</t>
  </si>
  <si>
    <t>Pago por Despacho de 500 Fardos Botellas de Agua 16 Onzas 20/1, para ser  Consumidos en los diferentes Departamentos de este Ministerio.</t>
  </si>
  <si>
    <t>B1500000230</t>
  </si>
  <si>
    <t>Pago por Adquisicion de 4,000 Galones de Gasolina Ultra, para la Estacion ubicada en este  Ministerio, utilizada en los Vehiculos Livianos de esta Institucion, Contrato No. BS-0008080-2022.</t>
  </si>
  <si>
    <t>B1500127625</t>
  </si>
  <si>
    <t>Pago por Adquisicion de 2000 Galones de Gasoil Optimo, para ser utilizados por el Personal Tecnico y Administrativo de las Unidades, Programas, Zonas, Sub-Zonas y el Cesma de Bani en la Regional Central Bani, Contrato No. BS-0008080-2022.</t>
  </si>
  <si>
    <t>B1500127567</t>
  </si>
  <si>
    <t>Pago por Adquisicion de 2,000 Galones de Gasoil Optimo, utilizados en las Zonas y Sub-Zonas de la Regional Norcentral, La Vega, Contrato No. BS-0008080-2022, D/F 07/07/2022.</t>
  </si>
  <si>
    <t>B1500127610</t>
  </si>
  <si>
    <t>Pago por Adquisicion de 1,000 Galones de Gaoil Optimo, para ser utilizado en los Vehiculos que prestan Servicios en la Regional Norte Santiago, Contrato No. BS-0008080-2022, D/F 07/07/2022.</t>
  </si>
  <si>
    <t>B1500127600</t>
  </si>
  <si>
    <t>Contrato No. Bs-0008080-2022, Suministro de (2,000) Galones de Gasoil Optimo, para ser  Utilizados en los Vehiculos de la Regional Suroeste, San Juan de la Maguana.</t>
  </si>
  <si>
    <t>B1500127569</t>
  </si>
  <si>
    <t>Pago por Adquisicion de 2000 Galones de Gasoil Optimo, para ser utilizados por los Equipos Pesados y Tractores Oficiales, que Prestan Servicios en Varias Actividades de Produccion, Preparacion de Terrenos Gratis, Erradicacion Fiebre Porcina PPA, en Mao, C. No. BS-0008080.</t>
  </si>
  <si>
    <t>B1500127614</t>
  </si>
  <si>
    <t>Contrato No. Bs-0010128-2022, Pago Despacho por Adquisicion de 1,368 Almuerzos y 120 Cenas, Consumidos por el Personal de Seguridad Militar de este Ministerio, Correspondiente Desde el 01 al 31 de Enero 2023.</t>
  </si>
  <si>
    <t>B1500000828</t>
  </si>
  <si>
    <t xml:space="preserve">  TOTAL GENERAL</t>
  </si>
  <si>
    <t>JEIC INVERSIONES COMERCIALES, SRL.</t>
  </si>
  <si>
    <t>Orden de Compra No.2022-00794, Pago por Adquisicion de Aires Acondicionados de 4 y 5 Toneladas, para ser Utilizados en el Departamento de Analisis y Gestion Operativa.</t>
  </si>
  <si>
    <t>B1500127611</t>
  </si>
  <si>
    <t>Contrato de la Contraloria no. 2022-8080, Adquisición de 3,000 galones ultra, para la estación ubicada en esteMinisterio, utilizada en los vehiculos livianos de esta Institución.</t>
  </si>
  <si>
    <t>Pago por Adquisicion de 4,000 Galones de Gasoil Optimo, para la Estacion Ubicada en este Ministerio, utilizados  en los Vehiculos Livianos y Pesados de esta Institucion, Contato No. BS-0008080-2022.</t>
  </si>
  <si>
    <t>B1500127597</t>
  </si>
  <si>
    <t>Oficio No. 2023-5735, Pago Facturacion Servicios de Energia Electrica, Correspondiente al Consumo dedesde 19 de Diciembre 2022 al 19 de enero 2023, de las Dependencias el Consejo Estatal del Azucar (CEA) y la Divicion deesta Corporacion (Ceagana).</t>
  </si>
  <si>
    <t>B1502522441</t>
  </si>
  <si>
    <t>B1500253727</t>
  </si>
  <si>
    <t>B1500000171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</si>
</sst>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00"/>
  </numFmts>
  <fonts count="16" x14ac:knownFonts="1">
    <font>
      <sz val="11"/>
      <color theme="1"/>
      <name val="Calibri"/>
      <family val="2"/>
      <scheme val="minor"/>
    </font>
    <font>
      <b/>
      <sz val="14"/>
      <color theme="1"/>
      <name val="Times New Roman"/>
      <family val="1"/>
    </font>
    <font>
      <b/>
      <sz val="10"/>
      <color theme="1"/>
      <name val="Times New Roman"/>
      <family val="1"/>
    </font>
    <font>
      <sz val="8"/>
      <color indexed="8"/>
      <name val="Arial"/>
      <family val="2"/>
    </font>
    <font>
      <sz val="11"/>
      <color indexed="8"/>
      <name val="Calibri"/>
      <family val="2"/>
    </font>
    <font>
      <b/>
      <sz val="14"/>
      <color indexed="8"/>
      <name val="Calibri"/>
      <family val="2"/>
    </font>
    <font>
      <b/>
      <sz val="14"/>
      <color theme="1"/>
      <name val="Calibri"/>
      <family val="2"/>
      <scheme val="minor"/>
    </font>
    <font>
      <b/>
      <sz val="10"/>
      <color indexed="8"/>
      <name val="Times New Roman"/>
      <family val="1"/>
    </font>
    <font>
      <sz val="8"/>
      <color indexed="8"/>
      <name val="Times New Roman"/>
      <family val="1"/>
    </font>
    <font>
      <b/>
      <sz val="10"/>
      <color indexed="11"/>
      <name val="Calibri"/>
      <family val="2"/>
    </font>
    <font>
      <b/>
      <sz val="10"/>
      <color indexed="8"/>
      <name val="Arial"/>
      <family val="2"/>
    </font>
    <font>
      <b/>
      <sz val="11"/>
      <color theme="1" tint="0.34998626667073579"/>
      <name val="Calibri"/>
      <family val="2"/>
    </font>
    <font>
      <b/>
      <sz val="14"/>
      <color theme="1"/>
      <name val="Calibri"/>
      <family val="2"/>
    </font>
    <font>
      <b/>
      <sz val="10"/>
      <color theme="1"/>
      <name val="Calibri"/>
      <family val="2"/>
    </font>
    <font>
      <b/>
      <sz val="11"/>
      <color theme="1"/>
      <name val="Times New Roman"/>
      <family val="1"/>
    </font>
    <font>
      <sz val="8"/>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9">
    <xf numFmtId="0" fontId="0" fillId="0" borderId="0" xfId="0"/>
    <xf numFmtId="0" fontId="0" fillId="0" borderId="0" xfId="0" applyAlignment="1"/>
    <xf numFmtId="0" fontId="0" fillId="0" borderId="0" xfId="0" applyAlignment="1" applyProtection="1">
      <alignment vertical="top"/>
      <protection locked="0"/>
    </xf>
    <xf numFmtId="0" fontId="4" fillId="0" borderId="1" xfId="0" applyFont="1" applyBorder="1" applyAlignment="1">
      <alignment horizontal="left"/>
    </xf>
    <xf numFmtId="0" fontId="4" fillId="0" borderId="1" xfId="0" applyFont="1" applyBorder="1" applyAlignment="1">
      <alignment horizontal="left" wrapText="1"/>
    </xf>
    <xf numFmtId="165" fontId="4" fillId="0" borderId="1" xfId="0" applyNumberFormat="1" applyFont="1" applyBorder="1" applyAlignment="1">
      <alignment horizontal="right"/>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1" xfId="0" applyFont="1" applyBorder="1" applyAlignment="1">
      <alignment horizontal="center"/>
    </xf>
    <xf numFmtId="0" fontId="8" fillId="0" borderId="1" xfId="0" applyFont="1" applyBorder="1" applyAlignment="1">
      <alignment horizontal="left" wrapText="1"/>
    </xf>
    <xf numFmtId="0" fontId="3" fillId="0" borderId="1" xfId="0" applyFont="1" applyBorder="1" applyAlignment="1">
      <alignment horizontal="justify" vertical="top"/>
    </xf>
    <xf numFmtId="164" fontId="3" fillId="0" borderId="1" xfId="0" applyNumberFormat="1" applyFont="1" applyBorder="1" applyAlignment="1">
      <alignment horizontal="center"/>
    </xf>
    <xf numFmtId="165" fontId="3" fillId="0" borderId="1" xfId="0" applyNumberFormat="1" applyFont="1" applyBorder="1" applyAlignment="1">
      <alignment horizontal="right"/>
    </xf>
    <xf numFmtId="0" fontId="3" fillId="0" borderId="1" xfId="0" applyFont="1" applyBorder="1" applyAlignment="1">
      <alignment horizontal="left"/>
    </xf>
    <xf numFmtId="0" fontId="9" fillId="2" borderId="2" xfId="0" applyFont="1" applyFill="1" applyBorder="1" applyAlignment="1" applyProtection="1">
      <alignment horizontal="center"/>
      <protection locked="0"/>
    </xf>
    <xf numFmtId="165" fontId="10" fillId="2" borderId="2" xfId="0" applyNumberFormat="1" applyFont="1" applyFill="1" applyBorder="1" applyAlignment="1">
      <alignment horizontal="right"/>
    </xf>
    <xf numFmtId="165" fontId="11" fillId="0" borderId="1" xfId="0" applyNumberFormat="1" applyFont="1" applyBorder="1" applyAlignment="1" applyProtection="1">
      <alignment horizontal="right"/>
      <protection locked="0"/>
    </xf>
    <xf numFmtId="4" fontId="11" fillId="0" borderId="1" xfId="0" applyNumberFormat="1" applyFont="1" applyBorder="1" applyAlignment="1" applyProtection="1">
      <alignment horizontal="right"/>
      <protection locked="0"/>
    </xf>
    <xf numFmtId="0" fontId="12"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protection locked="0"/>
    </xf>
    <xf numFmtId="0" fontId="15" fillId="0" borderId="1" xfId="0" applyFont="1" applyBorder="1"/>
    <xf numFmtId="0" fontId="15" fillId="0" borderId="1" xfId="0" applyFont="1" applyBorder="1" applyAlignment="1">
      <alignment wrapText="1"/>
    </xf>
    <xf numFmtId="14" fontId="15" fillId="0" borderId="1" xfId="0" applyNumberFormat="1" applyFont="1" applyBorder="1"/>
    <xf numFmtId="4" fontId="15" fillId="0" borderId="1" xfId="0" applyNumberFormat="1" applyFont="1" applyBorder="1"/>
    <xf numFmtId="0" fontId="15" fillId="0" borderId="1" xfId="0" applyFont="1" applyBorder="1" applyAlignment="1">
      <alignment horizontal="left" wrapText="1"/>
    </xf>
    <xf numFmtId="0" fontId="15" fillId="0" borderId="1" xfId="0" applyFont="1" applyBorder="1" applyAlignment="1">
      <alignment horizontal="left"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2" fillId="3" borderId="1" xfId="0" applyFont="1" applyFill="1" applyBorder="1" applyAlignment="1">
      <alignment horizontal="center" wrapText="1"/>
    </xf>
    <xf numFmtId="0" fontId="1" fillId="0" borderId="0" xfId="0" applyFont="1" applyAlignment="1">
      <alignment horizontal="center"/>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vertical="top"/>
      <protection locked="0"/>
    </xf>
    <xf numFmtId="0" fontId="6" fillId="0" borderId="0" xfId="0" applyFont="1" applyAlignment="1">
      <alignment horizontal="center" vertical="center"/>
    </xf>
    <xf numFmtId="0" fontId="12" fillId="2" borderId="2" xfId="0" applyFont="1" applyFill="1" applyBorder="1" applyAlignment="1" applyProtection="1">
      <alignment horizontal="left"/>
      <protection locked="0"/>
    </xf>
    <xf numFmtId="165" fontId="5" fillId="2" borderId="2" xfId="0" applyNumberFormat="1" applyFont="1" applyFill="1" applyBorder="1" applyAlignment="1">
      <alignment horizontal="right"/>
    </xf>
    <xf numFmtId="0" fontId="14" fillId="3" borderId="2" xfId="0" applyFont="1" applyFill="1" applyBorder="1"/>
    <xf numFmtId="4" fontId="14" fillId="3" borderId="2" xfId="0" applyNumberFormat="1" applyFont="1" applyFill="1" applyBorder="1"/>
    <xf numFmtId="0" fontId="15" fillId="0" borderId="1"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1698277</xdr:colOff>
      <xdr:row>0</xdr:row>
      <xdr:rowOff>57150</xdr:rowOff>
    </xdr:from>
    <xdr:to>
      <xdr:col>4</xdr:col>
      <xdr:colOff>752475</xdr:colOff>
      <xdr:row>6</xdr:row>
      <xdr:rowOff>66675</xdr:rowOff>
    </xdr:to>
    <xdr:pic>
      <xdr:nvPicPr>
        <xdr:cNvPr id="2" name="Picture42" descr="Picture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3827" y="57150"/>
          <a:ext cx="2397473"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2</xdr:row>
      <xdr:rowOff>9524</xdr:rowOff>
    </xdr:from>
    <xdr:to>
      <xdr:col>1</xdr:col>
      <xdr:colOff>3086100</xdr:colOff>
      <xdr:row>7</xdr:row>
      <xdr:rowOff>76200</xdr:rowOff>
    </xdr:to>
    <xdr:pic>
      <xdr:nvPicPr>
        <xdr:cNvPr id="2" name="Picture0" descr="Picture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200024"/>
          <a:ext cx="2438400" cy="1000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2114550</xdr:colOff>
      <xdr:row>1</xdr:row>
      <xdr:rowOff>114299</xdr:rowOff>
    </xdr:from>
    <xdr:to>
      <xdr:col>3</xdr:col>
      <xdr:colOff>1333500</xdr:colOff>
      <xdr:row>6</xdr:row>
      <xdr:rowOff>161924</xdr:rowOff>
    </xdr:to>
    <xdr:pic>
      <xdr:nvPicPr>
        <xdr:cNvPr id="2" name="Picture0" descr="Picture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0" y="152399"/>
          <a:ext cx="18573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15"/>
  <sheetViews>
    <sheetView tabSelected="1" topLeftCell="A111" zoomScaleNormal="100" workbookViewId="0">
      <selection activeCell="H7" sqref="H7"/>
    </sheetView>
  </sheetViews>
  <sheetFormatPr baseColWidth="10" defaultRowHeight="15" x14ac:dyDescent="0.25"/>
  <cols>
    <col min="1" max="1" width="31.85546875" customWidth="1"/>
    <col min="2" max="2" width="28.28515625" customWidth="1"/>
    <col min="3" max="3" width="11.42578125" customWidth="1"/>
    <col min="4" max="4" width="10.42578125" customWidth="1"/>
    <col min="5" max="5" width="15.28515625" customWidth="1"/>
    <col min="6" max="6" width="10.28515625" customWidth="1"/>
    <col min="7" max="7" width="15.7109375" customWidth="1"/>
    <col min="8" max="8" width="10.5703125" customWidth="1"/>
    <col min="9" max="9" width="10.7109375" customWidth="1"/>
  </cols>
  <sheetData>
    <row r="9" spans="1:9" ht="18.75" x14ac:dyDescent="0.3">
      <c r="A9" s="30" t="s">
        <v>0</v>
      </c>
      <c r="B9" s="30"/>
      <c r="C9" s="30"/>
      <c r="D9" s="30"/>
      <c r="E9" s="30"/>
      <c r="F9" s="30"/>
      <c r="G9" s="30"/>
      <c r="H9" s="30"/>
      <c r="I9" s="30"/>
    </row>
    <row r="10" spans="1:9" ht="18.75" x14ac:dyDescent="0.3">
      <c r="A10" s="30" t="s">
        <v>1</v>
      </c>
      <c r="B10" s="30"/>
      <c r="C10" s="30"/>
      <c r="D10" s="30"/>
      <c r="E10" s="30"/>
      <c r="F10" s="30"/>
      <c r="G10" s="30"/>
      <c r="H10" s="30"/>
      <c r="I10" s="30"/>
    </row>
    <row r="11" spans="1:9" ht="18.75" x14ac:dyDescent="0.3">
      <c r="A11" s="30" t="s">
        <v>11</v>
      </c>
      <c r="B11" s="30"/>
      <c r="C11" s="30"/>
      <c r="D11" s="30"/>
      <c r="E11" s="30"/>
      <c r="F11" s="30"/>
      <c r="G11" s="30"/>
      <c r="H11" s="30"/>
      <c r="I11" s="30"/>
    </row>
    <row r="12" spans="1:9" ht="13.5" customHeight="1" x14ac:dyDescent="0.25">
      <c r="A12" s="1"/>
      <c r="B12" s="1"/>
      <c r="C12" s="1"/>
      <c r="D12" s="1"/>
      <c r="E12" s="1"/>
      <c r="F12" s="1"/>
      <c r="G12" s="1"/>
      <c r="H12" s="1"/>
      <c r="I12" s="1"/>
    </row>
    <row r="13" spans="1:9" ht="42.75" customHeight="1" x14ac:dyDescent="0.25">
      <c r="A13" s="29" t="s">
        <v>2</v>
      </c>
      <c r="B13" s="29" t="s">
        <v>3</v>
      </c>
      <c r="C13" s="29" t="s">
        <v>4</v>
      </c>
      <c r="D13" s="29" t="s">
        <v>5</v>
      </c>
      <c r="E13" s="29" t="s">
        <v>6</v>
      </c>
      <c r="F13" s="29" t="s">
        <v>7</v>
      </c>
      <c r="G13" s="29" t="s">
        <v>8</v>
      </c>
      <c r="H13" s="29" t="s">
        <v>9</v>
      </c>
      <c r="I13" s="29" t="s">
        <v>10</v>
      </c>
    </row>
    <row r="14" spans="1:9" ht="68.25" x14ac:dyDescent="0.25">
      <c r="A14" s="28" t="s">
        <v>13</v>
      </c>
      <c r="B14" s="22" t="s">
        <v>14</v>
      </c>
      <c r="C14" s="38" t="s">
        <v>15</v>
      </c>
      <c r="D14" s="23">
        <v>44930</v>
      </c>
      <c r="E14" s="24">
        <v>255683.93</v>
      </c>
      <c r="F14" s="23">
        <v>44979</v>
      </c>
      <c r="G14" s="24">
        <v>255683.93</v>
      </c>
      <c r="H14" s="21"/>
      <c r="I14" s="21" t="s">
        <v>199</v>
      </c>
    </row>
    <row r="15" spans="1:9" ht="57" x14ac:dyDescent="0.25">
      <c r="A15" s="27" t="s">
        <v>16</v>
      </c>
      <c r="B15" s="22" t="s">
        <v>17</v>
      </c>
      <c r="C15" s="38" t="s">
        <v>18</v>
      </c>
      <c r="D15" s="23">
        <v>44941</v>
      </c>
      <c r="E15" s="24">
        <v>11076.97</v>
      </c>
      <c r="F15" s="23">
        <v>44975</v>
      </c>
      <c r="G15" s="24">
        <v>11076.97</v>
      </c>
      <c r="H15" s="21"/>
      <c r="I15" s="21" t="s">
        <v>199</v>
      </c>
    </row>
    <row r="16" spans="1:9" ht="57" x14ac:dyDescent="0.25">
      <c r="A16" s="27" t="s">
        <v>16</v>
      </c>
      <c r="B16" s="22" t="s">
        <v>17</v>
      </c>
      <c r="C16" s="38" t="s">
        <v>19</v>
      </c>
      <c r="D16" s="23">
        <v>44941</v>
      </c>
      <c r="E16" s="24">
        <v>4749196.38</v>
      </c>
      <c r="F16" s="23">
        <v>44975</v>
      </c>
      <c r="G16" s="24">
        <v>4749196.38</v>
      </c>
      <c r="H16" s="21"/>
      <c r="I16" s="21" t="s">
        <v>199</v>
      </c>
    </row>
    <row r="17" spans="1:9" ht="79.5" x14ac:dyDescent="0.25">
      <c r="A17" s="28" t="s">
        <v>20</v>
      </c>
      <c r="B17" s="22" t="s">
        <v>21</v>
      </c>
      <c r="C17" s="38" t="s">
        <v>22</v>
      </c>
      <c r="D17" s="23">
        <v>44904</v>
      </c>
      <c r="E17" s="24">
        <v>33078000</v>
      </c>
      <c r="F17" s="23">
        <v>44964</v>
      </c>
      <c r="G17" s="24">
        <v>33078000</v>
      </c>
      <c r="H17" s="21"/>
      <c r="I17" s="21" t="s">
        <v>199</v>
      </c>
    </row>
    <row r="18" spans="1:9" ht="90.75" x14ac:dyDescent="0.25">
      <c r="A18" s="28" t="s">
        <v>25</v>
      </c>
      <c r="B18" s="22" t="s">
        <v>26</v>
      </c>
      <c r="C18" s="38" t="s">
        <v>27</v>
      </c>
      <c r="D18" s="23">
        <v>44564</v>
      </c>
      <c r="E18" s="24">
        <v>18213.3</v>
      </c>
      <c r="F18" s="23">
        <v>44980</v>
      </c>
      <c r="G18" s="24">
        <v>18213.3</v>
      </c>
      <c r="H18" s="21"/>
      <c r="I18" s="21" t="s">
        <v>199</v>
      </c>
    </row>
    <row r="19" spans="1:9" ht="90.75" x14ac:dyDescent="0.25">
      <c r="A19" s="28" t="s">
        <v>25</v>
      </c>
      <c r="B19" s="22" t="s">
        <v>26</v>
      </c>
      <c r="C19" s="38" t="s">
        <v>28</v>
      </c>
      <c r="D19" s="23">
        <v>44564</v>
      </c>
      <c r="E19" s="24">
        <v>18213.3</v>
      </c>
      <c r="F19" s="23">
        <v>44980</v>
      </c>
      <c r="G19" s="24">
        <v>18213.3</v>
      </c>
      <c r="H19" s="21"/>
      <c r="I19" s="21" t="s">
        <v>199</v>
      </c>
    </row>
    <row r="20" spans="1:9" ht="57" x14ac:dyDescent="0.25">
      <c r="A20" s="27" t="s">
        <v>29</v>
      </c>
      <c r="B20" s="22" t="s">
        <v>30</v>
      </c>
      <c r="C20" s="38" t="s">
        <v>31</v>
      </c>
      <c r="D20" s="23">
        <v>44867</v>
      </c>
      <c r="E20" s="24">
        <v>18635730.18</v>
      </c>
      <c r="F20" s="23">
        <v>44987</v>
      </c>
      <c r="G20" s="24">
        <v>18635730.18</v>
      </c>
      <c r="H20" s="21"/>
      <c r="I20" s="21" t="s">
        <v>199</v>
      </c>
    </row>
    <row r="21" spans="1:9" ht="81" customHeight="1" x14ac:dyDescent="0.25">
      <c r="A21" s="28" t="s">
        <v>32</v>
      </c>
      <c r="B21" s="22" t="s">
        <v>33</v>
      </c>
      <c r="C21" s="38" t="s">
        <v>34</v>
      </c>
      <c r="D21" s="23">
        <v>44881</v>
      </c>
      <c r="E21" s="24">
        <v>663300</v>
      </c>
      <c r="F21" s="23">
        <v>44986</v>
      </c>
      <c r="G21" s="24">
        <v>663300</v>
      </c>
      <c r="H21" s="21"/>
      <c r="I21" s="21" t="s">
        <v>199</v>
      </c>
    </row>
    <row r="22" spans="1:9" ht="68.25" x14ac:dyDescent="0.25">
      <c r="A22" s="28" t="s">
        <v>32</v>
      </c>
      <c r="B22" s="22" t="s">
        <v>35</v>
      </c>
      <c r="C22" s="38" t="s">
        <v>36</v>
      </c>
      <c r="D22" s="23">
        <v>44881</v>
      </c>
      <c r="E22" s="24">
        <v>442200</v>
      </c>
      <c r="F22" s="23">
        <v>44986</v>
      </c>
      <c r="G22" s="24">
        <v>442200</v>
      </c>
      <c r="H22" s="21"/>
      <c r="I22" s="21" t="s">
        <v>199</v>
      </c>
    </row>
    <row r="23" spans="1:9" ht="57" x14ac:dyDescent="0.25">
      <c r="A23" s="28" t="s">
        <v>32</v>
      </c>
      <c r="B23" s="22" t="s">
        <v>37</v>
      </c>
      <c r="C23" s="38" t="s">
        <v>38</v>
      </c>
      <c r="D23" s="23">
        <v>44824</v>
      </c>
      <c r="E23" s="24">
        <v>221100</v>
      </c>
      <c r="F23" s="23">
        <v>44986</v>
      </c>
      <c r="G23" s="24">
        <v>221100</v>
      </c>
      <c r="H23" s="21"/>
      <c r="I23" s="21" t="s">
        <v>199</v>
      </c>
    </row>
    <row r="24" spans="1:9" ht="57" x14ac:dyDescent="0.25">
      <c r="A24" s="28" t="s">
        <v>32</v>
      </c>
      <c r="B24" s="22" t="s">
        <v>39</v>
      </c>
      <c r="C24" s="38" t="s">
        <v>40</v>
      </c>
      <c r="D24" s="23">
        <v>44888</v>
      </c>
      <c r="E24" s="24">
        <v>221100</v>
      </c>
      <c r="F24" s="23">
        <v>44986</v>
      </c>
      <c r="G24" s="24">
        <v>221100</v>
      </c>
      <c r="H24" s="21"/>
      <c r="I24" s="21" t="s">
        <v>199</v>
      </c>
    </row>
    <row r="25" spans="1:9" ht="79.5" x14ac:dyDescent="0.25">
      <c r="A25" s="27" t="s">
        <v>41</v>
      </c>
      <c r="B25" s="22" t="s">
        <v>42</v>
      </c>
      <c r="C25" s="38" t="s">
        <v>43</v>
      </c>
      <c r="D25" s="23">
        <v>44889</v>
      </c>
      <c r="E25" s="24">
        <v>16077254.369999999</v>
      </c>
      <c r="F25" s="23">
        <v>44973</v>
      </c>
      <c r="G25" s="24">
        <v>16077254.369999999</v>
      </c>
      <c r="H25" s="21"/>
      <c r="I25" s="21" t="s">
        <v>199</v>
      </c>
    </row>
    <row r="26" spans="1:9" ht="79.5" x14ac:dyDescent="0.25">
      <c r="A26" s="28" t="s">
        <v>45</v>
      </c>
      <c r="B26" s="22" t="s">
        <v>44</v>
      </c>
      <c r="C26" s="38" t="s">
        <v>46</v>
      </c>
      <c r="D26" s="23">
        <v>44922</v>
      </c>
      <c r="E26" s="24">
        <v>4387128.97</v>
      </c>
      <c r="F26" s="23">
        <v>44973</v>
      </c>
      <c r="G26" s="24">
        <v>4387128.97</v>
      </c>
      <c r="H26" s="21"/>
      <c r="I26" s="21" t="s">
        <v>199</v>
      </c>
    </row>
    <row r="27" spans="1:9" ht="48" customHeight="1" x14ac:dyDescent="0.25">
      <c r="A27" s="26" t="s">
        <v>137</v>
      </c>
      <c r="B27" s="22" t="s">
        <v>138</v>
      </c>
      <c r="C27" s="38" t="s">
        <v>139</v>
      </c>
      <c r="D27" s="23">
        <v>44945</v>
      </c>
      <c r="E27" s="24">
        <v>869762.85</v>
      </c>
      <c r="F27" s="23">
        <v>44989</v>
      </c>
      <c r="G27" s="24">
        <v>869762.85</v>
      </c>
      <c r="H27" s="21"/>
      <c r="I27" s="21" t="s">
        <v>199</v>
      </c>
    </row>
    <row r="28" spans="1:9" ht="48.75" customHeight="1" x14ac:dyDescent="0.25">
      <c r="A28" s="28" t="s">
        <v>13</v>
      </c>
      <c r="B28" s="22" t="s">
        <v>150</v>
      </c>
      <c r="C28" s="38" t="s">
        <v>140</v>
      </c>
      <c r="D28" s="23">
        <v>44888</v>
      </c>
      <c r="E28" s="24">
        <v>14838.5</v>
      </c>
      <c r="F28" s="23">
        <v>44980</v>
      </c>
      <c r="G28" s="24">
        <v>14838.5</v>
      </c>
      <c r="H28" s="21"/>
      <c r="I28" s="21" t="s">
        <v>199</v>
      </c>
    </row>
    <row r="29" spans="1:9" ht="45.75" customHeight="1" x14ac:dyDescent="0.25">
      <c r="A29" s="28" t="s">
        <v>13</v>
      </c>
      <c r="B29" s="22" t="s">
        <v>150</v>
      </c>
      <c r="C29" s="38" t="s">
        <v>141</v>
      </c>
      <c r="D29" s="23">
        <v>44889</v>
      </c>
      <c r="E29" s="24">
        <v>27287.5</v>
      </c>
      <c r="F29" s="23">
        <v>44980</v>
      </c>
      <c r="G29" s="24">
        <v>27287.5</v>
      </c>
      <c r="H29" s="21"/>
      <c r="I29" s="21" t="s">
        <v>199</v>
      </c>
    </row>
    <row r="30" spans="1:9" ht="45.75" x14ac:dyDescent="0.25">
      <c r="A30" s="28" t="s">
        <v>13</v>
      </c>
      <c r="B30" s="22" t="s">
        <v>150</v>
      </c>
      <c r="C30" s="38" t="s">
        <v>142</v>
      </c>
      <c r="D30" s="23">
        <v>44890</v>
      </c>
      <c r="E30" s="24">
        <v>26542.92</v>
      </c>
      <c r="F30" s="23">
        <v>44980</v>
      </c>
      <c r="G30" s="24">
        <v>26542.92</v>
      </c>
      <c r="H30" s="21"/>
      <c r="I30" s="21" t="s">
        <v>199</v>
      </c>
    </row>
    <row r="31" spans="1:9" ht="50.25" customHeight="1" x14ac:dyDescent="0.25">
      <c r="A31" s="28" t="s">
        <v>13</v>
      </c>
      <c r="B31" s="22" t="s">
        <v>150</v>
      </c>
      <c r="C31" s="38" t="s">
        <v>143</v>
      </c>
      <c r="D31" s="23">
        <v>44890</v>
      </c>
      <c r="E31" s="24">
        <v>20945</v>
      </c>
      <c r="F31" s="23">
        <v>44980</v>
      </c>
      <c r="G31" s="24">
        <v>20945</v>
      </c>
      <c r="H31" s="21"/>
      <c r="I31" s="21" t="s">
        <v>199</v>
      </c>
    </row>
    <row r="32" spans="1:9" ht="47.25" customHeight="1" x14ac:dyDescent="0.25">
      <c r="A32" s="28" t="s">
        <v>13</v>
      </c>
      <c r="B32" s="22" t="s">
        <v>150</v>
      </c>
      <c r="C32" s="38" t="s">
        <v>144</v>
      </c>
      <c r="D32" s="23">
        <v>44897</v>
      </c>
      <c r="E32" s="24">
        <v>21464.2</v>
      </c>
      <c r="F32" s="23">
        <v>44980</v>
      </c>
      <c r="G32" s="24">
        <v>21464.2</v>
      </c>
      <c r="H32" s="21"/>
      <c r="I32" s="21" t="s">
        <v>199</v>
      </c>
    </row>
    <row r="33" spans="1:9" ht="45" customHeight="1" x14ac:dyDescent="0.25">
      <c r="A33" s="28" t="s">
        <v>13</v>
      </c>
      <c r="B33" s="22" t="s">
        <v>150</v>
      </c>
      <c r="C33" s="38" t="s">
        <v>145</v>
      </c>
      <c r="D33" s="23">
        <v>44897</v>
      </c>
      <c r="E33" s="24">
        <v>11794.1</v>
      </c>
      <c r="F33" s="23">
        <v>44980</v>
      </c>
      <c r="G33" s="24">
        <v>11794.1</v>
      </c>
      <c r="H33" s="21"/>
      <c r="I33" s="21" t="s">
        <v>199</v>
      </c>
    </row>
    <row r="34" spans="1:9" ht="47.25" customHeight="1" x14ac:dyDescent="0.25">
      <c r="A34" s="28" t="s">
        <v>13</v>
      </c>
      <c r="B34" s="22" t="s">
        <v>150</v>
      </c>
      <c r="C34" s="38" t="s">
        <v>146</v>
      </c>
      <c r="D34" s="23">
        <v>44897</v>
      </c>
      <c r="E34" s="24">
        <v>20178</v>
      </c>
      <c r="F34" s="23">
        <v>44980</v>
      </c>
      <c r="G34" s="24">
        <v>20178</v>
      </c>
      <c r="H34" s="21"/>
      <c r="I34" s="21" t="s">
        <v>199</v>
      </c>
    </row>
    <row r="35" spans="1:9" ht="48.75" customHeight="1" x14ac:dyDescent="0.25">
      <c r="A35" s="28" t="s">
        <v>13</v>
      </c>
      <c r="B35" s="22" t="s">
        <v>150</v>
      </c>
      <c r="C35" s="38" t="s">
        <v>147</v>
      </c>
      <c r="D35" s="23">
        <v>44907</v>
      </c>
      <c r="E35" s="24">
        <v>98235</v>
      </c>
      <c r="F35" s="23">
        <v>44980</v>
      </c>
      <c r="G35" s="24">
        <v>98235</v>
      </c>
      <c r="H35" s="21"/>
      <c r="I35" s="21" t="s">
        <v>199</v>
      </c>
    </row>
    <row r="36" spans="1:9" ht="48" customHeight="1" x14ac:dyDescent="0.25">
      <c r="A36" s="28" t="s">
        <v>13</v>
      </c>
      <c r="B36" s="22" t="s">
        <v>150</v>
      </c>
      <c r="C36" s="38" t="s">
        <v>148</v>
      </c>
      <c r="D36" s="23">
        <v>44907</v>
      </c>
      <c r="E36" s="24">
        <v>20178</v>
      </c>
      <c r="F36" s="23">
        <v>44980</v>
      </c>
      <c r="G36" s="24">
        <v>20178</v>
      </c>
      <c r="H36" s="21"/>
      <c r="I36" s="21" t="s">
        <v>199</v>
      </c>
    </row>
    <row r="37" spans="1:9" ht="46.5" customHeight="1" x14ac:dyDescent="0.25">
      <c r="A37" s="28" t="s">
        <v>13</v>
      </c>
      <c r="B37" s="22" t="s">
        <v>150</v>
      </c>
      <c r="C37" s="38" t="s">
        <v>149</v>
      </c>
      <c r="D37" s="23">
        <v>44907</v>
      </c>
      <c r="E37" s="24">
        <v>82924.5</v>
      </c>
      <c r="F37" s="23">
        <v>44980</v>
      </c>
      <c r="G37" s="24">
        <v>82924.5</v>
      </c>
      <c r="H37" s="21"/>
      <c r="I37" s="21" t="s">
        <v>199</v>
      </c>
    </row>
    <row r="38" spans="1:9" ht="72.75" customHeight="1" x14ac:dyDescent="0.25">
      <c r="A38" s="28" t="s">
        <v>13</v>
      </c>
      <c r="B38" s="22" t="s">
        <v>151</v>
      </c>
      <c r="C38" s="38" t="s">
        <v>152</v>
      </c>
      <c r="D38" s="23">
        <v>44904</v>
      </c>
      <c r="E38" s="24">
        <v>266567.65999999997</v>
      </c>
      <c r="F38" s="23">
        <v>44979</v>
      </c>
      <c r="G38" s="24">
        <v>266567.65999999997</v>
      </c>
      <c r="H38" s="21"/>
      <c r="I38" s="21" t="s">
        <v>199</v>
      </c>
    </row>
    <row r="39" spans="1:9" ht="69.75" customHeight="1" x14ac:dyDescent="0.25">
      <c r="A39" s="28" t="s">
        <v>12</v>
      </c>
      <c r="B39" s="22" t="s">
        <v>153</v>
      </c>
      <c r="C39" s="38" t="s">
        <v>154</v>
      </c>
      <c r="D39" s="23">
        <v>44958</v>
      </c>
      <c r="E39" s="24">
        <v>421200</v>
      </c>
      <c r="F39" s="23">
        <v>44981</v>
      </c>
      <c r="G39" s="24">
        <v>421200</v>
      </c>
      <c r="H39" s="21"/>
      <c r="I39" s="21" t="s">
        <v>199</v>
      </c>
    </row>
    <row r="40" spans="1:9" ht="48.75" customHeight="1" x14ac:dyDescent="0.25">
      <c r="A40" s="28" t="s">
        <v>12</v>
      </c>
      <c r="B40" s="22" t="s">
        <v>155</v>
      </c>
      <c r="C40" s="38" t="s">
        <v>156</v>
      </c>
      <c r="D40" s="23">
        <v>44958</v>
      </c>
      <c r="E40" s="24">
        <v>210600</v>
      </c>
      <c r="F40" s="23">
        <v>44981</v>
      </c>
      <c r="G40" s="24">
        <v>210600</v>
      </c>
      <c r="H40" s="21"/>
      <c r="I40" s="21" t="s">
        <v>199</v>
      </c>
    </row>
    <row r="41" spans="1:9" ht="51" customHeight="1" x14ac:dyDescent="0.25">
      <c r="A41" s="28" t="s">
        <v>194</v>
      </c>
      <c r="B41" s="26" t="s">
        <v>195</v>
      </c>
      <c r="C41" s="38" t="s">
        <v>196</v>
      </c>
      <c r="D41" s="23">
        <v>44936</v>
      </c>
      <c r="E41" s="24">
        <v>125304.6</v>
      </c>
      <c r="F41" s="23">
        <v>44982</v>
      </c>
      <c r="G41" s="24">
        <v>125304.6</v>
      </c>
      <c r="H41" s="21"/>
      <c r="I41" s="21" t="s">
        <v>199</v>
      </c>
    </row>
    <row r="42" spans="1:9" ht="90.75" x14ac:dyDescent="0.25">
      <c r="A42" s="28" t="s">
        <v>128</v>
      </c>
      <c r="B42" s="22" t="s">
        <v>197</v>
      </c>
      <c r="C42" s="38" t="s">
        <v>198</v>
      </c>
      <c r="D42" s="23">
        <v>44888</v>
      </c>
      <c r="E42" s="24">
        <v>28762.5</v>
      </c>
      <c r="F42" s="23">
        <v>44980</v>
      </c>
      <c r="G42" s="24">
        <v>28762.5</v>
      </c>
      <c r="H42" s="21"/>
      <c r="I42" s="21" t="s">
        <v>199</v>
      </c>
    </row>
    <row r="43" spans="1:9" ht="79.5" x14ac:dyDescent="0.25">
      <c r="A43" s="28" t="s">
        <v>200</v>
      </c>
      <c r="B43" s="22" t="s">
        <v>201</v>
      </c>
      <c r="C43" s="38" t="s">
        <v>202</v>
      </c>
      <c r="D43" s="23">
        <v>44900</v>
      </c>
      <c r="E43" s="24">
        <v>8433152.1999999993</v>
      </c>
      <c r="F43" s="23">
        <v>44973</v>
      </c>
      <c r="G43" s="24">
        <v>8433152.1999999993</v>
      </c>
      <c r="H43" s="21"/>
      <c r="I43" s="21" t="s">
        <v>199</v>
      </c>
    </row>
    <row r="44" spans="1:9" ht="79.5" x14ac:dyDescent="0.25">
      <c r="A44" s="28" t="s">
        <v>203</v>
      </c>
      <c r="B44" s="22" t="s">
        <v>204</v>
      </c>
      <c r="C44" s="38" t="s">
        <v>205</v>
      </c>
      <c r="D44" s="23">
        <v>44901</v>
      </c>
      <c r="E44" s="24">
        <v>19566289.780000001</v>
      </c>
      <c r="F44" s="23">
        <v>44973</v>
      </c>
      <c r="G44" s="24">
        <v>19566289.780000001</v>
      </c>
      <c r="H44" s="21"/>
      <c r="I44" s="21" t="s">
        <v>199</v>
      </c>
    </row>
    <row r="45" spans="1:9" ht="69.75" customHeight="1" x14ac:dyDescent="0.25">
      <c r="A45" s="28" t="s">
        <v>206</v>
      </c>
      <c r="B45" s="25" t="s">
        <v>207</v>
      </c>
      <c r="C45" s="38" t="s">
        <v>208</v>
      </c>
      <c r="D45" s="23">
        <v>44880</v>
      </c>
      <c r="E45" s="24">
        <v>4928099.05</v>
      </c>
      <c r="F45" s="23">
        <v>44973</v>
      </c>
      <c r="G45" s="24">
        <v>4928099.05</v>
      </c>
      <c r="H45" s="21"/>
      <c r="I45" s="21" t="s">
        <v>199</v>
      </c>
    </row>
    <row r="46" spans="1:9" ht="71.25" customHeight="1" x14ac:dyDescent="0.25">
      <c r="A46" s="28" t="s">
        <v>209</v>
      </c>
      <c r="B46" s="22" t="s">
        <v>210</v>
      </c>
      <c r="C46" s="38" t="s">
        <v>211</v>
      </c>
      <c r="D46" s="23">
        <v>44896</v>
      </c>
      <c r="E46" s="24">
        <v>22108894.809999999</v>
      </c>
      <c r="F46" s="23">
        <v>44973</v>
      </c>
      <c r="G46" s="24">
        <v>22108894.809999999</v>
      </c>
      <c r="H46" s="21"/>
      <c r="I46" s="21" t="s">
        <v>199</v>
      </c>
    </row>
    <row r="47" spans="1:9" ht="90.75" x14ac:dyDescent="0.25">
      <c r="A47" s="28" t="s">
        <v>212</v>
      </c>
      <c r="B47" s="22" t="s">
        <v>213</v>
      </c>
      <c r="C47" s="38" t="s">
        <v>214</v>
      </c>
      <c r="D47" s="23">
        <v>44897</v>
      </c>
      <c r="E47" s="24">
        <v>1759416.8</v>
      </c>
      <c r="F47" s="23">
        <v>44987</v>
      </c>
      <c r="G47" s="24">
        <v>1759416.8</v>
      </c>
      <c r="H47" s="21"/>
      <c r="I47" s="21" t="s">
        <v>199</v>
      </c>
    </row>
    <row r="48" spans="1:9" ht="82.5" customHeight="1" x14ac:dyDescent="0.25">
      <c r="A48" s="28" t="s">
        <v>216</v>
      </c>
      <c r="B48" s="25" t="s">
        <v>217</v>
      </c>
      <c r="C48" s="38" t="s">
        <v>215</v>
      </c>
      <c r="D48" s="23">
        <v>44950</v>
      </c>
      <c r="E48" s="24">
        <v>1375751.57</v>
      </c>
      <c r="F48" s="23">
        <v>44988</v>
      </c>
      <c r="G48" s="24">
        <v>1375751.57</v>
      </c>
      <c r="H48" s="21"/>
      <c r="I48" s="21" t="s">
        <v>199</v>
      </c>
    </row>
    <row r="49" spans="1:9" ht="45.75" x14ac:dyDescent="0.25">
      <c r="A49" s="28" t="s">
        <v>218</v>
      </c>
      <c r="B49" s="22" t="s">
        <v>219</v>
      </c>
      <c r="C49" s="38" t="s">
        <v>220</v>
      </c>
      <c r="D49" s="23">
        <v>44911</v>
      </c>
      <c r="E49" s="24">
        <v>233177.14</v>
      </c>
      <c r="F49" s="23">
        <v>44989</v>
      </c>
      <c r="G49" s="24">
        <v>233177.14</v>
      </c>
      <c r="H49" s="21"/>
      <c r="I49" s="21" t="s">
        <v>199</v>
      </c>
    </row>
    <row r="50" spans="1:9" ht="79.5" x14ac:dyDescent="0.25">
      <c r="A50" s="28" t="s">
        <v>221</v>
      </c>
      <c r="B50" s="22" t="s">
        <v>222</v>
      </c>
      <c r="C50" s="38" t="s">
        <v>223</v>
      </c>
      <c r="D50" s="23">
        <v>44894</v>
      </c>
      <c r="E50" s="24">
        <v>1383000</v>
      </c>
      <c r="F50" s="23">
        <v>44992</v>
      </c>
      <c r="G50" s="24">
        <v>1383000</v>
      </c>
      <c r="H50" s="21"/>
      <c r="I50" s="21" t="s">
        <v>199</v>
      </c>
    </row>
    <row r="51" spans="1:9" ht="83.25" customHeight="1" x14ac:dyDescent="0.25">
      <c r="A51" s="28" t="s">
        <v>224</v>
      </c>
      <c r="B51" s="22" t="s">
        <v>225</v>
      </c>
      <c r="C51" s="38" t="s">
        <v>226</v>
      </c>
      <c r="D51" s="23">
        <v>44958</v>
      </c>
      <c r="E51" s="24">
        <v>303345</v>
      </c>
      <c r="F51" s="23">
        <v>44993</v>
      </c>
      <c r="G51" s="24">
        <v>212341.5</v>
      </c>
      <c r="H51" s="21"/>
      <c r="I51" s="21" t="s">
        <v>199</v>
      </c>
    </row>
    <row r="52" spans="1:9" ht="84" customHeight="1" x14ac:dyDescent="0.25">
      <c r="A52" s="28" t="s">
        <v>224</v>
      </c>
      <c r="B52" s="22" t="s">
        <v>227</v>
      </c>
      <c r="C52" s="38" t="s">
        <v>333</v>
      </c>
      <c r="D52" s="23">
        <v>44958</v>
      </c>
      <c r="E52" s="24">
        <v>2430000</v>
      </c>
      <c r="F52" s="23">
        <v>44994</v>
      </c>
      <c r="G52" s="24">
        <v>1701000</v>
      </c>
      <c r="H52" s="21"/>
      <c r="I52" s="21" t="s">
        <v>199</v>
      </c>
    </row>
    <row r="53" spans="1:9" ht="57" x14ac:dyDescent="0.25">
      <c r="A53" s="28" t="s">
        <v>12</v>
      </c>
      <c r="B53" s="25" t="s">
        <v>228</v>
      </c>
      <c r="C53" s="38" t="s">
        <v>229</v>
      </c>
      <c r="D53" s="23">
        <v>44957</v>
      </c>
      <c r="E53" s="24">
        <v>842400</v>
      </c>
      <c r="F53" s="23">
        <v>45013</v>
      </c>
      <c r="G53" s="24">
        <v>842400</v>
      </c>
      <c r="H53" s="21"/>
      <c r="I53" s="21" t="s">
        <v>199</v>
      </c>
    </row>
    <row r="54" spans="1:9" ht="68.25" x14ac:dyDescent="0.25">
      <c r="A54" s="28" t="s">
        <v>12</v>
      </c>
      <c r="B54" s="22" t="s">
        <v>230</v>
      </c>
      <c r="C54" s="38" t="s">
        <v>231</v>
      </c>
      <c r="D54" s="23">
        <v>44957</v>
      </c>
      <c r="E54" s="24">
        <v>631800</v>
      </c>
      <c r="F54" s="23">
        <v>45013</v>
      </c>
      <c r="G54" s="24">
        <v>631800</v>
      </c>
      <c r="H54" s="21"/>
      <c r="I54" s="21" t="s">
        <v>199</v>
      </c>
    </row>
    <row r="55" spans="1:9" ht="57" x14ac:dyDescent="0.25">
      <c r="A55" s="28" t="s">
        <v>12</v>
      </c>
      <c r="B55" s="25" t="s">
        <v>232</v>
      </c>
      <c r="C55" s="38" t="s">
        <v>233</v>
      </c>
      <c r="D55" s="23">
        <v>44957</v>
      </c>
      <c r="E55" s="24">
        <v>631800</v>
      </c>
      <c r="F55" s="23">
        <v>45013</v>
      </c>
      <c r="G55" s="24">
        <v>631800</v>
      </c>
      <c r="H55" s="21"/>
      <c r="I55" s="21" t="s">
        <v>199</v>
      </c>
    </row>
    <row r="56" spans="1:9" ht="79.5" x14ac:dyDescent="0.25">
      <c r="A56" s="27" t="s">
        <v>12</v>
      </c>
      <c r="B56" s="25" t="s">
        <v>23</v>
      </c>
      <c r="C56" s="38" t="s">
        <v>24</v>
      </c>
      <c r="D56" s="23">
        <v>44958</v>
      </c>
      <c r="E56" s="24">
        <v>631800</v>
      </c>
      <c r="F56" s="23">
        <v>44986</v>
      </c>
      <c r="G56" s="24">
        <v>631800</v>
      </c>
      <c r="H56" s="21"/>
      <c r="I56" s="21" t="s">
        <v>199</v>
      </c>
    </row>
    <row r="57" spans="1:9" ht="61.5" customHeight="1" x14ac:dyDescent="0.25">
      <c r="A57" s="28" t="s">
        <v>234</v>
      </c>
      <c r="B57" s="22" t="s">
        <v>235</v>
      </c>
      <c r="C57" s="38" t="s">
        <v>236</v>
      </c>
      <c r="D57" s="23">
        <v>45261</v>
      </c>
      <c r="E57" s="21">
        <v>396</v>
      </c>
      <c r="F57" s="23">
        <v>44987</v>
      </c>
      <c r="G57" s="21">
        <v>396</v>
      </c>
      <c r="H57" s="21"/>
      <c r="I57" s="21" t="s">
        <v>199</v>
      </c>
    </row>
    <row r="58" spans="1:9" ht="59.25" customHeight="1" x14ac:dyDescent="0.25">
      <c r="A58" s="28" t="s">
        <v>234</v>
      </c>
      <c r="B58" s="22" t="s">
        <v>235</v>
      </c>
      <c r="C58" s="38" t="s">
        <v>237</v>
      </c>
      <c r="D58" s="23">
        <v>45261</v>
      </c>
      <c r="E58" s="24">
        <v>26322</v>
      </c>
      <c r="F58" s="23">
        <v>44987</v>
      </c>
      <c r="G58" s="24">
        <v>26322</v>
      </c>
      <c r="H58" s="21"/>
      <c r="I58" s="21" t="s">
        <v>199</v>
      </c>
    </row>
    <row r="59" spans="1:9" ht="57" customHeight="1" x14ac:dyDescent="0.25">
      <c r="A59" s="28" t="s">
        <v>234</v>
      </c>
      <c r="B59" s="22" t="s">
        <v>235</v>
      </c>
      <c r="C59" s="38" t="s">
        <v>238</v>
      </c>
      <c r="D59" s="23">
        <v>45261</v>
      </c>
      <c r="E59" s="24">
        <v>8774</v>
      </c>
      <c r="F59" s="23">
        <v>44987</v>
      </c>
      <c r="G59" s="24">
        <v>8774</v>
      </c>
      <c r="H59" s="21"/>
      <c r="I59" s="21" t="s">
        <v>199</v>
      </c>
    </row>
    <row r="60" spans="1:9" ht="80.25" customHeight="1" x14ac:dyDescent="0.25">
      <c r="A60" s="28" t="s">
        <v>234</v>
      </c>
      <c r="B60" s="22" t="s">
        <v>239</v>
      </c>
      <c r="C60" s="38" t="s">
        <v>240</v>
      </c>
      <c r="D60" s="23">
        <v>44929</v>
      </c>
      <c r="E60" s="24">
        <v>26322</v>
      </c>
      <c r="F60" s="23">
        <v>45018</v>
      </c>
      <c r="G60" s="24">
        <v>26322</v>
      </c>
      <c r="H60" s="21"/>
      <c r="I60" s="21" t="s">
        <v>199</v>
      </c>
    </row>
    <row r="61" spans="1:9" ht="81" customHeight="1" x14ac:dyDescent="0.25">
      <c r="A61" s="28" t="s">
        <v>234</v>
      </c>
      <c r="B61" s="22" t="s">
        <v>239</v>
      </c>
      <c r="C61" s="38" t="s">
        <v>241</v>
      </c>
      <c r="D61" s="23">
        <v>44929</v>
      </c>
      <c r="E61" s="24">
        <v>8774</v>
      </c>
      <c r="F61" s="23">
        <v>45018</v>
      </c>
      <c r="G61" s="24">
        <v>8774</v>
      </c>
      <c r="H61" s="21"/>
      <c r="I61" s="21" t="s">
        <v>199</v>
      </c>
    </row>
    <row r="62" spans="1:9" ht="90.75" x14ac:dyDescent="0.25">
      <c r="A62" s="27" t="s">
        <v>242</v>
      </c>
      <c r="B62" s="22" t="s">
        <v>243</v>
      </c>
      <c r="C62" s="38" t="s">
        <v>244</v>
      </c>
      <c r="D62" s="23">
        <v>44914</v>
      </c>
      <c r="E62" s="24">
        <v>135464</v>
      </c>
      <c r="F62" s="23">
        <v>44988</v>
      </c>
      <c r="G62" s="24">
        <v>135464</v>
      </c>
      <c r="H62" s="21"/>
      <c r="I62" s="21" t="s">
        <v>199</v>
      </c>
    </row>
    <row r="63" spans="1:9" ht="71.25" customHeight="1" x14ac:dyDescent="0.25">
      <c r="A63" s="28" t="s">
        <v>245</v>
      </c>
      <c r="B63" s="22" t="s">
        <v>246</v>
      </c>
      <c r="C63" s="38" t="s">
        <v>247</v>
      </c>
      <c r="D63" s="23">
        <v>44810</v>
      </c>
      <c r="E63" s="24">
        <v>11612</v>
      </c>
      <c r="F63" s="23">
        <v>44987</v>
      </c>
      <c r="G63" s="24">
        <v>11612</v>
      </c>
      <c r="H63" s="21"/>
      <c r="I63" s="21" t="s">
        <v>199</v>
      </c>
    </row>
    <row r="64" spans="1:9" ht="69.75" customHeight="1" x14ac:dyDescent="0.25">
      <c r="A64" s="28" t="s">
        <v>245</v>
      </c>
      <c r="B64" s="22" t="s">
        <v>246</v>
      </c>
      <c r="C64" s="38" t="s">
        <v>248</v>
      </c>
      <c r="D64" s="23">
        <v>44810</v>
      </c>
      <c r="E64" s="24">
        <v>1997</v>
      </c>
      <c r="F64" s="23">
        <v>44987</v>
      </c>
      <c r="G64" s="24">
        <v>1997</v>
      </c>
      <c r="H64" s="21"/>
      <c r="I64" s="21" t="s">
        <v>199</v>
      </c>
    </row>
    <row r="65" spans="1:9" ht="59.25" customHeight="1" x14ac:dyDescent="0.25">
      <c r="A65" s="28" t="s">
        <v>99</v>
      </c>
      <c r="B65" s="22" t="s">
        <v>264</v>
      </c>
      <c r="C65" s="38" t="s">
        <v>249</v>
      </c>
      <c r="D65" s="23">
        <v>44945</v>
      </c>
      <c r="E65" s="21">
        <v>506.17</v>
      </c>
      <c r="F65" s="23">
        <v>44989</v>
      </c>
      <c r="G65" s="21">
        <v>506.17</v>
      </c>
      <c r="H65" s="21"/>
      <c r="I65" s="21" t="s">
        <v>199</v>
      </c>
    </row>
    <row r="66" spans="1:9" ht="59.25" customHeight="1" x14ac:dyDescent="0.25">
      <c r="A66" s="28" t="s">
        <v>99</v>
      </c>
      <c r="B66" s="22" t="s">
        <v>264</v>
      </c>
      <c r="C66" s="38" t="s">
        <v>250</v>
      </c>
      <c r="D66" s="23">
        <v>44945</v>
      </c>
      <c r="E66" s="21">
        <v>233.68</v>
      </c>
      <c r="F66" s="23">
        <v>44989</v>
      </c>
      <c r="G66" s="21">
        <v>233.68</v>
      </c>
      <c r="H66" s="21"/>
      <c r="I66" s="21" t="s">
        <v>199</v>
      </c>
    </row>
    <row r="67" spans="1:9" ht="59.25" customHeight="1" x14ac:dyDescent="0.25">
      <c r="A67" s="28" t="s">
        <v>99</v>
      </c>
      <c r="B67" s="22" t="s">
        <v>264</v>
      </c>
      <c r="C67" s="38" t="s">
        <v>251</v>
      </c>
      <c r="D67" s="23">
        <v>44945</v>
      </c>
      <c r="E67" s="24">
        <v>11000.2</v>
      </c>
      <c r="F67" s="23">
        <v>44989</v>
      </c>
      <c r="G67" s="24">
        <v>11000.2</v>
      </c>
      <c r="H67" s="21"/>
      <c r="I67" s="21" t="s">
        <v>199</v>
      </c>
    </row>
    <row r="68" spans="1:9" ht="58.5" customHeight="1" x14ac:dyDescent="0.25">
      <c r="A68" s="28" t="s">
        <v>99</v>
      </c>
      <c r="B68" s="22" t="s">
        <v>264</v>
      </c>
      <c r="C68" s="38" t="s">
        <v>252</v>
      </c>
      <c r="D68" s="23">
        <v>44945</v>
      </c>
      <c r="E68" s="24">
        <v>1411.54</v>
      </c>
      <c r="F68" s="23">
        <v>44989</v>
      </c>
      <c r="G68" s="24">
        <v>1411.54</v>
      </c>
      <c r="H68" s="21"/>
      <c r="I68" s="21" t="s">
        <v>199</v>
      </c>
    </row>
    <row r="69" spans="1:9" ht="55.5" customHeight="1" x14ac:dyDescent="0.25">
      <c r="A69" s="28" t="s">
        <v>99</v>
      </c>
      <c r="B69" s="22" t="s">
        <v>264</v>
      </c>
      <c r="C69" s="38" t="s">
        <v>253</v>
      </c>
      <c r="D69" s="23">
        <v>44945</v>
      </c>
      <c r="E69" s="21">
        <v>260.05</v>
      </c>
      <c r="F69" s="23">
        <v>44989</v>
      </c>
      <c r="G69" s="21">
        <v>260.05</v>
      </c>
      <c r="H69" s="21"/>
      <c r="I69" s="21" t="s">
        <v>199</v>
      </c>
    </row>
    <row r="70" spans="1:9" ht="59.25" customHeight="1" x14ac:dyDescent="0.25">
      <c r="A70" s="28" t="s">
        <v>99</v>
      </c>
      <c r="B70" s="22" t="s">
        <v>264</v>
      </c>
      <c r="C70" s="38" t="s">
        <v>254</v>
      </c>
      <c r="D70" s="23">
        <v>44945</v>
      </c>
      <c r="E70" s="21">
        <v>963.25</v>
      </c>
      <c r="F70" s="23">
        <v>44989</v>
      </c>
      <c r="G70" s="21">
        <v>963.25</v>
      </c>
      <c r="H70" s="21"/>
      <c r="I70" s="21" t="s">
        <v>199</v>
      </c>
    </row>
    <row r="71" spans="1:9" ht="57.75" customHeight="1" x14ac:dyDescent="0.25">
      <c r="A71" s="28" t="s">
        <v>99</v>
      </c>
      <c r="B71" s="22" t="s">
        <v>264</v>
      </c>
      <c r="C71" s="38" t="s">
        <v>255</v>
      </c>
      <c r="D71" s="23">
        <v>44945</v>
      </c>
      <c r="E71" s="21">
        <v>295.20999999999998</v>
      </c>
      <c r="F71" s="23">
        <v>44989</v>
      </c>
      <c r="G71" s="21">
        <v>295.20999999999998</v>
      </c>
      <c r="H71" s="21"/>
      <c r="I71" s="21" t="s">
        <v>199</v>
      </c>
    </row>
    <row r="72" spans="1:9" ht="60" customHeight="1" x14ac:dyDescent="0.25">
      <c r="A72" s="28" t="s">
        <v>99</v>
      </c>
      <c r="B72" s="22" t="s">
        <v>264</v>
      </c>
      <c r="C72" s="38" t="s">
        <v>256</v>
      </c>
      <c r="D72" s="23">
        <v>44945</v>
      </c>
      <c r="E72" s="24">
        <v>3130.5</v>
      </c>
      <c r="F72" s="23">
        <v>44989</v>
      </c>
      <c r="G72" s="24">
        <v>3130.5</v>
      </c>
      <c r="H72" s="21"/>
      <c r="I72" s="21" t="s">
        <v>199</v>
      </c>
    </row>
    <row r="73" spans="1:9" ht="59.25" customHeight="1" x14ac:dyDescent="0.25">
      <c r="A73" s="28" t="s">
        <v>99</v>
      </c>
      <c r="B73" s="22" t="s">
        <v>264</v>
      </c>
      <c r="C73" s="38" t="s">
        <v>257</v>
      </c>
      <c r="D73" s="23">
        <v>44945</v>
      </c>
      <c r="E73" s="24">
        <v>1675.24</v>
      </c>
      <c r="F73" s="23">
        <v>44989</v>
      </c>
      <c r="G73" s="24">
        <v>1675.24</v>
      </c>
      <c r="H73" s="21"/>
      <c r="I73" s="21" t="s">
        <v>199</v>
      </c>
    </row>
    <row r="74" spans="1:9" ht="60.75" customHeight="1" x14ac:dyDescent="0.25">
      <c r="A74" s="28" t="s">
        <v>99</v>
      </c>
      <c r="B74" s="22" t="s">
        <v>264</v>
      </c>
      <c r="C74" s="38" t="s">
        <v>258</v>
      </c>
      <c r="D74" s="23">
        <v>44945</v>
      </c>
      <c r="E74" s="24">
        <v>1095.0999999999999</v>
      </c>
      <c r="F74" s="23">
        <v>44989</v>
      </c>
      <c r="G74" s="24">
        <v>1095.0999999999999</v>
      </c>
      <c r="H74" s="21"/>
      <c r="I74" s="21" t="s">
        <v>199</v>
      </c>
    </row>
    <row r="75" spans="1:9" ht="59.25" customHeight="1" x14ac:dyDescent="0.25">
      <c r="A75" s="28" t="s">
        <v>99</v>
      </c>
      <c r="B75" s="22" t="s">
        <v>264</v>
      </c>
      <c r="C75" s="38" t="s">
        <v>259</v>
      </c>
      <c r="D75" s="23">
        <v>44945</v>
      </c>
      <c r="E75" s="21">
        <v>242.47</v>
      </c>
      <c r="F75" s="23">
        <v>44989</v>
      </c>
      <c r="G75" s="21">
        <v>242.47</v>
      </c>
      <c r="H75" s="21"/>
      <c r="I75" s="21" t="s">
        <v>199</v>
      </c>
    </row>
    <row r="76" spans="1:9" ht="57.75" customHeight="1" x14ac:dyDescent="0.25">
      <c r="A76" s="28" t="s">
        <v>99</v>
      </c>
      <c r="B76" s="22" t="s">
        <v>264</v>
      </c>
      <c r="C76" s="38" t="s">
        <v>260</v>
      </c>
      <c r="D76" s="23">
        <v>44945</v>
      </c>
      <c r="E76" s="21">
        <v>128.19999999999999</v>
      </c>
      <c r="F76" s="23">
        <v>44989</v>
      </c>
      <c r="G76" s="21">
        <v>128.19999999999999</v>
      </c>
      <c r="H76" s="21"/>
      <c r="I76" s="21" t="s">
        <v>199</v>
      </c>
    </row>
    <row r="77" spans="1:9" ht="59.25" customHeight="1" x14ac:dyDescent="0.25">
      <c r="A77" s="28" t="s">
        <v>99</v>
      </c>
      <c r="B77" s="22" t="s">
        <v>264</v>
      </c>
      <c r="C77" s="38" t="s">
        <v>261</v>
      </c>
      <c r="D77" s="23">
        <v>44945</v>
      </c>
      <c r="E77" s="21">
        <v>453.43</v>
      </c>
      <c r="F77" s="23">
        <v>44989</v>
      </c>
      <c r="G77" s="21">
        <v>453.43</v>
      </c>
      <c r="H77" s="21"/>
      <c r="I77" s="21" t="s">
        <v>199</v>
      </c>
    </row>
    <row r="78" spans="1:9" ht="58.5" customHeight="1" x14ac:dyDescent="0.25">
      <c r="A78" s="28" t="s">
        <v>99</v>
      </c>
      <c r="B78" s="22" t="s">
        <v>264</v>
      </c>
      <c r="C78" s="38" t="s">
        <v>262</v>
      </c>
      <c r="D78" s="23">
        <v>44945</v>
      </c>
      <c r="E78" s="24">
        <v>39267.4</v>
      </c>
      <c r="F78" s="23">
        <v>44989</v>
      </c>
      <c r="G78" s="24">
        <v>39267.4</v>
      </c>
      <c r="H78" s="21"/>
      <c r="I78" s="21" t="s">
        <v>199</v>
      </c>
    </row>
    <row r="79" spans="1:9" ht="59.25" customHeight="1" x14ac:dyDescent="0.25">
      <c r="A79" s="28" t="s">
        <v>99</v>
      </c>
      <c r="B79" s="22" t="s">
        <v>264</v>
      </c>
      <c r="C79" s="38" t="s">
        <v>263</v>
      </c>
      <c r="D79" s="23">
        <v>44945</v>
      </c>
      <c r="E79" s="24">
        <v>5332.09</v>
      </c>
      <c r="F79" s="23">
        <v>44989</v>
      </c>
      <c r="G79" s="24">
        <v>5332.09</v>
      </c>
      <c r="H79" s="21"/>
      <c r="I79" s="21" t="s">
        <v>199</v>
      </c>
    </row>
    <row r="80" spans="1:9" ht="45.75" x14ac:dyDescent="0.25">
      <c r="A80" s="28" t="s">
        <v>137</v>
      </c>
      <c r="B80" s="22" t="s">
        <v>138</v>
      </c>
      <c r="C80" s="38" t="s">
        <v>139</v>
      </c>
      <c r="D80" s="23">
        <v>44945</v>
      </c>
      <c r="E80" s="24">
        <v>869762.85</v>
      </c>
      <c r="F80" s="23">
        <v>44989</v>
      </c>
      <c r="G80" s="24">
        <v>869762.85</v>
      </c>
      <c r="H80" s="21"/>
      <c r="I80" s="21" t="s">
        <v>199</v>
      </c>
    </row>
    <row r="81" spans="1:9" ht="45.75" x14ac:dyDescent="0.25">
      <c r="A81" s="27" t="s">
        <v>16</v>
      </c>
      <c r="B81" s="22" t="s">
        <v>134</v>
      </c>
      <c r="C81" s="38" t="s">
        <v>265</v>
      </c>
      <c r="D81" s="23">
        <v>44962</v>
      </c>
      <c r="E81" s="24">
        <v>2186821.66</v>
      </c>
      <c r="F81" s="23">
        <v>44992</v>
      </c>
      <c r="G81" s="24">
        <v>2186821.66</v>
      </c>
      <c r="H81" s="21"/>
      <c r="I81" s="21" t="s">
        <v>199</v>
      </c>
    </row>
    <row r="82" spans="1:9" ht="45.75" x14ac:dyDescent="0.25">
      <c r="A82" s="27" t="s">
        <v>16</v>
      </c>
      <c r="B82" s="22" t="s">
        <v>134</v>
      </c>
      <c r="C82" s="38" t="s">
        <v>266</v>
      </c>
      <c r="D82" s="23">
        <v>44962</v>
      </c>
      <c r="E82" s="24">
        <v>3541275.38</v>
      </c>
      <c r="F82" s="23">
        <v>44992</v>
      </c>
      <c r="G82" s="24">
        <v>3541275.38</v>
      </c>
      <c r="H82" s="21"/>
      <c r="I82" s="21" t="s">
        <v>199</v>
      </c>
    </row>
    <row r="83" spans="1:9" ht="45.75" x14ac:dyDescent="0.25">
      <c r="A83" s="27" t="s">
        <v>16</v>
      </c>
      <c r="B83" s="22" t="s">
        <v>134</v>
      </c>
      <c r="C83" s="38" t="s">
        <v>267</v>
      </c>
      <c r="D83" s="23">
        <v>44962</v>
      </c>
      <c r="E83" s="24">
        <v>389028.67</v>
      </c>
      <c r="F83" s="23">
        <v>44992</v>
      </c>
      <c r="G83" s="24">
        <v>389028.67</v>
      </c>
      <c r="H83" s="21"/>
      <c r="I83" s="21" t="s">
        <v>199</v>
      </c>
    </row>
    <row r="84" spans="1:9" ht="79.5" x14ac:dyDescent="0.25">
      <c r="A84" s="28" t="s">
        <v>268</v>
      </c>
      <c r="B84" s="22" t="s">
        <v>269</v>
      </c>
      <c r="C84" s="38" t="s">
        <v>270</v>
      </c>
      <c r="D84" s="23">
        <v>44937</v>
      </c>
      <c r="E84" s="24">
        <v>5800</v>
      </c>
      <c r="F84" s="23">
        <v>44993</v>
      </c>
      <c r="G84" s="24">
        <v>5800</v>
      </c>
      <c r="H84" s="21"/>
      <c r="I84" s="21" t="s">
        <v>199</v>
      </c>
    </row>
    <row r="85" spans="1:9" ht="79.5" x14ac:dyDescent="0.25">
      <c r="A85" s="28" t="s">
        <v>268</v>
      </c>
      <c r="B85" s="22" t="s">
        <v>269</v>
      </c>
      <c r="C85" s="38" t="s">
        <v>271</v>
      </c>
      <c r="D85" s="23">
        <v>44937</v>
      </c>
      <c r="E85" s="24">
        <v>2320</v>
      </c>
      <c r="F85" s="23">
        <v>44993</v>
      </c>
      <c r="G85" s="24">
        <v>2320</v>
      </c>
      <c r="H85" s="21"/>
      <c r="I85" s="21" t="s">
        <v>199</v>
      </c>
    </row>
    <row r="86" spans="1:9" ht="49.5" customHeight="1" x14ac:dyDescent="0.25">
      <c r="A86" s="28" t="s">
        <v>32</v>
      </c>
      <c r="B86" s="22" t="s">
        <v>272</v>
      </c>
      <c r="C86" s="38" t="s">
        <v>273</v>
      </c>
      <c r="D86" s="23">
        <v>44900</v>
      </c>
      <c r="E86" s="24">
        <v>1094400</v>
      </c>
      <c r="F86" s="23">
        <v>45000</v>
      </c>
      <c r="G86" s="24">
        <v>1094400</v>
      </c>
      <c r="H86" s="21"/>
      <c r="I86" s="21" t="s">
        <v>199</v>
      </c>
    </row>
    <row r="87" spans="1:9" ht="66.75" customHeight="1" x14ac:dyDescent="0.25">
      <c r="A87" s="28" t="s">
        <v>32</v>
      </c>
      <c r="B87" s="22" t="s">
        <v>327</v>
      </c>
      <c r="C87" s="38" t="s">
        <v>326</v>
      </c>
      <c r="D87" s="23">
        <v>44936</v>
      </c>
      <c r="E87" s="24">
        <v>820800</v>
      </c>
      <c r="F87" s="23">
        <v>44994</v>
      </c>
      <c r="G87" s="24">
        <v>820800</v>
      </c>
      <c r="H87" s="21"/>
      <c r="I87" s="21" t="s">
        <v>199</v>
      </c>
    </row>
    <row r="88" spans="1:9" ht="72" customHeight="1" x14ac:dyDescent="0.25">
      <c r="A88" s="28" t="s">
        <v>32</v>
      </c>
      <c r="B88" s="22" t="s">
        <v>328</v>
      </c>
      <c r="C88" s="38" t="s">
        <v>329</v>
      </c>
      <c r="D88" s="23">
        <v>44930</v>
      </c>
      <c r="E88" s="24">
        <v>884400</v>
      </c>
      <c r="F88" s="23">
        <v>44960</v>
      </c>
      <c r="G88" s="24">
        <v>884400</v>
      </c>
      <c r="H88" s="21"/>
      <c r="I88" s="21" t="s">
        <v>199</v>
      </c>
    </row>
    <row r="89" spans="1:9" ht="87.75" customHeight="1" x14ac:dyDescent="0.25">
      <c r="A89" s="28" t="s">
        <v>99</v>
      </c>
      <c r="B89" s="22" t="s">
        <v>330</v>
      </c>
      <c r="C89" s="38" t="s">
        <v>331</v>
      </c>
      <c r="D89" s="23">
        <v>44977</v>
      </c>
      <c r="E89" s="24">
        <v>72989.19</v>
      </c>
      <c r="F89" s="23">
        <v>45002</v>
      </c>
      <c r="G89" s="24">
        <v>72989.19</v>
      </c>
      <c r="H89" s="21"/>
      <c r="I89" s="21" t="s">
        <v>199</v>
      </c>
    </row>
    <row r="90" spans="1:9" ht="72" customHeight="1" x14ac:dyDescent="0.25">
      <c r="A90" s="28" t="s">
        <v>99</v>
      </c>
      <c r="B90" s="22" t="s">
        <v>330</v>
      </c>
      <c r="C90" s="38" t="s">
        <v>332</v>
      </c>
      <c r="D90" s="23">
        <v>44957</v>
      </c>
      <c r="E90" s="24">
        <v>3224.51</v>
      </c>
      <c r="F90" s="23">
        <v>45002</v>
      </c>
      <c r="G90" s="24">
        <v>3224.51</v>
      </c>
      <c r="H90" s="21"/>
      <c r="I90" s="21" t="s">
        <v>199</v>
      </c>
    </row>
    <row r="91" spans="1:9" ht="57" x14ac:dyDescent="0.25">
      <c r="A91" s="27" t="s">
        <v>274</v>
      </c>
      <c r="B91" s="22" t="s">
        <v>275</v>
      </c>
      <c r="C91" s="38" t="s">
        <v>276</v>
      </c>
      <c r="D91" s="23">
        <v>44929</v>
      </c>
      <c r="E91" s="24">
        <v>21391</v>
      </c>
      <c r="F91" s="23">
        <v>45000</v>
      </c>
      <c r="G91" s="24">
        <v>21391</v>
      </c>
      <c r="H91" s="21"/>
      <c r="I91" s="21" t="s">
        <v>199</v>
      </c>
    </row>
    <row r="92" spans="1:9" ht="57" x14ac:dyDescent="0.25">
      <c r="A92" s="27" t="s">
        <v>274</v>
      </c>
      <c r="B92" s="22" t="s">
        <v>275</v>
      </c>
      <c r="C92" s="38" t="s">
        <v>277</v>
      </c>
      <c r="D92" s="23">
        <v>44929</v>
      </c>
      <c r="E92" s="21">
        <v>600</v>
      </c>
      <c r="F92" s="23">
        <v>45000</v>
      </c>
      <c r="G92" s="21">
        <v>600</v>
      </c>
      <c r="H92" s="21"/>
      <c r="I92" s="21" t="s">
        <v>199</v>
      </c>
    </row>
    <row r="93" spans="1:9" ht="67.5" customHeight="1" x14ac:dyDescent="0.25">
      <c r="A93" s="27" t="s">
        <v>274</v>
      </c>
      <c r="B93" s="22" t="s">
        <v>280</v>
      </c>
      <c r="C93" s="38" t="s">
        <v>278</v>
      </c>
      <c r="D93" s="23">
        <v>44958</v>
      </c>
      <c r="E93" s="24">
        <v>21391</v>
      </c>
      <c r="F93" s="23">
        <v>45000</v>
      </c>
      <c r="G93" s="24">
        <v>21391</v>
      </c>
      <c r="H93" s="21"/>
      <c r="I93" s="21" t="s">
        <v>199</v>
      </c>
    </row>
    <row r="94" spans="1:9" ht="69" customHeight="1" x14ac:dyDescent="0.25">
      <c r="A94" s="27" t="s">
        <v>274</v>
      </c>
      <c r="B94" s="22" t="s">
        <v>280</v>
      </c>
      <c r="C94" s="38" t="s">
        <v>279</v>
      </c>
      <c r="D94" s="23">
        <v>44958</v>
      </c>
      <c r="E94" s="21">
        <v>600</v>
      </c>
      <c r="F94" s="23">
        <v>45000</v>
      </c>
      <c r="G94" s="21">
        <v>600</v>
      </c>
      <c r="H94" s="21"/>
      <c r="I94" s="21" t="s">
        <v>199</v>
      </c>
    </row>
    <row r="95" spans="1:9" ht="79.5" x14ac:dyDescent="0.25">
      <c r="A95" s="27" t="s">
        <v>281</v>
      </c>
      <c r="B95" s="22" t="s">
        <v>282</v>
      </c>
      <c r="C95" s="38" t="s">
        <v>283</v>
      </c>
      <c r="D95" s="23">
        <v>44923</v>
      </c>
      <c r="E95" s="24">
        <v>50350.98</v>
      </c>
      <c r="F95" s="23">
        <v>44987</v>
      </c>
      <c r="G95" s="24">
        <v>50350.98</v>
      </c>
      <c r="H95" s="21"/>
      <c r="I95" s="21" t="s">
        <v>199</v>
      </c>
    </row>
    <row r="96" spans="1:9" ht="45.75" x14ac:dyDescent="0.25">
      <c r="A96" s="28" t="s">
        <v>284</v>
      </c>
      <c r="B96" s="22" t="s">
        <v>285</v>
      </c>
      <c r="C96" s="38" t="s">
        <v>286</v>
      </c>
      <c r="D96" s="23">
        <v>44903</v>
      </c>
      <c r="E96" s="24">
        <v>62988</v>
      </c>
      <c r="F96" s="23">
        <v>44988</v>
      </c>
      <c r="G96" s="24">
        <v>62988</v>
      </c>
      <c r="H96" s="21"/>
      <c r="I96" s="21" t="s">
        <v>199</v>
      </c>
    </row>
    <row r="97" spans="1:9" ht="79.5" x14ac:dyDescent="0.25">
      <c r="A97" s="27" t="s">
        <v>287</v>
      </c>
      <c r="B97" s="22" t="s">
        <v>288</v>
      </c>
      <c r="C97" s="38" t="s">
        <v>289</v>
      </c>
      <c r="D97" s="23">
        <v>44882</v>
      </c>
      <c r="E97" s="24">
        <v>694000</v>
      </c>
      <c r="F97" s="23">
        <v>44988</v>
      </c>
      <c r="G97" s="24">
        <v>694000</v>
      </c>
      <c r="H97" s="21"/>
      <c r="I97" s="21" t="s">
        <v>199</v>
      </c>
    </row>
    <row r="98" spans="1:9" ht="45.75" x14ac:dyDescent="0.25">
      <c r="A98" s="28" t="s">
        <v>290</v>
      </c>
      <c r="B98" s="22" t="s">
        <v>291</v>
      </c>
      <c r="C98" s="38" t="s">
        <v>293</v>
      </c>
      <c r="D98" s="23">
        <v>44908</v>
      </c>
      <c r="E98" s="24">
        <v>125128.09</v>
      </c>
      <c r="F98" s="23">
        <v>44988</v>
      </c>
      <c r="G98" s="24">
        <v>125128.09</v>
      </c>
      <c r="H98" s="21"/>
      <c r="I98" s="21" t="s">
        <v>199</v>
      </c>
    </row>
    <row r="99" spans="1:9" ht="68.25" x14ac:dyDescent="0.25">
      <c r="A99" s="27" t="s">
        <v>292</v>
      </c>
      <c r="B99" s="22" t="s">
        <v>294</v>
      </c>
      <c r="C99" s="38" t="s">
        <v>295</v>
      </c>
      <c r="D99" s="23">
        <v>44875</v>
      </c>
      <c r="E99" s="24">
        <v>493289.37</v>
      </c>
      <c r="F99" s="23">
        <v>44989</v>
      </c>
      <c r="G99" s="24">
        <v>493289.37</v>
      </c>
      <c r="H99" s="21"/>
      <c r="I99" s="21" t="s">
        <v>199</v>
      </c>
    </row>
    <row r="100" spans="1:9" ht="45.75" x14ac:dyDescent="0.25">
      <c r="A100" s="27" t="s">
        <v>297</v>
      </c>
      <c r="B100" s="22" t="s">
        <v>296</v>
      </c>
      <c r="C100" s="38" t="s">
        <v>298</v>
      </c>
      <c r="D100" s="23">
        <v>44875</v>
      </c>
      <c r="E100" s="24">
        <v>5900</v>
      </c>
      <c r="F100" s="23">
        <v>44989</v>
      </c>
      <c r="G100" s="24">
        <v>5900</v>
      </c>
      <c r="H100" s="21"/>
      <c r="I100" s="21" t="s">
        <v>199</v>
      </c>
    </row>
    <row r="101" spans="1:9" ht="45.75" x14ac:dyDescent="0.25">
      <c r="A101" s="27" t="s">
        <v>297</v>
      </c>
      <c r="B101" s="22" t="s">
        <v>296</v>
      </c>
      <c r="C101" s="38" t="s">
        <v>299</v>
      </c>
      <c r="D101" s="23">
        <v>44902</v>
      </c>
      <c r="E101" s="24">
        <v>5900</v>
      </c>
      <c r="F101" s="23">
        <v>44989</v>
      </c>
      <c r="G101" s="24">
        <v>5900</v>
      </c>
      <c r="H101" s="21"/>
      <c r="I101" s="21" t="s">
        <v>199</v>
      </c>
    </row>
    <row r="102" spans="1:9" ht="57" x14ac:dyDescent="0.25">
      <c r="A102" s="27" t="s">
        <v>49</v>
      </c>
      <c r="B102" s="22" t="s">
        <v>300</v>
      </c>
      <c r="C102" s="38" t="s">
        <v>301</v>
      </c>
      <c r="D102" s="23">
        <v>44958</v>
      </c>
      <c r="E102" s="24">
        <v>2769713.3</v>
      </c>
      <c r="F102" s="23">
        <v>44993</v>
      </c>
      <c r="G102" s="24">
        <v>2769713.3</v>
      </c>
      <c r="H102" s="21"/>
      <c r="I102" s="21" t="s">
        <v>199</v>
      </c>
    </row>
    <row r="103" spans="1:9" ht="45.75" x14ac:dyDescent="0.25">
      <c r="A103" s="27" t="s">
        <v>297</v>
      </c>
      <c r="B103" s="22" t="s">
        <v>302</v>
      </c>
      <c r="C103" s="38" t="s">
        <v>303</v>
      </c>
      <c r="D103" s="23">
        <v>44932</v>
      </c>
      <c r="E103" s="24">
        <v>5900</v>
      </c>
      <c r="F103" s="23">
        <v>44993</v>
      </c>
      <c r="G103" s="24">
        <v>5900</v>
      </c>
      <c r="H103" s="21"/>
      <c r="I103" s="21" t="s">
        <v>199</v>
      </c>
    </row>
    <row r="104" spans="1:9" ht="57" x14ac:dyDescent="0.25">
      <c r="A104" s="27" t="s">
        <v>49</v>
      </c>
      <c r="B104" s="22" t="s">
        <v>304</v>
      </c>
      <c r="C104" s="38" t="s">
        <v>305</v>
      </c>
      <c r="D104" s="23">
        <v>44945</v>
      </c>
      <c r="E104" s="24">
        <v>85000</v>
      </c>
      <c r="F104" s="23">
        <v>44993</v>
      </c>
      <c r="G104" s="24">
        <v>85000</v>
      </c>
      <c r="H104" s="21"/>
      <c r="I104" s="21" t="s">
        <v>199</v>
      </c>
    </row>
    <row r="105" spans="1:9" ht="45.75" x14ac:dyDescent="0.25">
      <c r="A105" s="27" t="s">
        <v>306</v>
      </c>
      <c r="B105" s="22" t="s">
        <v>307</v>
      </c>
      <c r="C105" s="38" t="s">
        <v>308</v>
      </c>
      <c r="D105" s="23">
        <v>44946</v>
      </c>
      <c r="E105" s="24">
        <v>72800</v>
      </c>
      <c r="F105" s="23">
        <v>44993</v>
      </c>
      <c r="G105" s="24">
        <v>72800</v>
      </c>
      <c r="H105" s="21"/>
      <c r="I105" s="21" t="s">
        <v>199</v>
      </c>
    </row>
    <row r="106" spans="1:9" ht="61.5" customHeight="1" x14ac:dyDescent="0.25">
      <c r="A106" s="28" t="s">
        <v>32</v>
      </c>
      <c r="B106" s="22" t="s">
        <v>309</v>
      </c>
      <c r="C106" s="38" t="s">
        <v>310</v>
      </c>
      <c r="D106" s="23">
        <v>44940</v>
      </c>
      <c r="E106" s="24">
        <v>1094400</v>
      </c>
      <c r="F106" s="23">
        <v>44994</v>
      </c>
      <c r="G106" s="24">
        <v>1094400</v>
      </c>
      <c r="H106" s="21"/>
      <c r="I106" s="21" t="s">
        <v>199</v>
      </c>
    </row>
    <row r="107" spans="1:9" ht="72.75" customHeight="1" x14ac:dyDescent="0.25">
      <c r="A107" s="28" t="s">
        <v>32</v>
      </c>
      <c r="B107" s="22" t="s">
        <v>311</v>
      </c>
      <c r="C107" s="38" t="s">
        <v>312</v>
      </c>
      <c r="D107" s="23">
        <v>44928</v>
      </c>
      <c r="E107" s="24">
        <v>442200</v>
      </c>
      <c r="F107" s="23">
        <v>44994</v>
      </c>
      <c r="G107" s="24">
        <v>442200</v>
      </c>
      <c r="H107" s="21"/>
      <c r="I107" s="21" t="s">
        <v>199</v>
      </c>
    </row>
    <row r="108" spans="1:9" ht="57" x14ac:dyDescent="0.25">
      <c r="A108" s="28" t="s">
        <v>32</v>
      </c>
      <c r="B108" s="22" t="s">
        <v>313</v>
      </c>
      <c r="C108" s="38" t="s">
        <v>314</v>
      </c>
      <c r="D108" s="23">
        <v>44934</v>
      </c>
      <c r="E108" s="24">
        <v>442200</v>
      </c>
      <c r="F108" s="23">
        <v>44994</v>
      </c>
      <c r="G108" s="24">
        <v>442200</v>
      </c>
      <c r="H108" s="21"/>
      <c r="I108" s="21" t="s">
        <v>199</v>
      </c>
    </row>
    <row r="109" spans="1:9" ht="57" x14ac:dyDescent="0.25">
      <c r="A109" s="28" t="s">
        <v>32</v>
      </c>
      <c r="B109" s="22" t="s">
        <v>315</v>
      </c>
      <c r="C109" s="38" t="s">
        <v>316</v>
      </c>
      <c r="D109" s="23">
        <v>44931</v>
      </c>
      <c r="E109" s="24">
        <v>221100</v>
      </c>
      <c r="F109" s="23">
        <v>44994</v>
      </c>
      <c r="G109" s="24">
        <v>221100</v>
      </c>
      <c r="H109" s="21"/>
      <c r="I109" s="21" t="s">
        <v>199</v>
      </c>
    </row>
    <row r="110" spans="1:9" ht="57" x14ac:dyDescent="0.25">
      <c r="A110" s="28" t="s">
        <v>32</v>
      </c>
      <c r="B110" s="22" t="s">
        <v>317</v>
      </c>
      <c r="C110" s="38" t="s">
        <v>318</v>
      </c>
      <c r="D110" s="23">
        <v>44928</v>
      </c>
      <c r="E110" s="24">
        <v>442200</v>
      </c>
      <c r="F110" s="23">
        <v>44994</v>
      </c>
      <c r="G110" s="24">
        <v>442200</v>
      </c>
      <c r="H110" s="21"/>
      <c r="I110" s="21" t="s">
        <v>199</v>
      </c>
    </row>
    <row r="111" spans="1:9" ht="90.75" x14ac:dyDescent="0.25">
      <c r="A111" s="28" t="s">
        <v>32</v>
      </c>
      <c r="B111" s="22" t="s">
        <v>319</v>
      </c>
      <c r="C111" s="38" t="s">
        <v>320</v>
      </c>
      <c r="D111" s="23">
        <v>44937</v>
      </c>
      <c r="E111" s="24">
        <v>442200</v>
      </c>
      <c r="F111" s="23">
        <v>44994</v>
      </c>
      <c r="G111" s="24">
        <v>442200</v>
      </c>
      <c r="H111" s="21"/>
      <c r="I111" s="21" t="s">
        <v>199</v>
      </c>
    </row>
    <row r="112" spans="1:9" ht="68.25" x14ac:dyDescent="0.25">
      <c r="A112" s="28" t="s">
        <v>32</v>
      </c>
      <c r="B112" s="22" t="s">
        <v>321</v>
      </c>
      <c r="C112" s="38" t="s">
        <v>322</v>
      </c>
      <c r="D112" s="23">
        <v>44960</v>
      </c>
      <c r="E112" s="24">
        <v>249153.7</v>
      </c>
      <c r="F112" s="23">
        <v>45000</v>
      </c>
      <c r="G112" s="24">
        <v>249153.7</v>
      </c>
      <c r="H112" s="21"/>
      <c r="I112" s="21" t="s">
        <v>199</v>
      </c>
    </row>
    <row r="113" spans="1:9" ht="57" x14ac:dyDescent="0.25">
      <c r="A113" s="28" t="s">
        <v>324</v>
      </c>
      <c r="B113" s="25" t="s">
        <v>325</v>
      </c>
      <c r="C113" s="38" t="s">
        <v>289</v>
      </c>
      <c r="D113" s="23">
        <v>44931</v>
      </c>
      <c r="E113" s="24">
        <v>731600</v>
      </c>
      <c r="F113" s="23">
        <v>44988</v>
      </c>
      <c r="G113" s="24">
        <v>731600</v>
      </c>
      <c r="H113" s="21"/>
      <c r="I113" s="21" t="s">
        <v>199</v>
      </c>
    </row>
    <row r="114" spans="1:9" ht="15.75" thickBot="1" x14ac:dyDescent="0.3">
      <c r="A114" s="36" t="s">
        <v>323</v>
      </c>
      <c r="B114" s="36"/>
      <c r="C114" s="36"/>
      <c r="D114" s="36"/>
      <c r="E114" s="37">
        <f>SUM(E14:E112)</f>
        <v>164208592.30999991</v>
      </c>
      <c r="F114" s="36"/>
      <c r="G114" s="37">
        <f>SUM(G14:G112)</f>
        <v>163388588.80999991</v>
      </c>
      <c r="H114" s="36"/>
      <c r="I114" s="36"/>
    </row>
    <row r="115" spans="1:9" ht="15.75" thickTop="1" x14ac:dyDescent="0.25"/>
  </sheetData>
  <mergeCells count="3">
    <mergeCell ref="A9:I9"/>
    <mergeCell ref="A10:I10"/>
    <mergeCell ref="A11:I11"/>
  </mergeCells>
  <pageMargins left="0.70866141732283472" right="0.70866141732283472" top="0.74803149606299213" bottom="0.55118110236220474" header="0.31496062992125984" footer="0.31496062992125984"/>
  <pageSetup paperSize="9" scale="85" orientation="landscape" horizontalDpi="360" verticalDpi="36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F12" sqref="F12"/>
    </sheetView>
  </sheetViews>
  <sheetFormatPr baseColWidth="10" defaultRowHeight="15" x14ac:dyDescent="0.25"/>
  <cols>
    <col min="1" max="1" width="13.85546875" style="2" customWidth="1"/>
    <col min="2" max="2" width="46.85546875" style="2" customWidth="1"/>
    <col min="3" max="3" width="19.5703125" style="2" customWidth="1"/>
    <col min="4" max="256" width="6.85546875" style="2" customWidth="1"/>
    <col min="257" max="257" width="13.85546875" style="2" customWidth="1"/>
    <col min="258" max="258" width="46.85546875" style="2" customWidth="1"/>
    <col min="259" max="259" width="19.5703125" style="2" customWidth="1"/>
    <col min="260" max="512" width="6.85546875" style="2" customWidth="1"/>
    <col min="513" max="513" width="13.85546875" style="2" customWidth="1"/>
    <col min="514" max="514" width="46.85546875" style="2" customWidth="1"/>
    <col min="515" max="515" width="19.5703125" style="2" customWidth="1"/>
    <col min="516" max="768" width="6.85546875" style="2" customWidth="1"/>
    <col min="769" max="769" width="13.85546875" style="2" customWidth="1"/>
    <col min="770" max="770" width="46.85546875" style="2" customWidth="1"/>
    <col min="771" max="771" width="19.5703125" style="2" customWidth="1"/>
    <col min="772" max="1024" width="6.85546875" style="2" customWidth="1"/>
    <col min="1025" max="1025" width="13.85546875" style="2" customWidth="1"/>
    <col min="1026" max="1026" width="46.85546875" style="2" customWidth="1"/>
    <col min="1027" max="1027" width="19.5703125" style="2" customWidth="1"/>
    <col min="1028" max="1280" width="6.85546875" style="2" customWidth="1"/>
    <col min="1281" max="1281" width="13.85546875" style="2" customWidth="1"/>
    <col min="1282" max="1282" width="46.85546875" style="2" customWidth="1"/>
    <col min="1283" max="1283" width="19.5703125" style="2" customWidth="1"/>
    <col min="1284" max="1536" width="6.85546875" style="2" customWidth="1"/>
    <col min="1537" max="1537" width="13.85546875" style="2" customWidth="1"/>
    <col min="1538" max="1538" width="46.85546875" style="2" customWidth="1"/>
    <col min="1539" max="1539" width="19.5703125" style="2" customWidth="1"/>
    <col min="1540" max="1792" width="6.85546875" style="2" customWidth="1"/>
    <col min="1793" max="1793" width="13.85546875" style="2" customWidth="1"/>
    <col min="1794" max="1794" width="46.85546875" style="2" customWidth="1"/>
    <col min="1795" max="1795" width="19.5703125" style="2" customWidth="1"/>
    <col min="1796" max="2048" width="6.85546875" style="2" customWidth="1"/>
    <col min="2049" max="2049" width="13.85546875" style="2" customWidth="1"/>
    <col min="2050" max="2050" width="46.85546875" style="2" customWidth="1"/>
    <col min="2051" max="2051" width="19.5703125" style="2" customWidth="1"/>
    <col min="2052" max="2304" width="6.85546875" style="2" customWidth="1"/>
    <col min="2305" max="2305" width="13.85546875" style="2" customWidth="1"/>
    <col min="2306" max="2306" width="46.85546875" style="2" customWidth="1"/>
    <col min="2307" max="2307" width="19.5703125" style="2" customWidth="1"/>
    <col min="2308" max="2560" width="6.85546875" style="2" customWidth="1"/>
    <col min="2561" max="2561" width="13.85546875" style="2" customWidth="1"/>
    <col min="2562" max="2562" width="46.85546875" style="2" customWidth="1"/>
    <col min="2563" max="2563" width="19.5703125" style="2" customWidth="1"/>
    <col min="2564" max="2816" width="6.85546875" style="2" customWidth="1"/>
    <col min="2817" max="2817" width="13.85546875" style="2" customWidth="1"/>
    <col min="2818" max="2818" width="46.85546875" style="2" customWidth="1"/>
    <col min="2819" max="2819" width="19.5703125" style="2" customWidth="1"/>
    <col min="2820" max="3072" width="6.85546875" style="2" customWidth="1"/>
    <col min="3073" max="3073" width="13.85546875" style="2" customWidth="1"/>
    <col min="3074" max="3074" width="46.85546875" style="2" customWidth="1"/>
    <col min="3075" max="3075" width="19.5703125" style="2" customWidth="1"/>
    <col min="3076" max="3328" width="6.85546875" style="2" customWidth="1"/>
    <col min="3329" max="3329" width="13.85546875" style="2" customWidth="1"/>
    <col min="3330" max="3330" width="46.85546875" style="2" customWidth="1"/>
    <col min="3331" max="3331" width="19.5703125" style="2" customWidth="1"/>
    <col min="3332" max="3584" width="6.85546875" style="2" customWidth="1"/>
    <col min="3585" max="3585" width="13.85546875" style="2" customWidth="1"/>
    <col min="3586" max="3586" width="46.85546875" style="2" customWidth="1"/>
    <col min="3587" max="3587" width="19.5703125" style="2" customWidth="1"/>
    <col min="3588" max="3840" width="6.85546875" style="2" customWidth="1"/>
    <col min="3841" max="3841" width="13.85546875" style="2" customWidth="1"/>
    <col min="3842" max="3842" width="46.85546875" style="2" customWidth="1"/>
    <col min="3843" max="3843" width="19.5703125" style="2" customWidth="1"/>
    <col min="3844" max="4096" width="6.85546875" style="2" customWidth="1"/>
    <col min="4097" max="4097" width="13.85546875" style="2" customWidth="1"/>
    <col min="4098" max="4098" width="46.85546875" style="2" customWidth="1"/>
    <col min="4099" max="4099" width="19.5703125" style="2" customWidth="1"/>
    <col min="4100" max="4352" width="6.85546875" style="2" customWidth="1"/>
    <col min="4353" max="4353" width="13.85546875" style="2" customWidth="1"/>
    <col min="4354" max="4354" width="46.85546875" style="2" customWidth="1"/>
    <col min="4355" max="4355" width="19.5703125" style="2" customWidth="1"/>
    <col min="4356" max="4608" width="6.85546875" style="2" customWidth="1"/>
    <col min="4609" max="4609" width="13.85546875" style="2" customWidth="1"/>
    <col min="4610" max="4610" width="46.85546875" style="2" customWidth="1"/>
    <col min="4611" max="4611" width="19.5703125" style="2" customWidth="1"/>
    <col min="4612" max="4864" width="6.85546875" style="2" customWidth="1"/>
    <col min="4865" max="4865" width="13.85546875" style="2" customWidth="1"/>
    <col min="4866" max="4866" width="46.85546875" style="2" customWidth="1"/>
    <col min="4867" max="4867" width="19.5703125" style="2" customWidth="1"/>
    <col min="4868" max="5120" width="6.85546875" style="2" customWidth="1"/>
    <col min="5121" max="5121" width="13.85546875" style="2" customWidth="1"/>
    <col min="5122" max="5122" width="46.85546875" style="2" customWidth="1"/>
    <col min="5123" max="5123" width="19.5703125" style="2" customWidth="1"/>
    <col min="5124" max="5376" width="6.85546875" style="2" customWidth="1"/>
    <col min="5377" max="5377" width="13.85546875" style="2" customWidth="1"/>
    <col min="5378" max="5378" width="46.85546875" style="2" customWidth="1"/>
    <col min="5379" max="5379" width="19.5703125" style="2" customWidth="1"/>
    <col min="5380" max="5632" width="6.85546875" style="2" customWidth="1"/>
    <col min="5633" max="5633" width="13.85546875" style="2" customWidth="1"/>
    <col min="5634" max="5634" width="46.85546875" style="2" customWidth="1"/>
    <col min="5635" max="5635" width="19.5703125" style="2" customWidth="1"/>
    <col min="5636" max="5888" width="6.85546875" style="2" customWidth="1"/>
    <col min="5889" max="5889" width="13.85546875" style="2" customWidth="1"/>
    <col min="5890" max="5890" width="46.85546875" style="2" customWidth="1"/>
    <col min="5891" max="5891" width="19.5703125" style="2" customWidth="1"/>
    <col min="5892" max="6144" width="6.85546875" style="2" customWidth="1"/>
    <col min="6145" max="6145" width="13.85546875" style="2" customWidth="1"/>
    <col min="6146" max="6146" width="46.85546875" style="2" customWidth="1"/>
    <col min="6147" max="6147" width="19.5703125" style="2" customWidth="1"/>
    <col min="6148" max="6400" width="6.85546875" style="2" customWidth="1"/>
    <col min="6401" max="6401" width="13.85546875" style="2" customWidth="1"/>
    <col min="6402" max="6402" width="46.85546875" style="2" customWidth="1"/>
    <col min="6403" max="6403" width="19.5703125" style="2" customWidth="1"/>
    <col min="6404" max="6656" width="6.85546875" style="2" customWidth="1"/>
    <col min="6657" max="6657" width="13.85546875" style="2" customWidth="1"/>
    <col min="6658" max="6658" width="46.85546875" style="2" customWidth="1"/>
    <col min="6659" max="6659" width="19.5703125" style="2" customWidth="1"/>
    <col min="6660" max="6912" width="6.85546875" style="2" customWidth="1"/>
    <col min="6913" max="6913" width="13.85546875" style="2" customWidth="1"/>
    <col min="6914" max="6914" width="46.85546875" style="2" customWidth="1"/>
    <col min="6915" max="6915" width="19.5703125" style="2" customWidth="1"/>
    <col min="6916" max="7168" width="6.85546875" style="2" customWidth="1"/>
    <col min="7169" max="7169" width="13.85546875" style="2" customWidth="1"/>
    <col min="7170" max="7170" width="46.85546875" style="2" customWidth="1"/>
    <col min="7171" max="7171" width="19.5703125" style="2" customWidth="1"/>
    <col min="7172" max="7424" width="6.85546875" style="2" customWidth="1"/>
    <col min="7425" max="7425" width="13.85546875" style="2" customWidth="1"/>
    <col min="7426" max="7426" width="46.85546875" style="2" customWidth="1"/>
    <col min="7427" max="7427" width="19.5703125" style="2" customWidth="1"/>
    <col min="7428" max="7680" width="6.85546875" style="2" customWidth="1"/>
    <col min="7681" max="7681" width="13.85546875" style="2" customWidth="1"/>
    <col min="7682" max="7682" width="46.85546875" style="2" customWidth="1"/>
    <col min="7683" max="7683" width="19.5703125" style="2" customWidth="1"/>
    <col min="7684" max="7936" width="6.85546875" style="2" customWidth="1"/>
    <col min="7937" max="7937" width="13.85546875" style="2" customWidth="1"/>
    <col min="7938" max="7938" width="46.85546875" style="2" customWidth="1"/>
    <col min="7939" max="7939" width="19.5703125" style="2" customWidth="1"/>
    <col min="7940" max="8192" width="6.85546875" style="2" customWidth="1"/>
    <col min="8193" max="8193" width="13.85546875" style="2" customWidth="1"/>
    <col min="8194" max="8194" width="46.85546875" style="2" customWidth="1"/>
    <col min="8195" max="8195" width="19.5703125" style="2" customWidth="1"/>
    <col min="8196" max="8448" width="6.85546875" style="2" customWidth="1"/>
    <col min="8449" max="8449" width="13.85546875" style="2" customWidth="1"/>
    <col min="8450" max="8450" width="46.85546875" style="2" customWidth="1"/>
    <col min="8451" max="8451" width="19.5703125" style="2" customWidth="1"/>
    <col min="8452" max="8704" width="6.85546875" style="2" customWidth="1"/>
    <col min="8705" max="8705" width="13.85546875" style="2" customWidth="1"/>
    <col min="8706" max="8706" width="46.85546875" style="2" customWidth="1"/>
    <col min="8707" max="8707" width="19.5703125" style="2" customWidth="1"/>
    <col min="8708" max="8960" width="6.85546875" style="2" customWidth="1"/>
    <col min="8961" max="8961" width="13.85546875" style="2" customWidth="1"/>
    <col min="8962" max="8962" width="46.85546875" style="2" customWidth="1"/>
    <col min="8963" max="8963" width="19.5703125" style="2" customWidth="1"/>
    <col min="8964" max="9216" width="6.85546875" style="2" customWidth="1"/>
    <col min="9217" max="9217" width="13.85546875" style="2" customWidth="1"/>
    <col min="9218" max="9218" width="46.85546875" style="2" customWidth="1"/>
    <col min="9219" max="9219" width="19.5703125" style="2" customWidth="1"/>
    <col min="9220" max="9472" width="6.85546875" style="2" customWidth="1"/>
    <col min="9473" max="9473" width="13.85546875" style="2" customWidth="1"/>
    <col min="9474" max="9474" width="46.85546875" style="2" customWidth="1"/>
    <col min="9475" max="9475" width="19.5703125" style="2" customWidth="1"/>
    <col min="9476" max="9728" width="6.85546875" style="2" customWidth="1"/>
    <col min="9729" max="9729" width="13.85546875" style="2" customWidth="1"/>
    <col min="9730" max="9730" width="46.85546875" style="2" customWidth="1"/>
    <col min="9731" max="9731" width="19.5703125" style="2" customWidth="1"/>
    <col min="9732" max="9984" width="6.85546875" style="2" customWidth="1"/>
    <col min="9985" max="9985" width="13.85546875" style="2" customWidth="1"/>
    <col min="9986" max="9986" width="46.85546875" style="2" customWidth="1"/>
    <col min="9987" max="9987" width="19.5703125" style="2" customWidth="1"/>
    <col min="9988" max="10240" width="6.85546875" style="2" customWidth="1"/>
    <col min="10241" max="10241" width="13.85546875" style="2" customWidth="1"/>
    <col min="10242" max="10242" width="46.85546875" style="2" customWidth="1"/>
    <col min="10243" max="10243" width="19.5703125" style="2" customWidth="1"/>
    <col min="10244" max="10496" width="6.85546875" style="2" customWidth="1"/>
    <col min="10497" max="10497" width="13.85546875" style="2" customWidth="1"/>
    <col min="10498" max="10498" width="46.85546875" style="2" customWidth="1"/>
    <col min="10499" max="10499" width="19.5703125" style="2" customWidth="1"/>
    <col min="10500" max="10752" width="6.85546875" style="2" customWidth="1"/>
    <col min="10753" max="10753" width="13.85546875" style="2" customWidth="1"/>
    <col min="10754" max="10754" width="46.85546875" style="2" customWidth="1"/>
    <col min="10755" max="10755" width="19.5703125" style="2" customWidth="1"/>
    <col min="10756" max="11008" width="6.85546875" style="2" customWidth="1"/>
    <col min="11009" max="11009" width="13.85546875" style="2" customWidth="1"/>
    <col min="11010" max="11010" width="46.85546875" style="2" customWidth="1"/>
    <col min="11011" max="11011" width="19.5703125" style="2" customWidth="1"/>
    <col min="11012" max="11264" width="6.85546875" style="2" customWidth="1"/>
    <col min="11265" max="11265" width="13.85546875" style="2" customWidth="1"/>
    <col min="11266" max="11266" width="46.85546875" style="2" customWidth="1"/>
    <col min="11267" max="11267" width="19.5703125" style="2" customWidth="1"/>
    <col min="11268" max="11520" width="6.85546875" style="2" customWidth="1"/>
    <col min="11521" max="11521" width="13.85546875" style="2" customWidth="1"/>
    <col min="11522" max="11522" width="46.85546875" style="2" customWidth="1"/>
    <col min="11523" max="11523" width="19.5703125" style="2" customWidth="1"/>
    <col min="11524" max="11776" width="6.85546875" style="2" customWidth="1"/>
    <col min="11777" max="11777" width="13.85546875" style="2" customWidth="1"/>
    <col min="11778" max="11778" width="46.85546875" style="2" customWidth="1"/>
    <col min="11779" max="11779" width="19.5703125" style="2" customWidth="1"/>
    <col min="11780" max="12032" width="6.85546875" style="2" customWidth="1"/>
    <col min="12033" max="12033" width="13.85546875" style="2" customWidth="1"/>
    <col min="12034" max="12034" width="46.85546875" style="2" customWidth="1"/>
    <col min="12035" max="12035" width="19.5703125" style="2" customWidth="1"/>
    <col min="12036" max="12288" width="6.85546875" style="2" customWidth="1"/>
    <col min="12289" max="12289" width="13.85546875" style="2" customWidth="1"/>
    <col min="12290" max="12290" width="46.85546875" style="2" customWidth="1"/>
    <col min="12291" max="12291" width="19.5703125" style="2" customWidth="1"/>
    <col min="12292" max="12544" width="6.85546875" style="2" customWidth="1"/>
    <col min="12545" max="12545" width="13.85546875" style="2" customWidth="1"/>
    <col min="12546" max="12546" width="46.85546875" style="2" customWidth="1"/>
    <col min="12547" max="12547" width="19.5703125" style="2" customWidth="1"/>
    <col min="12548" max="12800" width="6.85546875" style="2" customWidth="1"/>
    <col min="12801" max="12801" width="13.85546875" style="2" customWidth="1"/>
    <col min="12802" max="12802" width="46.85546875" style="2" customWidth="1"/>
    <col min="12803" max="12803" width="19.5703125" style="2" customWidth="1"/>
    <col min="12804" max="13056" width="6.85546875" style="2" customWidth="1"/>
    <col min="13057" max="13057" width="13.85546875" style="2" customWidth="1"/>
    <col min="13058" max="13058" width="46.85546875" style="2" customWidth="1"/>
    <col min="13059" max="13059" width="19.5703125" style="2" customWidth="1"/>
    <col min="13060" max="13312" width="6.85546875" style="2" customWidth="1"/>
    <col min="13313" max="13313" width="13.85546875" style="2" customWidth="1"/>
    <col min="13314" max="13314" width="46.85546875" style="2" customWidth="1"/>
    <col min="13315" max="13315" width="19.5703125" style="2" customWidth="1"/>
    <col min="13316" max="13568" width="6.85546875" style="2" customWidth="1"/>
    <col min="13569" max="13569" width="13.85546875" style="2" customWidth="1"/>
    <col min="13570" max="13570" width="46.85546875" style="2" customWidth="1"/>
    <col min="13571" max="13571" width="19.5703125" style="2" customWidth="1"/>
    <col min="13572" max="13824" width="6.85546875" style="2" customWidth="1"/>
    <col min="13825" max="13825" width="13.85546875" style="2" customWidth="1"/>
    <col min="13826" max="13826" width="46.85546875" style="2" customWidth="1"/>
    <col min="13827" max="13827" width="19.5703125" style="2" customWidth="1"/>
    <col min="13828" max="14080" width="6.85546875" style="2" customWidth="1"/>
    <col min="14081" max="14081" width="13.85546875" style="2" customWidth="1"/>
    <col min="14082" max="14082" width="46.85546875" style="2" customWidth="1"/>
    <col min="14083" max="14083" width="19.5703125" style="2" customWidth="1"/>
    <col min="14084" max="14336" width="6.85546875" style="2" customWidth="1"/>
    <col min="14337" max="14337" width="13.85546875" style="2" customWidth="1"/>
    <col min="14338" max="14338" width="46.85546875" style="2" customWidth="1"/>
    <col min="14339" max="14339" width="19.5703125" style="2" customWidth="1"/>
    <col min="14340" max="14592" width="6.85546875" style="2" customWidth="1"/>
    <col min="14593" max="14593" width="13.85546875" style="2" customWidth="1"/>
    <col min="14594" max="14594" width="46.85546875" style="2" customWidth="1"/>
    <col min="14595" max="14595" width="19.5703125" style="2" customWidth="1"/>
    <col min="14596" max="14848" width="6.85546875" style="2" customWidth="1"/>
    <col min="14849" max="14849" width="13.85546875" style="2" customWidth="1"/>
    <col min="14850" max="14850" width="46.85546875" style="2" customWidth="1"/>
    <col min="14851" max="14851" width="19.5703125" style="2" customWidth="1"/>
    <col min="14852" max="15104" width="6.85546875" style="2" customWidth="1"/>
    <col min="15105" max="15105" width="13.85546875" style="2" customWidth="1"/>
    <col min="15106" max="15106" width="46.85546875" style="2" customWidth="1"/>
    <col min="15107" max="15107" width="19.5703125" style="2" customWidth="1"/>
    <col min="15108" max="15360" width="6.85546875" style="2" customWidth="1"/>
    <col min="15361" max="15361" width="13.85546875" style="2" customWidth="1"/>
    <col min="15362" max="15362" width="46.85546875" style="2" customWidth="1"/>
    <col min="15363" max="15363" width="19.5703125" style="2" customWidth="1"/>
    <col min="15364" max="15616" width="6.85546875" style="2" customWidth="1"/>
    <col min="15617" max="15617" width="13.85546875" style="2" customWidth="1"/>
    <col min="15618" max="15618" width="46.85546875" style="2" customWidth="1"/>
    <col min="15619" max="15619" width="19.5703125" style="2" customWidth="1"/>
    <col min="15620" max="15872" width="6.85546875" style="2" customWidth="1"/>
    <col min="15873" max="15873" width="13.85546875" style="2" customWidth="1"/>
    <col min="15874" max="15874" width="46.85546875" style="2" customWidth="1"/>
    <col min="15875" max="15875" width="19.5703125" style="2" customWidth="1"/>
    <col min="15876" max="16128" width="6.85546875" style="2" customWidth="1"/>
    <col min="16129" max="16129" width="13.85546875" style="2" customWidth="1"/>
    <col min="16130" max="16130" width="46.85546875" style="2" customWidth="1"/>
    <col min="16131" max="16131" width="19.5703125" style="2" customWidth="1"/>
    <col min="16132" max="16384" width="6.85546875" style="2" customWidth="1"/>
  </cols>
  <sheetData>
    <row r="1" spans="1:3" ht="3" customHeight="1" x14ac:dyDescent="0.25"/>
    <row r="2" spans="1:3" ht="12" customHeight="1" x14ac:dyDescent="0.25"/>
    <row r="3" spans="1:3" ht="15" customHeight="1" x14ac:dyDescent="0.25"/>
    <row r="4" spans="1:3" ht="15" customHeight="1" x14ac:dyDescent="0.25"/>
    <row r="5" spans="1:3" ht="9" customHeight="1" x14ac:dyDescent="0.25"/>
    <row r="6" spans="1:3" ht="21" customHeight="1" x14ac:dyDescent="0.25"/>
    <row r="7" spans="1:3" ht="13.5" customHeight="1" x14ac:dyDescent="0.25"/>
    <row r="8" spans="1:3" ht="9" customHeight="1" x14ac:dyDescent="0.25"/>
    <row r="9" spans="1:3" ht="20.100000000000001" customHeight="1" x14ac:dyDescent="0.25"/>
    <row r="10" spans="1:3" ht="18.75" x14ac:dyDescent="0.25">
      <c r="A10" s="31" t="s">
        <v>132</v>
      </c>
      <c r="B10" s="31"/>
      <c r="C10" s="31"/>
    </row>
    <row r="11" spans="1:3" ht="18.75" x14ac:dyDescent="0.25">
      <c r="A11" s="32" t="s">
        <v>131</v>
      </c>
      <c r="B11" s="32"/>
      <c r="C11" s="32"/>
    </row>
    <row r="12" spans="1:3" ht="18.75" x14ac:dyDescent="0.25">
      <c r="A12" s="32" t="s">
        <v>133</v>
      </c>
      <c r="B12" s="32"/>
      <c r="C12" s="32"/>
    </row>
    <row r="13" spans="1:3" ht="23.25" customHeight="1" x14ac:dyDescent="0.25"/>
    <row r="14" spans="1:3" ht="18.75" x14ac:dyDescent="0.25">
      <c r="A14" s="19" t="s">
        <v>157</v>
      </c>
      <c r="B14" s="19" t="s">
        <v>158</v>
      </c>
      <c r="C14" s="19" t="s">
        <v>159</v>
      </c>
    </row>
    <row r="15" spans="1:3" ht="30" x14ac:dyDescent="0.25">
      <c r="A15" s="3" t="s">
        <v>47</v>
      </c>
      <c r="B15" s="4" t="s">
        <v>48</v>
      </c>
      <c r="C15" s="5">
        <v>2769713.3</v>
      </c>
    </row>
    <row r="16" spans="1:3" x14ac:dyDescent="0.25">
      <c r="A16" s="3" t="s">
        <v>51</v>
      </c>
      <c r="B16" s="4" t="s">
        <v>52</v>
      </c>
      <c r="C16" s="5">
        <v>6117125.71</v>
      </c>
    </row>
    <row r="17" spans="1:3" x14ac:dyDescent="0.25">
      <c r="A17" s="3" t="s">
        <v>58</v>
      </c>
      <c r="B17" s="4" t="s">
        <v>59</v>
      </c>
      <c r="C17" s="17">
        <v>1406288.01</v>
      </c>
    </row>
    <row r="18" spans="1:3" x14ac:dyDescent="0.25">
      <c r="A18" s="3" t="s">
        <v>67</v>
      </c>
      <c r="B18" s="4" t="s">
        <v>68</v>
      </c>
      <c r="C18" s="18">
        <v>23850862.010000002</v>
      </c>
    </row>
    <row r="19" spans="1:3" x14ac:dyDescent="0.25">
      <c r="A19" s="3" t="s">
        <v>126</v>
      </c>
      <c r="B19" s="4" t="s">
        <v>127</v>
      </c>
      <c r="C19" s="5">
        <v>75738.3</v>
      </c>
    </row>
    <row r="20" spans="1:3" ht="30" x14ac:dyDescent="0.25">
      <c r="A20" s="3" t="s">
        <v>56</v>
      </c>
      <c r="B20" s="4" t="s">
        <v>57</v>
      </c>
      <c r="C20" s="5">
        <v>12506760</v>
      </c>
    </row>
    <row r="21" spans="1:3" x14ac:dyDescent="0.25">
      <c r="A21" s="3" t="s">
        <v>160</v>
      </c>
      <c r="B21" s="4" t="s">
        <v>161</v>
      </c>
      <c r="C21" s="5">
        <v>9023340</v>
      </c>
    </row>
    <row r="22" spans="1:3" x14ac:dyDescent="0.25">
      <c r="A22" s="3" t="s">
        <v>162</v>
      </c>
      <c r="B22" s="4" t="s">
        <v>163</v>
      </c>
      <c r="C22" s="5">
        <v>28380</v>
      </c>
    </row>
    <row r="23" spans="1:3" x14ac:dyDescent="0.25">
      <c r="A23" s="3" t="s">
        <v>164</v>
      </c>
      <c r="B23" s="4" t="s">
        <v>165</v>
      </c>
      <c r="C23" s="5">
        <v>22656</v>
      </c>
    </row>
    <row r="24" spans="1:3" ht="19.5" thickBot="1" x14ac:dyDescent="0.35">
      <c r="A24" s="34" t="s">
        <v>166</v>
      </c>
      <c r="B24" s="34"/>
      <c r="C24" s="35">
        <f>SUM(C15:C23)</f>
        <v>55800863.329999998</v>
      </c>
    </row>
    <row r="25" spans="1:3" ht="15" customHeight="1" thickTop="1" x14ac:dyDescent="0.25"/>
    <row r="26" spans="1:3" ht="15" customHeight="1" x14ac:dyDescent="0.25"/>
    <row r="27" spans="1:3" ht="15" customHeight="1" x14ac:dyDescent="0.25"/>
    <row r="28" spans="1:3" ht="15" customHeight="1" x14ac:dyDescent="0.25"/>
    <row r="29" spans="1:3" ht="15" customHeight="1" x14ac:dyDescent="0.25"/>
    <row r="30" spans="1:3" ht="15" customHeight="1" x14ac:dyDescent="0.25"/>
    <row r="31" spans="1:3" ht="15" customHeight="1" x14ac:dyDescent="0.25"/>
    <row r="32" spans="1:3" ht="15" customHeight="1" x14ac:dyDescent="0.25"/>
    <row r="33" ht="15" customHeight="1" x14ac:dyDescent="0.25"/>
    <row r="34" ht="15" customHeight="1" x14ac:dyDescent="0.25"/>
    <row r="35" ht="22.5" customHeight="1" x14ac:dyDescent="0.25"/>
    <row r="36" ht="8.25" customHeight="1" x14ac:dyDescent="0.25"/>
  </sheetData>
  <mergeCells count="3">
    <mergeCell ref="A10:C10"/>
    <mergeCell ref="A11:C11"/>
    <mergeCell ref="A12:C12"/>
  </mergeCells>
  <pageMargins left="0.70866141732283472" right="0.70866141732283472" top="0.74803149606299213" bottom="1.1417322834645669"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8"/>
  <sheetViews>
    <sheetView topLeftCell="B1" zoomScaleNormal="100" workbookViewId="0">
      <selection activeCell="B85" sqref="B85"/>
    </sheetView>
  </sheetViews>
  <sheetFormatPr baseColWidth="10" defaultRowHeight="15" x14ac:dyDescent="0.25"/>
  <cols>
    <col min="1" max="1" width="8" style="2" customWidth="1"/>
    <col min="2" max="2" width="16" style="2" customWidth="1"/>
    <col min="3" max="3" width="39.5703125" style="2" customWidth="1"/>
    <col min="4" max="4" width="26.85546875" style="2" customWidth="1"/>
    <col min="5" max="5" width="12.140625" style="2" customWidth="1"/>
    <col min="6" max="6" width="16.28515625" style="2" customWidth="1"/>
    <col min="7" max="256" width="6.85546875" style="2" customWidth="1"/>
    <col min="257" max="257" width="16" style="2" customWidth="1"/>
    <col min="258" max="258" width="39.5703125" style="2" customWidth="1"/>
    <col min="259" max="259" width="26.85546875" style="2" customWidth="1"/>
    <col min="260" max="260" width="12.140625" style="2" customWidth="1"/>
    <col min="261" max="261" width="16.28515625" style="2" customWidth="1"/>
    <col min="262" max="512" width="6.85546875" style="2" customWidth="1"/>
    <col min="513" max="513" width="16" style="2" customWidth="1"/>
    <col min="514" max="514" width="39.5703125" style="2" customWidth="1"/>
    <col min="515" max="515" width="26.85546875" style="2" customWidth="1"/>
    <col min="516" max="516" width="12.140625" style="2" customWidth="1"/>
    <col min="517" max="517" width="16.28515625" style="2" customWidth="1"/>
    <col min="518" max="768" width="6.85546875" style="2" customWidth="1"/>
    <col min="769" max="769" width="16" style="2" customWidth="1"/>
    <col min="770" max="770" width="39.5703125" style="2" customWidth="1"/>
    <col min="771" max="771" width="26.85546875" style="2" customWidth="1"/>
    <col min="772" max="772" width="12.140625" style="2" customWidth="1"/>
    <col min="773" max="773" width="16.28515625" style="2" customWidth="1"/>
    <col min="774" max="1024" width="6.85546875" style="2" customWidth="1"/>
    <col min="1025" max="1025" width="16" style="2" customWidth="1"/>
    <col min="1026" max="1026" width="39.5703125" style="2" customWidth="1"/>
    <col min="1027" max="1027" width="26.85546875" style="2" customWidth="1"/>
    <col min="1028" max="1028" width="12.140625" style="2" customWidth="1"/>
    <col min="1029" max="1029" width="16.28515625" style="2" customWidth="1"/>
    <col min="1030" max="1280" width="6.85546875" style="2" customWidth="1"/>
    <col min="1281" max="1281" width="16" style="2" customWidth="1"/>
    <col min="1282" max="1282" width="39.5703125" style="2" customWidth="1"/>
    <col min="1283" max="1283" width="26.85546875" style="2" customWidth="1"/>
    <col min="1284" max="1284" width="12.140625" style="2" customWidth="1"/>
    <col min="1285" max="1285" width="16.28515625" style="2" customWidth="1"/>
    <col min="1286" max="1536" width="6.85546875" style="2" customWidth="1"/>
    <col min="1537" max="1537" width="16" style="2" customWidth="1"/>
    <col min="1538" max="1538" width="39.5703125" style="2" customWidth="1"/>
    <col min="1539" max="1539" width="26.85546875" style="2" customWidth="1"/>
    <col min="1540" max="1540" width="12.140625" style="2" customWidth="1"/>
    <col min="1541" max="1541" width="16.28515625" style="2" customWidth="1"/>
    <col min="1542" max="1792" width="6.85546875" style="2" customWidth="1"/>
    <col min="1793" max="1793" width="16" style="2" customWidth="1"/>
    <col min="1794" max="1794" width="39.5703125" style="2" customWidth="1"/>
    <col min="1795" max="1795" width="26.85546875" style="2" customWidth="1"/>
    <col min="1796" max="1796" width="12.140625" style="2" customWidth="1"/>
    <col min="1797" max="1797" width="16.28515625" style="2" customWidth="1"/>
    <col min="1798" max="2048" width="6.85546875" style="2" customWidth="1"/>
    <col min="2049" max="2049" width="16" style="2" customWidth="1"/>
    <col min="2050" max="2050" width="39.5703125" style="2" customWidth="1"/>
    <col min="2051" max="2051" width="26.85546875" style="2" customWidth="1"/>
    <col min="2052" max="2052" width="12.140625" style="2" customWidth="1"/>
    <col min="2053" max="2053" width="16.28515625" style="2" customWidth="1"/>
    <col min="2054" max="2304" width="6.85546875" style="2" customWidth="1"/>
    <col min="2305" max="2305" width="16" style="2" customWidth="1"/>
    <col min="2306" max="2306" width="39.5703125" style="2" customWidth="1"/>
    <col min="2307" max="2307" width="26.85546875" style="2" customWidth="1"/>
    <col min="2308" max="2308" width="12.140625" style="2" customWidth="1"/>
    <col min="2309" max="2309" width="16.28515625" style="2" customWidth="1"/>
    <col min="2310" max="2560" width="6.85546875" style="2" customWidth="1"/>
    <col min="2561" max="2561" width="16" style="2" customWidth="1"/>
    <col min="2562" max="2562" width="39.5703125" style="2" customWidth="1"/>
    <col min="2563" max="2563" width="26.85546875" style="2" customWidth="1"/>
    <col min="2564" max="2564" width="12.140625" style="2" customWidth="1"/>
    <col min="2565" max="2565" width="16.28515625" style="2" customWidth="1"/>
    <col min="2566" max="2816" width="6.85546875" style="2" customWidth="1"/>
    <col min="2817" max="2817" width="16" style="2" customWidth="1"/>
    <col min="2818" max="2818" width="39.5703125" style="2" customWidth="1"/>
    <col min="2819" max="2819" width="26.85546875" style="2" customWidth="1"/>
    <col min="2820" max="2820" width="12.140625" style="2" customWidth="1"/>
    <col min="2821" max="2821" width="16.28515625" style="2" customWidth="1"/>
    <col min="2822" max="3072" width="6.85546875" style="2" customWidth="1"/>
    <col min="3073" max="3073" width="16" style="2" customWidth="1"/>
    <col min="3074" max="3074" width="39.5703125" style="2" customWidth="1"/>
    <col min="3075" max="3075" width="26.85546875" style="2" customWidth="1"/>
    <col min="3076" max="3076" width="12.140625" style="2" customWidth="1"/>
    <col min="3077" max="3077" width="16.28515625" style="2" customWidth="1"/>
    <col min="3078" max="3328" width="6.85546875" style="2" customWidth="1"/>
    <col min="3329" max="3329" width="16" style="2" customWidth="1"/>
    <col min="3330" max="3330" width="39.5703125" style="2" customWidth="1"/>
    <col min="3331" max="3331" width="26.85546875" style="2" customWidth="1"/>
    <col min="3332" max="3332" width="12.140625" style="2" customWidth="1"/>
    <col min="3333" max="3333" width="16.28515625" style="2" customWidth="1"/>
    <col min="3334" max="3584" width="6.85546875" style="2" customWidth="1"/>
    <col min="3585" max="3585" width="16" style="2" customWidth="1"/>
    <col min="3586" max="3586" width="39.5703125" style="2" customWidth="1"/>
    <col min="3587" max="3587" width="26.85546875" style="2" customWidth="1"/>
    <col min="3588" max="3588" width="12.140625" style="2" customWidth="1"/>
    <col min="3589" max="3589" width="16.28515625" style="2" customWidth="1"/>
    <col min="3590" max="3840" width="6.85546875" style="2" customWidth="1"/>
    <col min="3841" max="3841" width="16" style="2" customWidth="1"/>
    <col min="3842" max="3842" width="39.5703125" style="2" customWidth="1"/>
    <col min="3843" max="3843" width="26.85546875" style="2" customWidth="1"/>
    <col min="3844" max="3844" width="12.140625" style="2" customWidth="1"/>
    <col min="3845" max="3845" width="16.28515625" style="2" customWidth="1"/>
    <col min="3846" max="4096" width="6.85546875" style="2" customWidth="1"/>
    <col min="4097" max="4097" width="16" style="2" customWidth="1"/>
    <col min="4098" max="4098" width="39.5703125" style="2" customWidth="1"/>
    <col min="4099" max="4099" width="26.85546875" style="2" customWidth="1"/>
    <col min="4100" max="4100" width="12.140625" style="2" customWidth="1"/>
    <col min="4101" max="4101" width="16.28515625" style="2" customWidth="1"/>
    <col min="4102" max="4352" width="6.85546875" style="2" customWidth="1"/>
    <col min="4353" max="4353" width="16" style="2" customWidth="1"/>
    <col min="4354" max="4354" width="39.5703125" style="2" customWidth="1"/>
    <col min="4355" max="4355" width="26.85546875" style="2" customWidth="1"/>
    <col min="4356" max="4356" width="12.140625" style="2" customWidth="1"/>
    <col min="4357" max="4357" width="16.28515625" style="2" customWidth="1"/>
    <col min="4358" max="4608" width="6.85546875" style="2" customWidth="1"/>
    <col min="4609" max="4609" width="16" style="2" customWidth="1"/>
    <col min="4610" max="4610" width="39.5703125" style="2" customWidth="1"/>
    <col min="4611" max="4611" width="26.85546875" style="2" customWidth="1"/>
    <col min="4612" max="4612" width="12.140625" style="2" customWidth="1"/>
    <col min="4613" max="4613" width="16.28515625" style="2" customWidth="1"/>
    <col min="4614" max="4864" width="6.85546875" style="2" customWidth="1"/>
    <col min="4865" max="4865" width="16" style="2" customWidth="1"/>
    <col min="4866" max="4866" width="39.5703125" style="2" customWidth="1"/>
    <col min="4867" max="4867" width="26.85546875" style="2" customWidth="1"/>
    <col min="4868" max="4868" width="12.140625" style="2" customWidth="1"/>
    <col min="4869" max="4869" width="16.28515625" style="2" customWidth="1"/>
    <col min="4870" max="5120" width="6.85546875" style="2" customWidth="1"/>
    <col min="5121" max="5121" width="16" style="2" customWidth="1"/>
    <col min="5122" max="5122" width="39.5703125" style="2" customWidth="1"/>
    <col min="5123" max="5123" width="26.85546875" style="2" customWidth="1"/>
    <col min="5124" max="5124" width="12.140625" style="2" customWidth="1"/>
    <col min="5125" max="5125" width="16.28515625" style="2" customWidth="1"/>
    <col min="5126" max="5376" width="6.85546875" style="2" customWidth="1"/>
    <col min="5377" max="5377" width="16" style="2" customWidth="1"/>
    <col min="5378" max="5378" width="39.5703125" style="2" customWidth="1"/>
    <col min="5379" max="5379" width="26.85546875" style="2" customWidth="1"/>
    <col min="5380" max="5380" width="12.140625" style="2" customWidth="1"/>
    <col min="5381" max="5381" width="16.28515625" style="2" customWidth="1"/>
    <col min="5382" max="5632" width="6.85546875" style="2" customWidth="1"/>
    <col min="5633" max="5633" width="16" style="2" customWidth="1"/>
    <col min="5634" max="5634" width="39.5703125" style="2" customWidth="1"/>
    <col min="5635" max="5635" width="26.85546875" style="2" customWidth="1"/>
    <col min="5636" max="5636" width="12.140625" style="2" customWidth="1"/>
    <col min="5637" max="5637" width="16.28515625" style="2" customWidth="1"/>
    <col min="5638" max="5888" width="6.85546875" style="2" customWidth="1"/>
    <col min="5889" max="5889" width="16" style="2" customWidth="1"/>
    <col min="5890" max="5890" width="39.5703125" style="2" customWidth="1"/>
    <col min="5891" max="5891" width="26.85546875" style="2" customWidth="1"/>
    <col min="5892" max="5892" width="12.140625" style="2" customWidth="1"/>
    <col min="5893" max="5893" width="16.28515625" style="2" customWidth="1"/>
    <col min="5894" max="6144" width="6.85546875" style="2" customWidth="1"/>
    <col min="6145" max="6145" width="16" style="2" customWidth="1"/>
    <col min="6146" max="6146" width="39.5703125" style="2" customWidth="1"/>
    <col min="6147" max="6147" width="26.85546875" style="2" customWidth="1"/>
    <col min="6148" max="6148" width="12.140625" style="2" customWidth="1"/>
    <col min="6149" max="6149" width="16.28515625" style="2" customWidth="1"/>
    <col min="6150" max="6400" width="6.85546875" style="2" customWidth="1"/>
    <col min="6401" max="6401" width="16" style="2" customWidth="1"/>
    <col min="6402" max="6402" width="39.5703125" style="2" customWidth="1"/>
    <col min="6403" max="6403" width="26.85546875" style="2" customWidth="1"/>
    <col min="6404" max="6404" width="12.140625" style="2" customWidth="1"/>
    <col min="6405" max="6405" width="16.28515625" style="2" customWidth="1"/>
    <col min="6406" max="6656" width="6.85546875" style="2" customWidth="1"/>
    <col min="6657" max="6657" width="16" style="2" customWidth="1"/>
    <col min="6658" max="6658" width="39.5703125" style="2" customWidth="1"/>
    <col min="6659" max="6659" width="26.85546875" style="2" customWidth="1"/>
    <col min="6660" max="6660" width="12.140625" style="2" customWidth="1"/>
    <col min="6661" max="6661" width="16.28515625" style="2" customWidth="1"/>
    <col min="6662" max="6912" width="6.85546875" style="2" customWidth="1"/>
    <col min="6913" max="6913" width="16" style="2" customWidth="1"/>
    <col min="6914" max="6914" width="39.5703125" style="2" customWidth="1"/>
    <col min="6915" max="6915" width="26.85546875" style="2" customWidth="1"/>
    <col min="6916" max="6916" width="12.140625" style="2" customWidth="1"/>
    <col min="6917" max="6917" width="16.28515625" style="2" customWidth="1"/>
    <col min="6918" max="7168" width="6.85546875" style="2" customWidth="1"/>
    <col min="7169" max="7169" width="16" style="2" customWidth="1"/>
    <col min="7170" max="7170" width="39.5703125" style="2" customWidth="1"/>
    <col min="7171" max="7171" width="26.85546875" style="2" customWidth="1"/>
    <col min="7172" max="7172" width="12.140625" style="2" customWidth="1"/>
    <col min="7173" max="7173" width="16.28515625" style="2" customWidth="1"/>
    <col min="7174" max="7424" width="6.85546875" style="2" customWidth="1"/>
    <col min="7425" max="7425" width="16" style="2" customWidth="1"/>
    <col min="7426" max="7426" width="39.5703125" style="2" customWidth="1"/>
    <col min="7427" max="7427" width="26.85546875" style="2" customWidth="1"/>
    <col min="7428" max="7428" width="12.140625" style="2" customWidth="1"/>
    <col min="7429" max="7429" width="16.28515625" style="2" customWidth="1"/>
    <col min="7430" max="7680" width="6.85546875" style="2" customWidth="1"/>
    <col min="7681" max="7681" width="16" style="2" customWidth="1"/>
    <col min="7682" max="7682" width="39.5703125" style="2" customWidth="1"/>
    <col min="7683" max="7683" width="26.85546875" style="2" customWidth="1"/>
    <col min="7684" max="7684" width="12.140625" style="2" customWidth="1"/>
    <col min="7685" max="7685" width="16.28515625" style="2" customWidth="1"/>
    <col min="7686" max="7936" width="6.85546875" style="2" customWidth="1"/>
    <col min="7937" max="7937" width="16" style="2" customWidth="1"/>
    <col min="7938" max="7938" width="39.5703125" style="2" customWidth="1"/>
    <col min="7939" max="7939" width="26.85546875" style="2" customWidth="1"/>
    <col min="7940" max="7940" width="12.140625" style="2" customWidth="1"/>
    <col min="7941" max="7941" width="16.28515625" style="2" customWidth="1"/>
    <col min="7942" max="8192" width="6.85546875" style="2" customWidth="1"/>
    <col min="8193" max="8193" width="16" style="2" customWidth="1"/>
    <col min="8194" max="8194" width="39.5703125" style="2" customWidth="1"/>
    <col min="8195" max="8195" width="26.85546875" style="2" customWidth="1"/>
    <col min="8196" max="8196" width="12.140625" style="2" customWidth="1"/>
    <col min="8197" max="8197" width="16.28515625" style="2" customWidth="1"/>
    <col min="8198" max="8448" width="6.85546875" style="2" customWidth="1"/>
    <col min="8449" max="8449" width="16" style="2" customWidth="1"/>
    <col min="8450" max="8450" width="39.5703125" style="2" customWidth="1"/>
    <col min="8451" max="8451" width="26.85546875" style="2" customWidth="1"/>
    <col min="8452" max="8452" width="12.140625" style="2" customWidth="1"/>
    <col min="8453" max="8453" width="16.28515625" style="2" customWidth="1"/>
    <col min="8454" max="8704" width="6.85546875" style="2" customWidth="1"/>
    <col min="8705" max="8705" width="16" style="2" customWidth="1"/>
    <col min="8706" max="8706" width="39.5703125" style="2" customWidth="1"/>
    <col min="8707" max="8707" width="26.85546875" style="2" customWidth="1"/>
    <col min="8708" max="8708" width="12.140625" style="2" customWidth="1"/>
    <col min="8709" max="8709" width="16.28515625" style="2" customWidth="1"/>
    <col min="8710" max="8960" width="6.85546875" style="2" customWidth="1"/>
    <col min="8961" max="8961" width="16" style="2" customWidth="1"/>
    <col min="8962" max="8962" width="39.5703125" style="2" customWidth="1"/>
    <col min="8963" max="8963" width="26.85546875" style="2" customWidth="1"/>
    <col min="8964" max="8964" width="12.140625" style="2" customWidth="1"/>
    <col min="8965" max="8965" width="16.28515625" style="2" customWidth="1"/>
    <col min="8966" max="9216" width="6.85546875" style="2" customWidth="1"/>
    <col min="9217" max="9217" width="16" style="2" customWidth="1"/>
    <col min="9218" max="9218" width="39.5703125" style="2" customWidth="1"/>
    <col min="9219" max="9219" width="26.85546875" style="2" customWidth="1"/>
    <col min="9220" max="9220" width="12.140625" style="2" customWidth="1"/>
    <col min="9221" max="9221" width="16.28515625" style="2" customWidth="1"/>
    <col min="9222" max="9472" width="6.85546875" style="2" customWidth="1"/>
    <col min="9473" max="9473" width="16" style="2" customWidth="1"/>
    <col min="9474" max="9474" width="39.5703125" style="2" customWidth="1"/>
    <col min="9475" max="9475" width="26.85546875" style="2" customWidth="1"/>
    <col min="9476" max="9476" width="12.140625" style="2" customWidth="1"/>
    <col min="9477" max="9477" width="16.28515625" style="2" customWidth="1"/>
    <col min="9478" max="9728" width="6.85546875" style="2" customWidth="1"/>
    <col min="9729" max="9729" width="16" style="2" customWidth="1"/>
    <col min="9730" max="9730" width="39.5703125" style="2" customWidth="1"/>
    <col min="9731" max="9731" width="26.85546875" style="2" customWidth="1"/>
    <col min="9732" max="9732" width="12.140625" style="2" customWidth="1"/>
    <col min="9733" max="9733" width="16.28515625" style="2" customWidth="1"/>
    <col min="9734" max="9984" width="6.85546875" style="2" customWidth="1"/>
    <col min="9985" max="9985" width="16" style="2" customWidth="1"/>
    <col min="9986" max="9986" width="39.5703125" style="2" customWidth="1"/>
    <col min="9987" max="9987" width="26.85546875" style="2" customWidth="1"/>
    <col min="9988" max="9988" width="12.140625" style="2" customWidth="1"/>
    <col min="9989" max="9989" width="16.28515625" style="2" customWidth="1"/>
    <col min="9990" max="10240" width="6.85546875" style="2" customWidth="1"/>
    <col min="10241" max="10241" width="16" style="2" customWidth="1"/>
    <col min="10242" max="10242" width="39.5703125" style="2" customWidth="1"/>
    <col min="10243" max="10243" width="26.85546875" style="2" customWidth="1"/>
    <col min="10244" max="10244" width="12.140625" style="2" customWidth="1"/>
    <col min="10245" max="10245" width="16.28515625" style="2" customWidth="1"/>
    <col min="10246" max="10496" width="6.85546875" style="2" customWidth="1"/>
    <col min="10497" max="10497" width="16" style="2" customWidth="1"/>
    <col min="10498" max="10498" width="39.5703125" style="2" customWidth="1"/>
    <col min="10499" max="10499" width="26.85546875" style="2" customWidth="1"/>
    <col min="10500" max="10500" width="12.140625" style="2" customWidth="1"/>
    <col min="10501" max="10501" width="16.28515625" style="2" customWidth="1"/>
    <col min="10502" max="10752" width="6.85546875" style="2" customWidth="1"/>
    <col min="10753" max="10753" width="16" style="2" customWidth="1"/>
    <col min="10754" max="10754" width="39.5703125" style="2" customWidth="1"/>
    <col min="10755" max="10755" width="26.85546875" style="2" customWidth="1"/>
    <col min="10756" max="10756" width="12.140625" style="2" customWidth="1"/>
    <col min="10757" max="10757" width="16.28515625" style="2" customWidth="1"/>
    <col min="10758" max="11008" width="6.85546875" style="2" customWidth="1"/>
    <col min="11009" max="11009" width="16" style="2" customWidth="1"/>
    <col min="11010" max="11010" width="39.5703125" style="2" customWidth="1"/>
    <col min="11011" max="11011" width="26.85546875" style="2" customWidth="1"/>
    <col min="11012" max="11012" width="12.140625" style="2" customWidth="1"/>
    <col min="11013" max="11013" width="16.28515625" style="2" customWidth="1"/>
    <col min="11014" max="11264" width="6.85546875" style="2" customWidth="1"/>
    <col min="11265" max="11265" width="16" style="2" customWidth="1"/>
    <col min="11266" max="11266" width="39.5703125" style="2" customWidth="1"/>
    <col min="11267" max="11267" width="26.85546875" style="2" customWidth="1"/>
    <col min="11268" max="11268" width="12.140625" style="2" customWidth="1"/>
    <col min="11269" max="11269" width="16.28515625" style="2" customWidth="1"/>
    <col min="11270" max="11520" width="6.85546875" style="2" customWidth="1"/>
    <col min="11521" max="11521" width="16" style="2" customWidth="1"/>
    <col min="11522" max="11522" width="39.5703125" style="2" customWidth="1"/>
    <col min="11523" max="11523" width="26.85546875" style="2" customWidth="1"/>
    <col min="11524" max="11524" width="12.140625" style="2" customWidth="1"/>
    <col min="11525" max="11525" width="16.28515625" style="2" customWidth="1"/>
    <col min="11526" max="11776" width="6.85546875" style="2" customWidth="1"/>
    <col min="11777" max="11777" width="16" style="2" customWidth="1"/>
    <col min="11778" max="11778" width="39.5703125" style="2" customWidth="1"/>
    <col min="11779" max="11779" width="26.85546875" style="2" customWidth="1"/>
    <col min="11780" max="11780" width="12.140625" style="2" customWidth="1"/>
    <col min="11781" max="11781" width="16.28515625" style="2" customWidth="1"/>
    <col min="11782" max="12032" width="6.85546875" style="2" customWidth="1"/>
    <col min="12033" max="12033" width="16" style="2" customWidth="1"/>
    <col min="12034" max="12034" width="39.5703125" style="2" customWidth="1"/>
    <col min="12035" max="12035" width="26.85546875" style="2" customWidth="1"/>
    <col min="12036" max="12036" width="12.140625" style="2" customWidth="1"/>
    <col min="12037" max="12037" width="16.28515625" style="2" customWidth="1"/>
    <col min="12038" max="12288" width="6.85546875" style="2" customWidth="1"/>
    <col min="12289" max="12289" width="16" style="2" customWidth="1"/>
    <col min="12290" max="12290" width="39.5703125" style="2" customWidth="1"/>
    <col min="12291" max="12291" width="26.85546875" style="2" customWidth="1"/>
    <col min="12292" max="12292" width="12.140625" style="2" customWidth="1"/>
    <col min="12293" max="12293" width="16.28515625" style="2" customWidth="1"/>
    <col min="12294" max="12544" width="6.85546875" style="2" customWidth="1"/>
    <col min="12545" max="12545" width="16" style="2" customWidth="1"/>
    <col min="12546" max="12546" width="39.5703125" style="2" customWidth="1"/>
    <col min="12547" max="12547" width="26.85546875" style="2" customWidth="1"/>
    <col min="12548" max="12548" width="12.140625" style="2" customWidth="1"/>
    <col min="12549" max="12549" width="16.28515625" style="2" customWidth="1"/>
    <col min="12550" max="12800" width="6.85546875" style="2" customWidth="1"/>
    <col min="12801" max="12801" width="16" style="2" customWidth="1"/>
    <col min="12802" max="12802" width="39.5703125" style="2" customWidth="1"/>
    <col min="12803" max="12803" width="26.85546875" style="2" customWidth="1"/>
    <col min="12804" max="12804" width="12.140625" style="2" customWidth="1"/>
    <col min="12805" max="12805" width="16.28515625" style="2" customWidth="1"/>
    <col min="12806" max="13056" width="6.85546875" style="2" customWidth="1"/>
    <col min="13057" max="13057" width="16" style="2" customWidth="1"/>
    <col min="13058" max="13058" width="39.5703125" style="2" customWidth="1"/>
    <col min="13059" max="13059" width="26.85546875" style="2" customWidth="1"/>
    <col min="13060" max="13060" width="12.140625" style="2" customWidth="1"/>
    <col min="13061" max="13061" width="16.28515625" style="2" customWidth="1"/>
    <col min="13062" max="13312" width="6.85546875" style="2" customWidth="1"/>
    <col min="13313" max="13313" width="16" style="2" customWidth="1"/>
    <col min="13314" max="13314" width="39.5703125" style="2" customWidth="1"/>
    <col min="13315" max="13315" width="26.85546875" style="2" customWidth="1"/>
    <col min="13316" max="13316" width="12.140625" style="2" customWidth="1"/>
    <col min="13317" max="13317" width="16.28515625" style="2" customWidth="1"/>
    <col min="13318" max="13568" width="6.85546875" style="2" customWidth="1"/>
    <col min="13569" max="13569" width="16" style="2" customWidth="1"/>
    <col min="13570" max="13570" width="39.5703125" style="2" customWidth="1"/>
    <col min="13571" max="13571" width="26.85546875" style="2" customWidth="1"/>
    <col min="13572" max="13572" width="12.140625" style="2" customWidth="1"/>
    <col min="13573" max="13573" width="16.28515625" style="2" customWidth="1"/>
    <col min="13574" max="13824" width="6.85546875" style="2" customWidth="1"/>
    <col min="13825" max="13825" width="16" style="2" customWidth="1"/>
    <col min="13826" max="13826" width="39.5703125" style="2" customWidth="1"/>
    <col min="13827" max="13827" width="26.85546875" style="2" customWidth="1"/>
    <col min="13828" max="13828" width="12.140625" style="2" customWidth="1"/>
    <col min="13829" max="13829" width="16.28515625" style="2" customWidth="1"/>
    <col min="13830" max="14080" width="6.85546875" style="2" customWidth="1"/>
    <col min="14081" max="14081" width="16" style="2" customWidth="1"/>
    <col min="14082" max="14082" width="39.5703125" style="2" customWidth="1"/>
    <col min="14083" max="14083" width="26.85546875" style="2" customWidth="1"/>
    <col min="14084" max="14084" width="12.140625" style="2" customWidth="1"/>
    <col min="14085" max="14085" width="16.28515625" style="2" customWidth="1"/>
    <col min="14086" max="14336" width="6.85546875" style="2" customWidth="1"/>
    <col min="14337" max="14337" width="16" style="2" customWidth="1"/>
    <col min="14338" max="14338" width="39.5703125" style="2" customWidth="1"/>
    <col min="14339" max="14339" width="26.85546875" style="2" customWidth="1"/>
    <col min="14340" max="14340" width="12.140625" style="2" customWidth="1"/>
    <col min="14341" max="14341" width="16.28515625" style="2" customWidth="1"/>
    <col min="14342" max="14592" width="6.85546875" style="2" customWidth="1"/>
    <col min="14593" max="14593" width="16" style="2" customWidth="1"/>
    <col min="14594" max="14594" width="39.5703125" style="2" customWidth="1"/>
    <col min="14595" max="14595" width="26.85546875" style="2" customWidth="1"/>
    <col min="14596" max="14596" width="12.140625" style="2" customWidth="1"/>
    <col min="14597" max="14597" width="16.28515625" style="2" customWidth="1"/>
    <col min="14598" max="14848" width="6.85546875" style="2" customWidth="1"/>
    <col min="14849" max="14849" width="16" style="2" customWidth="1"/>
    <col min="14850" max="14850" width="39.5703125" style="2" customWidth="1"/>
    <col min="14851" max="14851" width="26.85546875" style="2" customWidth="1"/>
    <col min="14852" max="14852" width="12.140625" style="2" customWidth="1"/>
    <col min="14853" max="14853" width="16.28515625" style="2" customWidth="1"/>
    <col min="14854" max="15104" width="6.85546875" style="2" customWidth="1"/>
    <col min="15105" max="15105" width="16" style="2" customWidth="1"/>
    <col min="15106" max="15106" width="39.5703125" style="2" customWidth="1"/>
    <col min="15107" max="15107" width="26.85546875" style="2" customWidth="1"/>
    <col min="15108" max="15108" width="12.140625" style="2" customWidth="1"/>
    <col min="15109" max="15109" width="16.28515625" style="2" customWidth="1"/>
    <col min="15110" max="15360" width="6.85546875" style="2" customWidth="1"/>
    <col min="15361" max="15361" width="16" style="2" customWidth="1"/>
    <col min="15362" max="15362" width="39.5703125" style="2" customWidth="1"/>
    <col min="15363" max="15363" width="26.85546875" style="2" customWidth="1"/>
    <col min="15364" max="15364" width="12.140625" style="2" customWidth="1"/>
    <col min="15365" max="15365" width="16.28515625" style="2" customWidth="1"/>
    <col min="15366" max="15616" width="6.85546875" style="2" customWidth="1"/>
    <col min="15617" max="15617" width="16" style="2" customWidth="1"/>
    <col min="15618" max="15618" width="39.5703125" style="2" customWidth="1"/>
    <col min="15619" max="15619" width="26.85546875" style="2" customWidth="1"/>
    <col min="15620" max="15620" width="12.140625" style="2" customWidth="1"/>
    <col min="15621" max="15621" width="16.28515625" style="2" customWidth="1"/>
    <col min="15622" max="15872" width="6.85546875" style="2" customWidth="1"/>
    <col min="15873" max="15873" width="16" style="2" customWidth="1"/>
    <col min="15874" max="15874" width="39.5703125" style="2" customWidth="1"/>
    <col min="15875" max="15875" width="26.85546875" style="2" customWidth="1"/>
    <col min="15876" max="15876" width="12.140625" style="2" customWidth="1"/>
    <col min="15877" max="15877" width="16.28515625" style="2" customWidth="1"/>
    <col min="15878" max="16128" width="6.85546875" style="2" customWidth="1"/>
    <col min="16129" max="16129" width="16" style="2" customWidth="1"/>
    <col min="16130" max="16130" width="39.5703125" style="2" customWidth="1"/>
    <col min="16131" max="16131" width="26.85546875" style="2" customWidth="1"/>
    <col min="16132" max="16132" width="12.140625" style="2" customWidth="1"/>
    <col min="16133" max="16133" width="16.28515625" style="2" customWidth="1"/>
    <col min="16134" max="16384" width="6.85546875" style="2" customWidth="1"/>
  </cols>
  <sheetData>
    <row r="1" spans="2:7" ht="3" customHeight="1" x14ac:dyDescent="0.25"/>
    <row r="2" spans="2:7" ht="12" customHeight="1" x14ac:dyDescent="0.25"/>
    <row r="3" spans="2:7" ht="15" customHeight="1" x14ac:dyDescent="0.25"/>
    <row r="4" spans="2:7" ht="15" customHeight="1" x14ac:dyDescent="0.25"/>
    <row r="5" spans="2:7" ht="9" customHeight="1" x14ac:dyDescent="0.25"/>
    <row r="6" spans="2:7" ht="21" customHeight="1" x14ac:dyDescent="0.25"/>
    <row r="7" spans="2:7" ht="13.5" customHeight="1" x14ac:dyDescent="0.25"/>
    <row r="8" spans="2:7" ht="9" customHeight="1" x14ac:dyDescent="0.25"/>
    <row r="9" spans="2:7" ht="18" customHeight="1" x14ac:dyDescent="0.25">
      <c r="B9" s="33" t="s">
        <v>0</v>
      </c>
      <c r="C9" s="33"/>
      <c r="D9" s="33"/>
      <c r="E9" s="33"/>
      <c r="F9" s="33"/>
      <c r="G9" s="33"/>
    </row>
    <row r="10" spans="2:7" ht="18.75" customHeight="1" x14ac:dyDescent="0.25">
      <c r="B10" s="33" t="s">
        <v>167</v>
      </c>
      <c r="C10" s="33"/>
      <c r="D10" s="33"/>
      <c r="E10" s="33"/>
      <c r="F10" s="33"/>
      <c r="G10" s="33"/>
    </row>
    <row r="11" spans="2:7" ht="18" customHeight="1" x14ac:dyDescent="0.25">
      <c r="B11" s="33" t="s">
        <v>11</v>
      </c>
      <c r="C11" s="33"/>
      <c r="D11" s="33"/>
      <c r="E11" s="33"/>
      <c r="F11" s="33"/>
      <c r="G11" s="33"/>
    </row>
    <row r="12" spans="2:7" ht="18" customHeight="1" x14ac:dyDescent="0.25">
      <c r="B12" s="6"/>
      <c r="C12" s="6"/>
      <c r="D12" s="6"/>
      <c r="E12" s="6"/>
      <c r="F12" s="6"/>
      <c r="G12" s="6"/>
    </row>
    <row r="13" spans="2:7" ht="36.75" customHeight="1" x14ac:dyDescent="0.25">
      <c r="B13" s="7" t="s">
        <v>168</v>
      </c>
      <c r="C13" s="8" t="s">
        <v>2</v>
      </c>
      <c r="D13" s="8" t="s">
        <v>3</v>
      </c>
      <c r="E13" s="7" t="s">
        <v>169</v>
      </c>
      <c r="F13" s="8" t="s">
        <v>170</v>
      </c>
    </row>
    <row r="14" spans="2:7" ht="57" customHeight="1" x14ac:dyDescent="0.2">
      <c r="B14" s="9" t="s">
        <v>50</v>
      </c>
      <c r="C14" s="10" t="s">
        <v>49</v>
      </c>
      <c r="D14" s="11" t="s">
        <v>171</v>
      </c>
      <c r="E14" s="12">
        <v>44967</v>
      </c>
      <c r="F14" s="13">
        <v>2769713.3</v>
      </c>
    </row>
    <row r="15" spans="2:7" ht="50.25" customHeight="1" x14ac:dyDescent="0.2">
      <c r="B15" s="9" t="s">
        <v>53</v>
      </c>
      <c r="C15" s="10" t="s">
        <v>16</v>
      </c>
      <c r="D15" s="11" t="s">
        <v>134</v>
      </c>
      <c r="E15" s="12">
        <v>44972</v>
      </c>
      <c r="F15" s="13">
        <v>3541275.38</v>
      </c>
    </row>
    <row r="16" spans="2:7" ht="50.25" customHeight="1" x14ac:dyDescent="0.2">
      <c r="B16" s="9" t="s">
        <v>54</v>
      </c>
      <c r="C16" s="10" t="s">
        <v>16</v>
      </c>
      <c r="D16" s="11" t="s">
        <v>134</v>
      </c>
      <c r="E16" s="12">
        <v>44972</v>
      </c>
      <c r="F16" s="13">
        <v>2186821.66</v>
      </c>
    </row>
    <row r="17" spans="2:6" ht="45.75" customHeight="1" x14ac:dyDescent="0.2">
      <c r="B17" s="9" t="s">
        <v>55</v>
      </c>
      <c r="C17" s="10" t="s">
        <v>16</v>
      </c>
      <c r="D17" s="11" t="s">
        <v>134</v>
      </c>
      <c r="E17" s="12">
        <v>44972</v>
      </c>
      <c r="F17" s="13">
        <v>389028.67</v>
      </c>
    </row>
    <row r="18" spans="2:6" ht="68.25" customHeight="1" x14ac:dyDescent="0.2">
      <c r="B18" s="9" t="s">
        <v>61</v>
      </c>
      <c r="C18" s="10" t="s">
        <v>60</v>
      </c>
      <c r="D18" s="11" t="s">
        <v>135</v>
      </c>
      <c r="E18" s="12">
        <v>44979</v>
      </c>
      <c r="F18" s="13">
        <v>20663.37</v>
      </c>
    </row>
    <row r="19" spans="2:6" ht="72" customHeight="1" x14ac:dyDescent="0.2">
      <c r="B19" s="9" t="s">
        <v>62</v>
      </c>
      <c r="C19" s="10" t="s">
        <v>60</v>
      </c>
      <c r="D19" s="11" t="s">
        <v>135</v>
      </c>
      <c r="E19" s="12">
        <v>44979</v>
      </c>
      <c r="F19" s="13">
        <v>70559.460000000006</v>
      </c>
    </row>
    <row r="20" spans="2:6" ht="69.75" customHeight="1" x14ac:dyDescent="0.2">
      <c r="B20" s="9" t="s">
        <v>63</v>
      </c>
      <c r="C20" s="10" t="s">
        <v>60</v>
      </c>
      <c r="D20" s="11" t="s">
        <v>135</v>
      </c>
      <c r="E20" s="12">
        <v>44979</v>
      </c>
      <c r="F20" s="13">
        <v>109783.1</v>
      </c>
    </row>
    <row r="21" spans="2:6" ht="65.25" customHeight="1" x14ac:dyDescent="0.2">
      <c r="B21" s="9" t="s">
        <v>64</v>
      </c>
      <c r="C21" s="10" t="s">
        <v>60</v>
      </c>
      <c r="D21" s="11" t="s">
        <v>135</v>
      </c>
      <c r="E21" s="12">
        <v>44979</v>
      </c>
      <c r="F21" s="13">
        <v>710.95</v>
      </c>
    </row>
    <row r="22" spans="2:6" ht="66.75" customHeight="1" x14ac:dyDescent="0.2">
      <c r="B22" s="9" t="s">
        <v>65</v>
      </c>
      <c r="C22" s="10" t="s">
        <v>60</v>
      </c>
      <c r="D22" s="11" t="s">
        <v>135</v>
      </c>
      <c r="E22" s="12">
        <v>44979</v>
      </c>
      <c r="F22" s="13">
        <v>64444.81</v>
      </c>
    </row>
    <row r="23" spans="2:6" ht="68.25" customHeight="1" x14ac:dyDescent="0.2">
      <c r="B23" s="9" t="s">
        <v>66</v>
      </c>
      <c r="C23" s="10" t="s">
        <v>60</v>
      </c>
      <c r="D23" s="11" t="s">
        <v>135</v>
      </c>
      <c r="E23" s="12">
        <v>44979</v>
      </c>
      <c r="F23" s="13">
        <v>21052.75</v>
      </c>
    </row>
    <row r="24" spans="2:6" ht="72.75" customHeight="1" x14ac:dyDescent="0.2">
      <c r="B24" s="9" t="s">
        <v>70</v>
      </c>
      <c r="C24" s="10" t="s">
        <v>69</v>
      </c>
      <c r="D24" s="11" t="s">
        <v>136</v>
      </c>
      <c r="E24" s="12">
        <v>44980</v>
      </c>
      <c r="F24" s="13">
        <v>6523817.1799999997</v>
      </c>
    </row>
    <row r="25" spans="2:6" ht="78" customHeight="1" x14ac:dyDescent="0.2">
      <c r="B25" s="9" t="s">
        <v>71</v>
      </c>
      <c r="C25" s="10" t="s">
        <v>60</v>
      </c>
      <c r="D25" s="11" t="s">
        <v>135</v>
      </c>
      <c r="E25" s="12">
        <v>44981</v>
      </c>
      <c r="F25" s="13">
        <v>6812.62</v>
      </c>
    </row>
    <row r="26" spans="2:6" ht="66.75" customHeight="1" x14ac:dyDescent="0.2">
      <c r="B26" s="9" t="s">
        <v>72</v>
      </c>
      <c r="C26" s="10" t="s">
        <v>60</v>
      </c>
      <c r="D26" s="11" t="s">
        <v>135</v>
      </c>
      <c r="E26" s="12">
        <v>44981</v>
      </c>
      <c r="F26" s="13">
        <v>127.18</v>
      </c>
    </row>
    <row r="27" spans="2:6" ht="68.25" customHeight="1" x14ac:dyDescent="0.2">
      <c r="B27" s="9" t="s">
        <v>73</v>
      </c>
      <c r="C27" s="10" t="s">
        <v>60</v>
      </c>
      <c r="D27" s="11" t="s">
        <v>135</v>
      </c>
      <c r="E27" s="12">
        <v>44981</v>
      </c>
      <c r="F27" s="13">
        <v>184.6</v>
      </c>
    </row>
    <row r="28" spans="2:6" ht="66.75" customHeight="1" x14ac:dyDescent="0.2">
      <c r="B28" s="9" t="s">
        <v>74</v>
      </c>
      <c r="C28" s="10" t="s">
        <v>60</v>
      </c>
      <c r="D28" s="11" t="s">
        <v>135</v>
      </c>
      <c r="E28" s="12">
        <v>44981</v>
      </c>
      <c r="F28" s="13">
        <v>978.91</v>
      </c>
    </row>
    <row r="29" spans="2:6" ht="60.75" customHeight="1" x14ac:dyDescent="0.2">
      <c r="B29" s="9" t="s">
        <v>75</v>
      </c>
      <c r="C29" s="10" t="s">
        <v>60</v>
      </c>
      <c r="D29" s="11" t="s">
        <v>135</v>
      </c>
      <c r="E29" s="12">
        <v>44981</v>
      </c>
      <c r="F29" s="13">
        <v>87307.46</v>
      </c>
    </row>
    <row r="30" spans="2:6" ht="67.5" customHeight="1" x14ac:dyDescent="0.2">
      <c r="B30" s="9" t="s">
        <v>76</v>
      </c>
      <c r="C30" s="10" t="s">
        <v>60</v>
      </c>
      <c r="D30" s="11" t="s">
        <v>135</v>
      </c>
      <c r="E30" s="12">
        <v>44981</v>
      </c>
      <c r="F30" s="13">
        <v>385.57</v>
      </c>
    </row>
    <row r="31" spans="2:6" ht="69" customHeight="1" x14ac:dyDescent="0.2">
      <c r="B31" s="9" t="s">
        <v>77</v>
      </c>
      <c r="C31" s="10" t="s">
        <v>60</v>
      </c>
      <c r="D31" s="11" t="s">
        <v>135</v>
      </c>
      <c r="E31" s="12">
        <v>44981</v>
      </c>
      <c r="F31" s="13">
        <v>4210.3599999999997</v>
      </c>
    </row>
    <row r="32" spans="2:6" ht="74.25" customHeight="1" x14ac:dyDescent="0.2">
      <c r="B32" s="9" t="s">
        <v>78</v>
      </c>
      <c r="C32" s="10" t="s">
        <v>60</v>
      </c>
      <c r="D32" s="11" t="s">
        <v>135</v>
      </c>
      <c r="E32" s="12">
        <v>44981</v>
      </c>
      <c r="F32" s="13">
        <v>17656.400000000001</v>
      </c>
    </row>
    <row r="33" spans="2:6" ht="68.25" customHeight="1" x14ac:dyDescent="0.2">
      <c r="B33" s="9" t="s">
        <v>79</v>
      </c>
      <c r="C33" s="10" t="s">
        <v>60</v>
      </c>
      <c r="D33" s="11" t="s">
        <v>135</v>
      </c>
      <c r="E33" s="12">
        <v>44981</v>
      </c>
      <c r="F33" s="13">
        <v>1304.29</v>
      </c>
    </row>
    <row r="34" spans="2:6" ht="69" customHeight="1" x14ac:dyDescent="0.2">
      <c r="B34" s="9" t="s">
        <v>80</v>
      </c>
      <c r="C34" s="10" t="s">
        <v>60</v>
      </c>
      <c r="D34" s="11" t="s">
        <v>135</v>
      </c>
      <c r="E34" s="12">
        <v>44981</v>
      </c>
      <c r="F34" s="13">
        <v>883.21</v>
      </c>
    </row>
    <row r="35" spans="2:6" ht="66" customHeight="1" x14ac:dyDescent="0.2">
      <c r="B35" s="9" t="s">
        <v>81</v>
      </c>
      <c r="C35" s="10" t="s">
        <v>60</v>
      </c>
      <c r="D35" s="11" t="s">
        <v>135</v>
      </c>
      <c r="E35" s="12">
        <v>44981</v>
      </c>
      <c r="F35" s="13">
        <v>434656.87</v>
      </c>
    </row>
    <row r="36" spans="2:6" ht="71.25" customHeight="1" x14ac:dyDescent="0.2">
      <c r="B36" s="9" t="s">
        <v>82</v>
      </c>
      <c r="C36" s="10" t="s">
        <v>60</v>
      </c>
      <c r="D36" s="11" t="s">
        <v>135</v>
      </c>
      <c r="E36" s="12">
        <v>44981</v>
      </c>
      <c r="F36" s="13">
        <v>1457.41</v>
      </c>
    </row>
    <row r="37" spans="2:6" ht="69" customHeight="1" x14ac:dyDescent="0.2">
      <c r="B37" s="9" t="s">
        <v>83</v>
      </c>
      <c r="C37" s="10" t="s">
        <v>60</v>
      </c>
      <c r="D37" s="11" t="s">
        <v>135</v>
      </c>
      <c r="E37" s="12">
        <v>44981</v>
      </c>
      <c r="F37" s="13">
        <v>1151.17</v>
      </c>
    </row>
    <row r="38" spans="2:6" ht="71.25" customHeight="1" x14ac:dyDescent="0.2">
      <c r="B38" s="9" t="s">
        <v>84</v>
      </c>
      <c r="C38" s="10" t="s">
        <v>60</v>
      </c>
      <c r="D38" s="11" t="s">
        <v>135</v>
      </c>
      <c r="E38" s="12">
        <v>44981</v>
      </c>
      <c r="F38" s="13">
        <v>16692.939999999999</v>
      </c>
    </row>
    <row r="39" spans="2:6" ht="68.25" customHeight="1" x14ac:dyDescent="0.2">
      <c r="B39" s="9" t="s">
        <v>85</v>
      </c>
      <c r="C39" s="10" t="s">
        <v>60</v>
      </c>
      <c r="D39" s="11" t="s">
        <v>135</v>
      </c>
      <c r="E39" s="12">
        <v>44981</v>
      </c>
      <c r="F39" s="13">
        <v>1045.9000000000001</v>
      </c>
    </row>
    <row r="40" spans="2:6" ht="69.75" customHeight="1" x14ac:dyDescent="0.2">
      <c r="B40" s="9" t="s">
        <v>86</v>
      </c>
      <c r="C40" s="10" t="s">
        <v>60</v>
      </c>
      <c r="D40" s="11" t="s">
        <v>135</v>
      </c>
      <c r="E40" s="12">
        <v>44981</v>
      </c>
      <c r="F40" s="13">
        <v>37827.65</v>
      </c>
    </row>
    <row r="41" spans="2:6" ht="69.75" customHeight="1" x14ac:dyDescent="0.2">
      <c r="B41" s="9" t="s">
        <v>87</v>
      </c>
      <c r="C41" s="10" t="s">
        <v>60</v>
      </c>
      <c r="D41" s="11" t="s">
        <v>135</v>
      </c>
      <c r="E41" s="12">
        <v>44981</v>
      </c>
      <c r="F41" s="13">
        <v>213.31</v>
      </c>
    </row>
    <row r="42" spans="2:6" ht="75.75" customHeight="1" x14ac:dyDescent="0.2">
      <c r="B42" s="9" t="s">
        <v>88</v>
      </c>
      <c r="C42" s="10" t="s">
        <v>60</v>
      </c>
      <c r="D42" s="11" t="s">
        <v>135</v>
      </c>
      <c r="E42" s="12">
        <v>44981</v>
      </c>
      <c r="F42" s="13">
        <v>21481.48</v>
      </c>
    </row>
    <row r="43" spans="2:6" ht="75.75" customHeight="1" x14ac:dyDescent="0.2">
      <c r="B43" s="9" t="s">
        <v>90</v>
      </c>
      <c r="C43" s="10" t="s">
        <v>89</v>
      </c>
      <c r="D43" s="11" t="s">
        <v>172</v>
      </c>
      <c r="E43" s="12">
        <v>44981</v>
      </c>
      <c r="F43" s="13">
        <v>9334224.5299999993</v>
      </c>
    </row>
    <row r="44" spans="2:6" ht="72.75" customHeight="1" x14ac:dyDescent="0.2">
      <c r="B44" s="9" t="s">
        <v>91</v>
      </c>
      <c r="C44" s="10" t="s">
        <v>60</v>
      </c>
      <c r="D44" s="11" t="s">
        <v>135</v>
      </c>
      <c r="E44" s="12">
        <v>44981</v>
      </c>
      <c r="F44" s="13">
        <v>15743.86</v>
      </c>
    </row>
    <row r="45" spans="2:6" ht="68.25" customHeight="1" x14ac:dyDescent="0.2">
      <c r="B45" s="9" t="s">
        <v>92</v>
      </c>
      <c r="C45" s="10" t="s">
        <v>60</v>
      </c>
      <c r="D45" s="11" t="s">
        <v>135</v>
      </c>
      <c r="E45" s="12">
        <v>44981</v>
      </c>
      <c r="F45" s="13">
        <v>615.25</v>
      </c>
    </row>
    <row r="46" spans="2:6" ht="72" customHeight="1" x14ac:dyDescent="0.2">
      <c r="B46" s="9" t="s">
        <v>93</v>
      </c>
      <c r="C46" s="10" t="s">
        <v>60</v>
      </c>
      <c r="D46" s="11" t="s">
        <v>135</v>
      </c>
      <c r="E46" s="12">
        <v>44981</v>
      </c>
      <c r="F46" s="13">
        <v>165.46</v>
      </c>
    </row>
    <row r="47" spans="2:6" ht="66.75" customHeight="1" x14ac:dyDescent="0.2">
      <c r="B47" s="9" t="s">
        <v>94</v>
      </c>
      <c r="C47" s="10" t="s">
        <v>60</v>
      </c>
      <c r="D47" s="11" t="s">
        <v>135</v>
      </c>
      <c r="E47" s="12">
        <v>44981</v>
      </c>
      <c r="F47" s="13">
        <v>140059.62</v>
      </c>
    </row>
    <row r="48" spans="2:6" ht="70.5" customHeight="1" x14ac:dyDescent="0.2">
      <c r="B48" s="9" t="s">
        <v>95</v>
      </c>
      <c r="C48" s="10" t="s">
        <v>60</v>
      </c>
      <c r="D48" s="11" t="s">
        <v>135</v>
      </c>
      <c r="E48" s="12">
        <v>44981</v>
      </c>
      <c r="F48" s="13">
        <v>7253.44</v>
      </c>
    </row>
    <row r="49" spans="2:6" ht="67.5" customHeight="1" x14ac:dyDescent="0.2">
      <c r="B49" s="9" t="s">
        <v>96</v>
      </c>
      <c r="C49" s="10" t="s">
        <v>60</v>
      </c>
      <c r="D49" s="11" t="s">
        <v>135</v>
      </c>
      <c r="E49" s="12">
        <v>44981</v>
      </c>
      <c r="F49" s="13">
        <v>165.46</v>
      </c>
    </row>
    <row r="50" spans="2:6" ht="76.5" customHeight="1" x14ac:dyDescent="0.2">
      <c r="B50" s="9" t="s">
        <v>97</v>
      </c>
      <c r="C50" s="10" t="s">
        <v>60</v>
      </c>
      <c r="D50" s="11" t="s">
        <v>135</v>
      </c>
      <c r="E50" s="12">
        <v>44981</v>
      </c>
      <c r="F50" s="13">
        <v>232.45</v>
      </c>
    </row>
    <row r="51" spans="2:6" ht="75.75" customHeight="1" x14ac:dyDescent="0.2">
      <c r="B51" s="9" t="s">
        <v>98</v>
      </c>
      <c r="C51" s="10" t="s">
        <v>60</v>
      </c>
      <c r="D51" s="11" t="s">
        <v>135</v>
      </c>
      <c r="E51" s="12">
        <v>44981</v>
      </c>
      <c r="F51" s="13">
        <v>8925.9</v>
      </c>
    </row>
    <row r="52" spans="2:6" ht="78.75" customHeight="1" x14ac:dyDescent="0.2">
      <c r="B52" s="9" t="s">
        <v>100</v>
      </c>
      <c r="C52" s="10" t="s">
        <v>99</v>
      </c>
      <c r="D52" s="11" t="s">
        <v>173</v>
      </c>
      <c r="E52" s="12">
        <v>44981</v>
      </c>
      <c r="F52" s="13">
        <v>72989.19</v>
      </c>
    </row>
    <row r="53" spans="2:6" ht="77.25" customHeight="1" x14ac:dyDescent="0.2">
      <c r="B53" s="9" t="s">
        <v>101</v>
      </c>
      <c r="C53" s="10" t="s">
        <v>60</v>
      </c>
      <c r="D53" s="11" t="s">
        <v>135</v>
      </c>
      <c r="E53" s="12">
        <v>44981</v>
      </c>
      <c r="F53" s="13">
        <v>232.45</v>
      </c>
    </row>
    <row r="54" spans="2:6" ht="72" customHeight="1" x14ac:dyDescent="0.2">
      <c r="B54" s="9" t="s">
        <v>102</v>
      </c>
      <c r="C54" s="10" t="s">
        <v>60</v>
      </c>
      <c r="D54" s="11" t="s">
        <v>135</v>
      </c>
      <c r="E54" s="12">
        <v>44981</v>
      </c>
      <c r="F54" s="13">
        <v>691.81</v>
      </c>
    </row>
    <row r="55" spans="2:6" ht="76.5" customHeight="1" x14ac:dyDescent="0.2">
      <c r="B55" s="9" t="s">
        <v>103</v>
      </c>
      <c r="C55" s="10" t="s">
        <v>60</v>
      </c>
      <c r="D55" s="11" t="s">
        <v>135</v>
      </c>
      <c r="E55" s="12">
        <v>44985</v>
      </c>
      <c r="F55" s="13">
        <v>280.3</v>
      </c>
    </row>
    <row r="56" spans="2:6" ht="70.5" customHeight="1" x14ac:dyDescent="0.2">
      <c r="B56" s="9" t="s">
        <v>104</v>
      </c>
      <c r="C56" s="10" t="s">
        <v>60</v>
      </c>
      <c r="D56" s="11" t="s">
        <v>135</v>
      </c>
      <c r="E56" s="12">
        <v>44985</v>
      </c>
      <c r="F56" s="13">
        <v>1629.67</v>
      </c>
    </row>
    <row r="57" spans="2:6" ht="68.25" customHeight="1" x14ac:dyDescent="0.2">
      <c r="B57" s="9" t="s">
        <v>105</v>
      </c>
      <c r="C57" s="10" t="s">
        <v>60</v>
      </c>
      <c r="D57" s="11" t="s">
        <v>135</v>
      </c>
      <c r="E57" s="12">
        <v>44985</v>
      </c>
      <c r="F57" s="13">
        <v>127.18</v>
      </c>
    </row>
    <row r="58" spans="2:6" ht="72.75" customHeight="1" x14ac:dyDescent="0.2">
      <c r="B58" s="9" t="s">
        <v>106</v>
      </c>
      <c r="C58" s="10" t="s">
        <v>60</v>
      </c>
      <c r="D58" s="11" t="s">
        <v>135</v>
      </c>
      <c r="E58" s="12">
        <v>44985</v>
      </c>
      <c r="F58" s="13">
        <v>127.18</v>
      </c>
    </row>
    <row r="59" spans="2:6" ht="69" customHeight="1" x14ac:dyDescent="0.2">
      <c r="B59" s="9" t="s">
        <v>107</v>
      </c>
      <c r="C59" s="10" t="s">
        <v>60</v>
      </c>
      <c r="D59" s="11" t="s">
        <v>135</v>
      </c>
      <c r="E59" s="12">
        <v>44985</v>
      </c>
      <c r="F59" s="13">
        <v>111907.81</v>
      </c>
    </row>
    <row r="60" spans="2:6" ht="67.5" customHeight="1" x14ac:dyDescent="0.2">
      <c r="B60" s="9" t="s">
        <v>108</v>
      </c>
      <c r="C60" s="10" t="s">
        <v>60</v>
      </c>
      <c r="D60" s="11" t="s">
        <v>135</v>
      </c>
      <c r="E60" s="12">
        <v>44985</v>
      </c>
      <c r="F60" s="13">
        <v>998.05</v>
      </c>
    </row>
    <row r="61" spans="2:6" ht="68.25" customHeight="1" x14ac:dyDescent="0.2">
      <c r="B61" s="9" t="s">
        <v>109</v>
      </c>
      <c r="C61" s="10" t="s">
        <v>60</v>
      </c>
      <c r="D61" s="11" t="s">
        <v>135</v>
      </c>
      <c r="E61" s="12">
        <v>44985</v>
      </c>
      <c r="F61" s="13">
        <v>146.32</v>
      </c>
    </row>
    <row r="62" spans="2:6" ht="69.75" customHeight="1" x14ac:dyDescent="0.2">
      <c r="B62" s="9" t="s">
        <v>110</v>
      </c>
      <c r="C62" s="10" t="s">
        <v>60</v>
      </c>
      <c r="D62" s="11" t="s">
        <v>135</v>
      </c>
      <c r="E62" s="12">
        <v>44985</v>
      </c>
      <c r="F62" s="13">
        <v>2813.38</v>
      </c>
    </row>
    <row r="63" spans="2:6" ht="69" customHeight="1" x14ac:dyDescent="0.2">
      <c r="B63" s="9" t="s">
        <v>111</v>
      </c>
      <c r="C63" s="10" t="s">
        <v>60</v>
      </c>
      <c r="D63" s="11" t="s">
        <v>135</v>
      </c>
      <c r="E63" s="12">
        <v>44985</v>
      </c>
      <c r="F63" s="13">
        <v>3027.22</v>
      </c>
    </row>
    <row r="64" spans="2:6" ht="71.25" customHeight="1" x14ac:dyDescent="0.2">
      <c r="B64" s="9" t="s">
        <v>112</v>
      </c>
      <c r="C64" s="10" t="s">
        <v>60</v>
      </c>
      <c r="D64" s="11" t="s">
        <v>135</v>
      </c>
      <c r="E64" s="12">
        <v>44985</v>
      </c>
      <c r="F64" s="13">
        <v>127.18</v>
      </c>
    </row>
    <row r="65" spans="2:6" ht="68.25" customHeight="1" x14ac:dyDescent="0.2">
      <c r="B65" s="9" t="s">
        <v>113</v>
      </c>
      <c r="C65" s="10" t="s">
        <v>60</v>
      </c>
      <c r="D65" s="11" t="s">
        <v>135</v>
      </c>
      <c r="E65" s="12">
        <v>44985</v>
      </c>
      <c r="F65" s="13">
        <v>261.16000000000003</v>
      </c>
    </row>
    <row r="66" spans="2:6" ht="69" customHeight="1" x14ac:dyDescent="0.2">
      <c r="B66" s="9" t="s">
        <v>114</v>
      </c>
      <c r="C66" s="10" t="s">
        <v>60</v>
      </c>
      <c r="D66" s="11" t="s">
        <v>135</v>
      </c>
      <c r="E66" s="12">
        <v>44985</v>
      </c>
      <c r="F66" s="13">
        <v>567.4</v>
      </c>
    </row>
    <row r="67" spans="2:6" ht="71.25" customHeight="1" x14ac:dyDescent="0.2">
      <c r="B67" s="9" t="s">
        <v>115</v>
      </c>
      <c r="C67" s="10" t="s">
        <v>60</v>
      </c>
      <c r="D67" s="11" t="s">
        <v>135</v>
      </c>
      <c r="E67" s="12">
        <v>44985</v>
      </c>
      <c r="F67" s="13">
        <v>682.24</v>
      </c>
    </row>
    <row r="68" spans="2:6" ht="69.75" customHeight="1" x14ac:dyDescent="0.2">
      <c r="B68" s="9" t="s">
        <v>116</v>
      </c>
      <c r="C68" s="10" t="s">
        <v>60</v>
      </c>
      <c r="D68" s="11" t="s">
        <v>135</v>
      </c>
      <c r="E68" s="12">
        <v>44985</v>
      </c>
      <c r="F68" s="13">
        <v>7296.1</v>
      </c>
    </row>
    <row r="69" spans="2:6" ht="67.5" customHeight="1" x14ac:dyDescent="0.2">
      <c r="B69" s="9" t="s">
        <v>117</v>
      </c>
      <c r="C69" s="10" t="s">
        <v>60</v>
      </c>
      <c r="D69" s="11" t="s">
        <v>135</v>
      </c>
      <c r="E69" s="12">
        <v>44985</v>
      </c>
      <c r="F69" s="13">
        <v>2397.58</v>
      </c>
    </row>
    <row r="70" spans="2:6" ht="72" customHeight="1" x14ac:dyDescent="0.2">
      <c r="B70" s="9" t="s">
        <v>118</v>
      </c>
      <c r="C70" s="10" t="s">
        <v>60</v>
      </c>
      <c r="D70" s="11" t="s">
        <v>135</v>
      </c>
      <c r="E70" s="12">
        <v>44985</v>
      </c>
      <c r="F70" s="13">
        <v>7910.24</v>
      </c>
    </row>
    <row r="71" spans="2:6" ht="72.75" customHeight="1" x14ac:dyDescent="0.2">
      <c r="B71" s="9" t="s">
        <v>119</v>
      </c>
      <c r="C71" s="10" t="s">
        <v>60</v>
      </c>
      <c r="D71" s="11" t="s">
        <v>135</v>
      </c>
      <c r="E71" s="12">
        <v>44985</v>
      </c>
      <c r="F71" s="13">
        <v>5902.54</v>
      </c>
    </row>
    <row r="72" spans="2:6" ht="70.5" customHeight="1" x14ac:dyDescent="0.2">
      <c r="B72" s="9" t="s">
        <v>120</v>
      </c>
      <c r="C72" s="10" t="s">
        <v>60</v>
      </c>
      <c r="D72" s="11" t="s">
        <v>135</v>
      </c>
      <c r="E72" s="12">
        <v>44985</v>
      </c>
      <c r="F72" s="13">
        <v>1256.44</v>
      </c>
    </row>
    <row r="73" spans="2:6" ht="57" customHeight="1" x14ac:dyDescent="0.2">
      <c r="B73" s="9" t="s">
        <v>121</v>
      </c>
      <c r="C73" s="10" t="s">
        <v>60</v>
      </c>
      <c r="D73" s="11" t="s">
        <v>135</v>
      </c>
      <c r="E73" s="12">
        <v>44985</v>
      </c>
      <c r="F73" s="13">
        <v>90163.36</v>
      </c>
    </row>
    <row r="74" spans="2:6" ht="66.75" customHeight="1" x14ac:dyDescent="0.2">
      <c r="B74" s="9" t="s">
        <v>123</v>
      </c>
      <c r="C74" s="10" t="s">
        <v>122</v>
      </c>
      <c r="D74" s="11" t="s">
        <v>174</v>
      </c>
      <c r="E74" s="12">
        <v>44986</v>
      </c>
      <c r="F74" s="13">
        <v>4833031.96</v>
      </c>
    </row>
    <row r="75" spans="2:6" ht="72" customHeight="1" x14ac:dyDescent="0.2">
      <c r="B75" s="9" t="s">
        <v>125</v>
      </c>
      <c r="C75" s="10" t="s">
        <v>124</v>
      </c>
      <c r="D75" s="11" t="s">
        <v>175</v>
      </c>
      <c r="E75" s="12">
        <v>44986</v>
      </c>
      <c r="F75" s="13">
        <v>3159788.34</v>
      </c>
    </row>
    <row r="76" spans="2:6" ht="72" customHeight="1" x14ac:dyDescent="0.2">
      <c r="B76" s="9" t="s">
        <v>129</v>
      </c>
      <c r="C76" s="10" t="s">
        <v>128</v>
      </c>
      <c r="D76" s="11" t="s">
        <v>176</v>
      </c>
      <c r="E76" s="12">
        <v>44987</v>
      </c>
      <c r="F76" s="13">
        <v>57525</v>
      </c>
    </row>
    <row r="77" spans="2:6" ht="58.5" customHeight="1" x14ac:dyDescent="0.2">
      <c r="B77" s="9" t="s">
        <v>130</v>
      </c>
      <c r="C77" s="10" t="s">
        <v>25</v>
      </c>
      <c r="D77" s="11" t="s">
        <v>177</v>
      </c>
      <c r="E77" s="12">
        <v>44987</v>
      </c>
      <c r="F77" s="13">
        <v>18213.3</v>
      </c>
    </row>
    <row r="78" spans="2:6" ht="72.75" customHeight="1" x14ac:dyDescent="0.2">
      <c r="B78" s="9" t="s">
        <v>178</v>
      </c>
      <c r="C78" s="10" t="s">
        <v>20</v>
      </c>
      <c r="D78" s="11" t="s">
        <v>179</v>
      </c>
      <c r="E78" s="12">
        <v>44988</v>
      </c>
      <c r="F78" s="13">
        <v>12506760</v>
      </c>
    </row>
    <row r="79" spans="2:6" ht="24" customHeight="1" x14ac:dyDescent="0.2">
      <c r="B79" s="9" t="s">
        <v>180</v>
      </c>
      <c r="C79" s="10" t="s">
        <v>20</v>
      </c>
      <c r="D79" s="14" t="s">
        <v>181</v>
      </c>
      <c r="E79" s="12">
        <v>44988</v>
      </c>
      <c r="F79" s="13">
        <v>4058340</v>
      </c>
    </row>
    <row r="80" spans="2:6" ht="26.25" customHeight="1" x14ac:dyDescent="0.2">
      <c r="B80" s="9" t="s">
        <v>182</v>
      </c>
      <c r="C80" s="10" t="s">
        <v>20</v>
      </c>
      <c r="D80" s="14" t="s">
        <v>183</v>
      </c>
      <c r="E80" s="12">
        <v>44988</v>
      </c>
      <c r="F80" s="13">
        <v>4965000</v>
      </c>
    </row>
    <row r="81" spans="2:6" ht="22.5" customHeight="1" x14ac:dyDescent="0.2">
      <c r="B81" s="9" t="s">
        <v>184</v>
      </c>
      <c r="C81" s="10" t="s">
        <v>185</v>
      </c>
      <c r="D81" s="14" t="s">
        <v>186</v>
      </c>
      <c r="E81" s="12">
        <v>44988</v>
      </c>
      <c r="F81" s="13">
        <v>7020</v>
      </c>
    </row>
    <row r="82" spans="2:6" ht="24" customHeight="1" x14ac:dyDescent="0.2">
      <c r="B82" s="9" t="s">
        <v>187</v>
      </c>
      <c r="C82" s="10" t="s">
        <v>185</v>
      </c>
      <c r="D82" s="14" t="s">
        <v>188</v>
      </c>
      <c r="E82" s="12">
        <v>44988</v>
      </c>
      <c r="F82" s="13">
        <v>6720</v>
      </c>
    </row>
    <row r="83" spans="2:6" ht="24" customHeight="1" x14ac:dyDescent="0.2">
      <c r="B83" s="9" t="s">
        <v>189</v>
      </c>
      <c r="C83" s="10" t="s">
        <v>185</v>
      </c>
      <c r="D83" s="14" t="s">
        <v>190</v>
      </c>
      <c r="E83" s="12">
        <v>44988</v>
      </c>
      <c r="F83" s="13">
        <v>14640</v>
      </c>
    </row>
    <row r="84" spans="2:6" ht="24" customHeight="1" x14ac:dyDescent="0.2">
      <c r="B84" s="9" t="s">
        <v>191</v>
      </c>
      <c r="C84" s="10" t="s">
        <v>192</v>
      </c>
      <c r="D84" s="14" t="s">
        <v>193</v>
      </c>
      <c r="E84" s="12">
        <v>44988</v>
      </c>
      <c r="F84" s="13">
        <v>22656</v>
      </c>
    </row>
    <row r="85" spans="2:6" ht="27.75" customHeight="1" thickBot="1" x14ac:dyDescent="0.25">
      <c r="B85" s="20" t="s">
        <v>166</v>
      </c>
      <c r="C85" s="15"/>
      <c r="D85" s="15"/>
      <c r="E85" s="15"/>
      <c r="F85" s="16">
        <f>SUM(F14:F84)</f>
        <v>55800863.329999991</v>
      </c>
    </row>
    <row r="86" spans="2:6" ht="15" customHeight="1" thickTop="1" x14ac:dyDescent="0.25"/>
    <row r="87" spans="2:6" ht="15" customHeight="1" x14ac:dyDescent="0.25"/>
    <row r="88" spans="2:6" ht="15" customHeight="1" x14ac:dyDescent="0.25"/>
    <row r="89" spans="2:6" ht="15" customHeight="1" x14ac:dyDescent="0.25"/>
    <row r="90" spans="2:6" ht="15" customHeight="1" x14ac:dyDescent="0.25"/>
    <row r="91" spans="2:6" ht="15" customHeight="1" x14ac:dyDescent="0.25"/>
    <row r="92" spans="2:6" ht="15" customHeight="1" x14ac:dyDescent="0.25"/>
    <row r="93" spans="2:6" ht="15" customHeight="1" x14ac:dyDescent="0.25"/>
    <row r="94" spans="2:6" ht="15" customHeight="1" x14ac:dyDescent="0.25"/>
    <row r="95" spans="2:6" ht="15" customHeight="1" x14ac:dyDescent="0.25"/>
    <row r="96" spans="2:6" ht="15" customHeight="1" x14ac:dyDescent="0.25"/>
    <row r="97" ht="22.5" customHeight="1" x14ac:dyDescent="0.25"/>
    <row r="98" ht="8.25" customHeight="1" x14ac:dyDescent="0.25"/>
  </sheetData>
  <mergeCells count="3">
    <mergeCell ref="B9:G9"/>
    <mergeCell ref="B10:G10"/>
    <mergeCell ref="B11:G11"/>
  </mergeCells>
  <pageMargins left="0.70866141732283472" right="0.70866141732283472" top="0.55118110236220474" bottom="0.55118110236220474" header="0.31496062992125984" footer="0.31496062992125984"/>
  <pageSetup paperSize="9" orientation="landscape" horizontalDpi="360" verticalDpi="36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PAGADOA FEB.23</vt:lpstr>
      <vt:lpstr>OBJETAL 23</vt:lpstr>
      <vt:lpstr>SUPLIDOR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Minquin Baez</cp:lastModifiedBy>
  <cp:lastPrinted>2023-03-21T13:29:54Z</cp:lastPrinted>
  <dcterms:created xsi:type="dcterms:W3CDTF">2023-02-10T14:43:02Z</dcterms:created>
  <dcterms:modified xsi:type="dcterms:W3CDTF">2023-03-21T14:23:23Z</dcterms:modified>
</cp:coreProperties>
</file>