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15-Compras y contrataciones Públicas\Relación de Estado de Cuenta de Suplidores\Abril\"/>
    </mc:Choice>
  </mc:AlternateContent>
  <xr:revisionPtr revIDLastSave="0" documentId="13_ncr:1_{0C37124B-F067-435B-969E-61D8A7B5D6E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OBJETAL ABRIL 22" sheetId="3" r:id="rId1"/>
    <sheet name="SUPLIDOR ABRIL 22" sheetId="2" r:id="rId2"/>
    <sheet name="Pagado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3" l="1"/>
  <c r="F50" i="2"/>
  <c r="H206" i="1"/>
  <c r="F206" i="1"/>
</calcChain>
</file>

<file path=xl/sharedStrings.xml><?xml version="1.0" encoding="utf-8"?>
<sst xmlns="http://schemas.openxmlformats.org/spreadsheetml/2006/main" count="926" uniqueCount="414">
  <si>
    <t>SUPLIDOR</t>
  </si>
  <si>
    <t>CONCEPTO</t>
  </si>
  <si>
    <t>NCF GUBERNAMENTAL</t>
  </si>
  <si>
    <t>FECHA DE FACTURA</t>
  </si>
  <si>
    <t>MONTO FACTURADO</t>
  </si>
  <si>
    <t>FECHA DE FIN DE FACTURA</t>
  </si>
  <si>
    <t>MONTO PAGADO A LA FECHA</t>
  </si>
  <si>
    <t>MONTO PENDIENTE</t>
  </si>
  <si>
    <t>ESTADO</t>
  </si>
  <si>
    <t>DEPARTAMENTO DE CONTABILIDAD</t>
  </si>
  <si>
    <t>ISLA DOMINICANA DE PETROLEO CORPORATION</t>
  </si>
  <si>
    <t>B1500105806</t>
  </si>
  <si>
    <t>Pago por Adquisicion de 4,000 Galones de Gasoil Optimo y 4,000 Galones de Gasolina Ultra,  para la Estacion ubicada en este Ministerio, utilizados en los Vehiculos Livianos y Pesados de esta Institucion, Contrato de la Contraloria No. BS-0008861-2021.</t>
  </si>
  <si>
    <t>COMPLETO</t>
  </si>
  <si>
    <t>Pago Factura por Adquisicion de 3,000 Galones Gasoil Optimo y 3,000 Galones de Gasolina Ultra, depositados en la Estacion Ubicada en este Ministerio, para ser utilizados en los Vehiculos de esta Institucion, Contrato en la Contraloria No. BS-0008861-2021.</t>
  </si>
  <si>
    <t>B1500105861</t>
  </si>
  <si>
    <t>Pago por Adquisicion de 1,000 Galones de Gasoil Optimo, utilizados por los Vehiculos que Prestan Servicios en la Regional Norte Santiago, Contrato de la Contraloria No. BS-0008861-2021.</t>
  </si>
  <si>
    <t>B1500105856</t>
  </si>
  <si>
    <t>Orden no. 2021-0001, Por adquisición de 2,000 Galones de Gasoil Optimo, utilizados en las  distintas actividades que realiza la Dirección Este Higuey.</t>
  </si>
  <si>
    <t>B1500105663</t>
  </si>
  <si>
    <t>Proceso de Agricultura No.2021-0001, adq. de combustible (3,000 galones de gasolina ultra  y 4,000 de gasoil optimo), para la estacion ubicada en este Ministerio, para ser utilizados en los vehiculos livianos y pesados de esta Institucion.</t>
  </si>
  <si>
    <t>B1500105763</t>
  </si>
  <si>
    <t>Contrato no.0008861-2021, Adquisicion de 3,000 galones de gasoil, para ser utilizados en las actividades regulares que realiza la Regional en apoyo a los productores y a la produccion en general Direccion Regional Zona Sur Barahona.</t>
  </si>
  <si>
    <t>B1500105734</t>
  </si>
  <si>
    <t>Contrato no.0008861-2021, Adquisicion de 2,000 galones de gasoil, utilizados en la preparacion de tierras gratis, control erradicacion de la fiebre porcina , preparacion de caminos interparcelarios en las Provincias Santiago Rodriguez en la Regional Noroeste Mao Valverde.</t>
  </si>
  <si>
    <t>B1500105854</t>
  </si>
  <si>
    <t>Contrato no.0008861-2021, Adquisicion de 3,000 galones de gasoil y 3,000 galones de gasolina, para la Estacion ubicada en este Ministerio, utilizados en los Vehiculos livianos y pesados de esta Institucion.</t>
  </si>
  <si>
    <t>B1500105880</t>
  </si>
  <si>
    <t>Contrato no.0008861-2021, Adquisicion de 3,000 galones de gasoil, utilizados por los diferentes Vehiculos de la Regional Suroeste San Juan de la Maguana.</t>
  </si>
  <si>
    <t>B1500105859</t>
  </si>
  <si>
    <t>Contrato no.0008861-2021, Adquisicion de 3,000 galones de gasoil, utilizados por el personal tecnico y administrativo de las unidades, Programa, Sub-Zonas e el Cesma Bani en la Regional Central Bani.</t>
  </si>
  <si>
    <t>B1500105624</t>
  </si>
  <si>
    <t>Pago por Adquisicion de 2,000 Galones de Gasoil Optimo, utilizados por el Personal Tecnico de la Regional Norcentral, Contrato de la Contraloria No. BS-0008861-2021.</t>
  </si>
  <si>
    <t>B1500105761</t>
  </si>
  <si>
    <t>Pago de Factura por Adquisicion de 1,000 Galones de Combustible (Gasoil Optimo), para ser  utilizados en los Trabajos de Rehabilitacion, que se lleva a cabo en Peralvillo Monte Plata, Contrato de la  Contraloria No. BS-0008861-2021.</t>
  </si>
  <si>
    <t>B1500105862</t>
  </si>
  <si>
    <t>Pago por Adquisicion de 2,000 Galones de Gasoil Optimo, utilizados por el Personal Tecnico y Administrativo de las Unidades, Programa, Zonas, Sub-Zonas y el Cesma Bani en la Regional Central Bani, Contrato de la Contraloria No. BS-0008861-2021.</t>
  </si>
  <si>
    <t>B1500105781</t>
  </si>
  <si>
    <t>Pago de Factura por Adquisicion de 3,000 Galones de Gasoil Optimo, utilizados por el  Personal Tecnico y Administrativo de la Unidades, Programas Zonas y Sub-Zonas en Reparacion de Caminos, Operativo Porcino 2022, en San Francisco de Macoris, Contrato No. BS-0008861-2021.</t>
  </si>
  <si>
    <t>B1500105756</t>
  </si>
  <si>
    <t>Pago por Adquisicion de 1,000 Galones de Gasoil Optimo, utilizados por los Vehiculos (Equipos Pesados y Tractores Oficiales) que prestan servicios en Produccion de la Preparacion de la Preparacion deTerrenos Gratis, Provincia Montecristi y Dajabon, Contrato No. BS-0008861.</t>
  </si>
  <si>
    <t>B1500105779</t>
  </si>
  <si>
    <t>CELINAS IMPORT, SRL</t>
  </si>
  <si>
    <t>Servicios de Catering, para cubrir todas las actividades y reuniones realizadas en la Direccion Ejecutiva de la Comision de Fomento a la Tecnificacion del Sistema Nacional de Riego, durante el ultimo trimestre del Año 2021.</t>
  </si>
  <si>
    <t>B1500000053</t>
  </si>
  <si>
    <t>BARTOLO VELOZ MELLA</t>
  </si>
  <si>
    <t>Orden No. 2021, 00200, D/F 13/05/2021, por Contratacion de Servicios de Alquiler de Equipos  Audivisuales, para ser Utilizados en Actividades Institucionales de este Ministerio. D/F 31/05/2021.</t>
  </si>
  <si>
    <t>B1500000018</t>
  </si>
  <si>
    <t>PERAVIA MOTORS SA</t>
  </si>
  <si>
    <t>Oficio no.2022-12457, Servicio de mantenimiento de los 46,559 kilometrajes de la Camioneta Dong Feng Rich Pickut 4x4, Año 2020, Chasis LINTGUC31LN400172, Placa no.EL09229, Asignado a la Coordinacion Tecnica de Proyectos de Inversion Publica.</t>
  </si>
  <si>
    <t>B150000330</t>
  </si>
  <si>
    <t>MULTISERVICIOS F &amp; S, S.R.L.</t>
  </si>
  <si>
    <t>Orden no.2022-00084, Adquisicion de materiales ferreteros, utilizados en la participacion de este Ministerio en la celebracion de la Feria Agropecuaria Nacional 2022.</t>
  </si>
  <si>
    <t>B1500000221</t>
  </si>
  <si>
    <t>Oficio- 2021-51254 por Servicios de Catering, a la Direccion Ejecutiva de la Comision de Fomento a la Tecnificacion del Sistema Nacional de Riego, Factura No.2021-56 D/F13122021.</t>
  </si>
  <si>
    <t>B1500000056</t>
  </si>
  <si>
    <t>MICHA CLOUD TECHNOLOGY, SRL</t>
  </si>
  <si>
    <t>Orden no.2022-00049, Adquisicion de toners y cartuchos, utilizados en varios Departamentos de este Ministerio.</t>
  </si>
  <si>
    <t>B1500000014</t>
  </si>
  <si>
    <t>CACERES &amp; EQUIPOS C. POR A.</t>
  </si>
  <si>
    <t xml:space="preserve">Orden no.2021-00689, Servicios de reparacion a todo costo de los Buldozer Case B-8313 y Komatsutsu B8-823, al servicios del Departamento de Construccion de Camininos Rurales.   </t>
  </si>
  <si>
    <t>P &amp; V MÓVIL COMERCIAL, SRL</t>
  </si>
  <si>
    <t>Orden de Compra No. 2022-00061, adq. de alambre de pua, utilizados en la Sub-Regional Agropecuaria, Monte Plata.</t>
  </si>
  <si>
    <t>B1500000412</t>
  </si>
  <si>
    <t>B1500000577</t>
  </si>
  <si>
    <t>GRUPO DIARIO LIBRE, S.A.</t>
  </si>
  <si>
    <t>Orden no.2021-00721, Contratacion de servicios de publicacion llamado de licitacion publica nacional.</t>
  </si>
  <si>
    <t>B1500001662</t>
  </si>
  <si>
    <t>DILO GROUP SRL</t>
  </si>
  <si>
    <t>Orden no.2022-00050, Contratacion de servicios de transporte, solicitados por la Oficina de Registro de Variadades y Obtenciones Vegetales (Orevado).</t>
  </si>
  <si>
    <t>B1500000007</t>
  </si>
  <si>
    <t>Orden No. 2022-00117, D/f 17/03/2022, por Contratacion de Servicios de Publicacion de Procesos de Licitacion Publica Nacional en 02 Periodicos de Circulacion nacional.</t>
  </si>
  <si>
    <t>B1500001756</t>
  </si>
  <si>
    <t>CELNA ENTERPRISES , SRL</t>
  </si>
  <si>
    <t>Orden de compra No. 2021-00681, adq. de fertilizante para pasto y forraje urea 46%, para ser aplicado en la finca de Pedro Brand, para nutrir el ganado manejado por el centro de biotecnologias de la Reproduccion Animal (Cebiora)</t>
  </si>
  <si>
    <t>SEGUROS RESERVAS , S.A.</t>
  </si>
  <si>
    <t>Poliza de Seguro , No. 2-2-102-00000007, Correspondiente al Seguro de Vida de los Profesionales agropecuarios, Durante el Mes de Abril del 2022.</t>
  </si>
  <si>
    <t>AGUA PLANETA AZUL, S.A</t>
  </si>
  <si>
    <t>Pago Factura por Despacho de 518 Botellones de Agua, utilizados en este Ministerio, correspondiente a los Meses de Noviembre y Diciembre 2021</t>
  </si>
  <si>
    <t>Pago Factura por Despacho de 518 Botellones de Agua, utilizados en este Ministerio, correspondiente a los Meses de Noviembre y Diciembre 2021.</t>
  </si>
  <si>
    <t>DISTRIBUIDORA DE ELECTRICIDAD DEL ESTE (EDEESTE)</t>
  </si>
  <si>
    <t>Pago Factura de Energia Electrica de este Ministerio, correspondiente al Mes de Febrero 2022.</t>
  </si>
  <si>
    <t>Oficio no.2019 - 14439, Servicios de energia electrica en la Sub-Zona Bayaguana, Sabana Grande de Boya, Monte Plata, Sabana, Bella Vista Loma Clara, Hato Mayor, El Seibo, Anamuya, Higuey, Nisibon, Reg. Este, Guerra y Yamasa, mes de Marzo 2019.</t>
  </si>
  <si>
    <t>B1500197928</t>
  </si>
  <si>
    <t>B1500198484</t>
  </si>
  <si>
    <t>B1500198501</t>
  </si>
  <si>
    <t>B1500198572</t>
  </si>
  <si>
    <t>B1500198648</t>
  </si>
  <si>
    <t>B1500198663</t>
  </si>
  <si>
    <t>B1500198810</t>
  </si>
  <si>
    <t>B1500199062</t>
  </si>
  <si>
    <t>B1500199073</t>
  </si>
  <si>
    <t>B1500199118</t>
  </si>
  <si>
    <t>B1500200216</t>
  </si>
  <si>
    <t>B1500200239</t>
  </si>
  <si>
    <t>B1500200404</t>
  </si>
  <si>
    <t>B1500200436</t>
  </si>
  <si>
    <t>B1500200630</t>
  </si>
  <si>
    <t>B1500044306</t>
  </si>
  <si>
    <t>B1500044307</t>
  </si>
  <si>
    <t>B1500044407</t>
  </si>
  <si>
    <t>ALCALDIA DEL DISTRITO NACIONAL</t>
  </si>
  <si>
    <t>Oficio no.2022-10015, Pago factura aseo Municipal, servicio de recogida de basura en el Taller de Transportacion y la Sede Central de este Ministerio, correspondiente al mes de Marzo del 2022.</t>
  </si>
  <si>
    <t>B1500310826</t>
  </si>
  <si>
    <t>B1500032149</t>
  </si>
  <si>
    <t>LINCOLN ROAD SRL</t>
  </si>
  <si>
    <t>Pago Despacho de Refrigerios utilizados en diferentes Actividades, de este Ministerio, Contrato de la Contraloria No. BS-0014926-2021, D/F 01/12/2021,</t>
  </si>
  <si>
    <t>B1500000356</t>
  </si>
  <si>
    <t>B150000359</t>
  </si>
  <si>
    <t>B150000360</t>
  </si>
  <si>
    <t>B1500000378</t>
  </si>
  <si>
    <t>B1500000379</t>
  </si>
  <si>
    <t>B1500000380</t>
  </si>
  <si>
    <t>B1500000382</t>
  </si>
  <si>
    <t>B1500000383</t>
  </si>
  <si>
    <t>B1500000387</t>
  </si>
  <si>
    <t>B1500000388</t>
  </si>
  <si>
    <t>B1500000389</t>
  </si>
  <si>
    <t>B1500000390</t>
  </si>
  <si>
    <t>B1500000391</t>
  </si>
  <si>
    <t>B1500000392</t>
  </si>
  <si>
    <t>B1500000397</t>
  </si>
  <si>
    <t>B1500000399</t>
  </si>
  <si>
    <t>B1500044424</t>
  </si>
  <si>
    <t>B1500044433</t>
  </si>
  <si>
    <t>B1500044710</t>
  </si>
  <si>
    <t>B1500044736</t>
  </si>
  <si>
    <t>B1500098224</t>
  </si>
  <si>
    <t>B1500064564</t>
  </si>
  <si>
    <t>B1500059756</t>
  </si>
  <si>
    <t>B15000034371</t>
  </si>
  <si>
    <t>B15000000183</t>
  </si>
  <si>
    <t>B1500044778</t>
  </si>
  <si>
    <t>B1500044815</t>
  </si>
  <si>
    <t>B1500045191</t>
  </si>
  <si>
    <t>B1500045291</t>
  </si>
  <si>
    <t>B1500045302</t>
  </si>
  <si>
    <t>B1500045311</t>
  </si>
  <si>
    <t>B1500045528</t>
  </si>
  <si>
    <t xml:space="preserve">CORPORACION DEL ACUEDUCTO Y ALCANTARILLADO DE SANTIAGO </t>
  </si>
  <si>
    <t>Oficio no.2022-13127, Suministro de Agua de la Regional Norte, correspondiente al mes de Febrero del 2022.</t>
  </si>
  <si>
    <t>EDITORA EL NUEVO DIARIO, S. A.</t>
  </si>
  <si>
    <t>Orden no.2022-00118, Contratacion de servicios de publicacion de procesos de licitacion publica nacional en dos (2) Periodico de Circulacion Nacional.</t>
  </si>
  <si>
    <t>B1500020471</t>
  </si>
  <si>
    <t>B1500003818</t>
  </si>
  <si>
    <t>B1500003819</t>
  </si>
  <si>
    <t>ALTICE DOMINICANA, S.A</t>
  </si>
  <si>
    <t>Oficio no.2022-13777, Servicios de internet y flota de este Ministerio, correspondiente al mes de Febrero 2022.</t>
  </si>
  <si>
    <t>B1500037901</t>
  </si>
  <si>
    <t>B1500037902</t>
  </si>
  <si>
    <t>B1500037937</t>
  </si>
  <si>
    <t>EDESUR DOMINICANA, S.A</t>
  </si>
  <si>
    <t>Oficio no.2022-14549, Factura energia electrica de este Ministerio (Distrito Nacional, Regional Central, Regional Suroeste y Regional Sur), correspondiente al mes de Febrero del 2022.</t>
  </si>
  <si>
    <t>B1500281022</t>
  </si>
  <si>
    <t>B1500281030</t>
  </si>
  <si>
    <t>B1500281548</t>
  </si>
  <si>
    <t>B1500281571</t>
  </si>
  <si>
    <t>B1500281931</t>
  </si>
  <si>
    <t>B1500282405</t>
  </si>
  <si>
    <t>B1500282418</t>
  </si>
  <si>
    <t>B1500282593</t>
  </si>
  <si>
    <t>B1500282654</t>
  </si>
  <si>
    <t>B1500282939</t>
  </si>
  <si>
    <t>B1500282959</t>
  </si>
  <si>
    <t>B1500282961</t>
  </si>
  <si>
    <t>B1500282965</t>
  </si>
  <si>
    <t>B1500282971</t>
  </si>
  <si>
    <t>B1500283011</t>
  </si>
  <si>
    <t>B1500283026</t>
  </si>
  <si>
    <t>B1500283062</t>
  </si>
  <si>
    <t>B1500283067</t>
  </si>
  <si>
    <t>DISTRIBUIDORA DE ELECTRICIDAD DEL NORTE, EDENORTE</t>
  </si>
  <si>
    <t>Oficio no.2022-14923, Servicios de energia electrica, de las Direcciones Regionales, Norcentral, Nordeste, Noroeste, Norte y sus Dependencias, indicadas en las relaciones anexas, correspondiente al mes de Marzo 2022.</t>
  </si>
  <si>
    <t>B1500275217</t>
  </si>
  <si>
    <t>B1500275324</t>
  </si>
  <si>
    <t>B1500275362</t>
  </si>
  <si>
    <t>B1500275424</t>
  </si>
  <si>
    <t>B1500275479</t>
  </si>
  <si>
    <t>B1500275583</t>
  </si>
  <si>
    <t>B1500275632</t>
  </si>
  <si>
    <t>B1500275686</t>
  </si>
  <si>
    <t>B1500275712</t>
  </si>
  <si>
    <t>B1500275722</t>
  </si>
  <si>
    <t>B1500275756</t>
  </si>
  <si>
    <t>B1500275939</t>
  </si>
  <si>
    <t>B1500276019</t>
  </si>
  <si>
    <t>B1500276222</t>
  </si>
  <si>
    <t>B1500276372</t>
  </si>
  <si>
    <t>B1500276400</t>
  </si>
  <si>
    <t>B1500276517</t>
  </si>
  <si>
    <t>Oficio No. 2022-14582, Servicios de Energia Electrica, del Instituto Superior de Agricultura (ISA) desde el 01/03/2022 al 01/04/2022. Correspondiente al consumo del Mes de Marzo 2022.</t>
  </si>
  <si>
    <t>B1500275182</t>
  </si>
  <si>
    <t>B1500275604</t>
  </si>
  <si>
    <t xml:space="preserve">BIOAGRO INTERNACIONAL, S.A. </t>
  </si>
  <si>
    <t>Contrato no.0003040-2022, Adquisicion de Producto Quimico Entrust 24 sc, para mejorar la produccion de aguacate y para el proyecto de accion para el manejo de la Sigatoka Negra.</t>
  </si>
  <si>
    <t>B1500000182</t>
  </si>
  <si>
    <t>B1500075607</t>
  </si>
  <si>
    <t>SERVICIOS EMPRESARIALES CANAAN, SRL</t>
  </si>
  <si>
    <t>Orden no.2022-00092, Adquisicion de tickets prepagos de combustibles (gasolina y gasoil), para ser utilizados en el desarrollo de las actividades en el Proyecto de recuperacion de las Subcuencas de los Rios de Jamao y Veragua.</t>
  </si>
  <si>
    <t>B1500000704</t>
  </si>
  <si>
    <t>COMPAÑIA DOMINICANA DE TELEFONOS, S.A CLARO CODETEL</t>
  </si>
  <si>
    <t>Oficio No. 2022-13160, D/F 30/03/2022, Servicios de Telefonia y Flota de este Ministerio, Correspondiente al Mes de Marzo 2022,  Facturas 161 y 78</t>
  </si>
  <si>
    <t>Oficio No. 2022-13160, D/F 30/03/2022, Servicios de Telefonia y Flota de este Ministerio, Correspondiente al Mes de Marzo 2022,  Facturas 161 y 79</t>
  </si>
  <si>
    <t>B15000163257</t>
  </si>
  <si>
    <t>VITROPLANTAS DEL CARIBE, S.R.L.</t>
  </si>
  <si>
    <t>Contrato no.0000250-2022, Adquisicion de 40,000 unidades de Vitro Plantas de diferentes, las cuales fueron distribuidas por la Division de Musaceas del Departamento de Produccion Agricola a las Regionales Nordeste y Norcentral de este Ministerio.</t>
  </si>
  <si>
    <t>B1500000143</t>
  </si>
  <si>
    <t>Contrato No. BS-0000250-2022, Adquisicion de 36,000 Vitro Plantas, Distribuida en la Regionales Norte, Nordeste y el Proyecto Cruz de Manzanillo de este Ministerio, Departamento de Produccion Agricola.</t>
  </si>
  <si>
    <t>Contrato no.0000250-2022, Adquisicion de 31,000 Vitroplantas de Platanos, de la variedad M 3/4, las cuales fueron recibida por la Division de Musaceas del Departamento de Produccion Agricola y distribuida en la Regional Suroeste de este Ministerio.</t>
  </si>
  <si>
    <t>Oficio no. 2022-14545, Servicios de basura en el Taller de Transportación y la Sede Central  de este Ministerio, correspondiente al mes de Abril 2022</t>
  </si>
  <si>
    <t>Oficio no. 2022-14545, Servicios de basura en el Taller de Transportación y la Sede Central  de este Ministerio, correspondiente al mes de Abril 2023</t>
  </si>
  <si>
    <t>B1500000145</t>
  </si>
  <si>
    <t>B1500032533</t>
  </si>
  <si>
    <t>B1500000146</t>
  </si>
  <si>
    <t>B1500032856</t>
  </si>
  <si>
    <t>2022-6696</t>
  </si>
  <si>
    <t>Alquiler de Locar que Aloja las Oficinas de la Sub-Zona, Villa Eliza, Zona Agropecuaria Villa Vazquez y Direccion Regional Agropecuaria Noroeste, Tres Meses A Razon de 9,000.00 Mensuales, Correspondientes al Periodo del 04 de Diciembre al 04 de Marzo 2021.</t>
  </si>
  <si>
    <t>AMELIA ANDREA GRULLON JIMENEZ</t>
  </si>
  <si>
    <t>MAXIBODEGAS EOP DEL CARIBE , SRL</t>
  </si>
  <si>
    <t>Orden no. 2022-00085, Adquisición material gastable, utilizados en la oficina del Proyecto de Recuperación de los Recursos Naturales de la Subcuenca Jamao y Veragua (Prenajave).</t>
  </si>
  <si>
    <t>CONSTRUCTORA FIXSA SRL</t>
  </si>
  <si>
    <t>Pago Cubicacion No. 02, 06/08/2021, por los Trabajos de Reconstruccion de 6.75 KMS. Equivalente al 30% para un acumulado de un 80.00% de los trabajos Ejecutados al Contrato, de un Lote de 22.50 KMS. de Caminos Rurales, Tamboril, Canca la Piedra, Santiago de los Caballeros.</t>
  </si>
  <si>
    <t>ONE COLOR AUTOMOTIVE OPTIONS,SRL</t>
  </si>
  <si>
    <t>Orden no.2021-00741, Adquisicion de cremallera, utilizada en la Camioneta Toyota Kun 15L, Placa no.EL03939, Año 2008, Asignada al Departamento Administrativo.</t>
  </si>
  <si>
    <t>B1500000144</t>
  </si>
  <si>
    <t>Orden de Compra No. 2021-715, adq. de sillas y mesas, utilizados en la Direccion Ejecutiva de la Comision de Fomento a la Tecnificacion del Sistema Nacional de Riego.</t>
  </si>
  <si>
    <t>B1500000058</t>
  </si>
  <si>
    <t>Orden No. 2021-00480, D/F 05/10/2021, Servicios de Catering,  Factura No. 2021-13, D/F 11/10/2021.</t>
  </si>
  <si>
    <t>Orden no.2022-00062, Adquisicion de materiales, para ser utilizados en la instalacion de un Vivero en la Seccion de la Florida del Distrito Municipal de Las Zanjas, San Juan de la Maguana.</t>
  </si>
  <si>
    <t>B1500000013</t>
  </si>
  <si>
    <t>B150000413</t>
  </si>
  <si>
    <t>Pago Aumento por Inclusion en la Poliza de Seguro No. 2-2502-0090030, Vehiculos de Motor Flotilla, con Vigencia desde el 13/05/2020 Hasta 28/01/2021, Oficio No. 2020-24692, D/F 08/10/2020 .</t>
  </si>
  <si>
    <t>B1500004531</t>
  </si>
  <si>
    <t>B1500004533</t>
  </si>
  <si>
    <t>B1500000417</t>
  </si>
  <si>
    <t>Orden de Compra No.2022-00093, adq. de bateria 15/12, utilizada en la camioneta Nissan Urban, placa No. EL04400, año 2001, asignado al Departamento de Produccion Agricola de este Ministerio.</t>
  </si>
  <si>
    <t>INVERSIONES REZO, SRL</t>
  </si>
  <si>
    <t>Orden no.2021-00733, Adquisicion e instalacion para paneles de corchos, instalados en peredes de la Direccion Ejecutiva de la Comision de Fomento a la Tecnificacion del Sistema Nacional de Riesgo.</t>
  </si>
  <si>
    <t>B1500000110</t>
  </si>
  <si>
    <t xml:space="preserve">BANDERAS DEL MUNDO </t>
  </si>
  <si>
    <t>Orden de compra No. 2021-00517, adq. de Banderas y Asta, para ser utilizados en la direccion de fomento a la Tecnificacion Nacional del Sistema de Riego.</t>
  </si>
  <si>
    <t>AB STUDIOS BY ABRAHAM MARMOLEJOS, EIRL</t>
  </si>
  <si>
    <t>Orden de Servicios No.2021-00288, contratacion de servicios de Publicidad Institucional, a traves de la plataforma digital www.lacantilard.com.do, correspondiente al periodo del 15 de Agosto al 15 de Septiembre 2021.</t>
  </si>
  <si>
    <t>B150000003</t>
  </si>
  <si>
    <t>B1500001044</t>
  </si>
  <si>
    <t>FT-000010</t>
  </si>
  <si>
    <t>Pago de Servicios de Transporte, utilizados para trasladar al Personar de este Ministerio, Correspondiente al Mes de Marzo 2022, del Contrato de la Contraloria No. BS-0014265-2021, D/F 16/11/2021,</t>
  </si>
  <si>
    <t>B1500275793</t>
  </si>
  <si>
    <t>B1500276587</t>
  </si>
  <si>
    <t>B1500276647</t>
  </si>
  <si>
    <t>B1500276653</t>
  </si>
  <si>
    <t>B1500276662</t>
  </si>
  <si>
    <t>B1500276702</t>
  </si>
  <si>
    <t>B1500276890</t>
  </si>
  <si>
    <t>B1500276905</t>
  </si>
  <si>
    <t>B1500276924</t>
  </si>
  <si>
    <t>B1500277060</t>
  </si>
  <si>
    <t>B1500277147</t>
  </si>
  <si>
    <t>B1500277302</t>
  </si>
  <si>
    <t>B1500277372</t>
  </si>
  <si>
    <t>B1500277420</t>
  </si>
  <si>
    <t>B1500277452</t>
  </si>
  <si>
    <t>B1500277479</t>
  </si>
  <si>
    <t>B1500277525</t>
  </si>
  <si>
    <t>B1500277533</t>
  </si>
  <si>
    <t>B1500277536</t>
  </si>
  <si>
    <t>B1500277546</t>
  </si>
  <si>
    <t>B1500277563</t>
  </si>
  <si>
    <t>B1500277615</t>
  </si>
  <si>
    <t>B1500277680</t>
  </si>
  <si>
    <t>B1500277726</t>
  </si>
  <si>
    <t>B1500277756</t>
  </si>
  <si>
    <t>B1500277759</t>
  </si>
  <si>
    <t>B1500277802</t>
  </si>
  <si>
    <t>B1500277936</t>
  </si>
  <si>
    <t>B1500278017</t>
  </si>
  <si>
    <t>B1500278038</t>
  </si>
  <si>
    <t>B1500278062</t>
  </si>
  <si>
    <t>B1500278079</t>
  </si>
  <si>
    <t>B1500278116</t>
  </si>
  <si>
    <t>B1500278141</t>
  </si>
  <si>
    <t>B1500278174</t>
  </si>
  <si>
    <t>B1500278235</t>
  </si>
  <si>
    <t>B1500278311</t>
  </si>
  <si>
    <t>B1500163844</t>
  </si>
  <si>
    <t>Contrato No. BS-0002970-2021, Adquisicion de 78200 Unidades de Vitro Plantas de Diferentes Variedades,Distribuidas por el Departamento de Produccion Agricola a las Regionales Sur, Noroetes y Norcentral de este Ministerio.</t>
  </si>
  <si>
    <t>B1500000147</t>
  </si>
  <si>
    <t>GOD, SRL. (GRUPO ORBE DOMINICANO)</t>
  </si>
  <si>
    <t>Orden No. 2022-00109, D/F 15/03/2022, Contratacion de Servicio del Servicio de Repulido y Cristalizado de Piso, Realizado en varias Areas de este Ministerio.</t>
  </si>
  <si>
    <t>Cemasa, SRL</t>
  </si>
  <si>
    <t>Orden no.2022-00059, Adquisicion de fertilizantes 15-15-15-2MG, para la Cooperativa Agropecuaria de Servicios Multiples de Las Matas de Farfan "COOPEFARFAN".</t>
  </si>
  <si>
    <t>B1500001064</t>
  </si>
  <si>
    <t>B1500000085</t>
  </si>
  <si>
    <t>B1500000029</t>
  </si>
  <si>
    <t>B1500000008</t>
  </si>
  <si>
    <t>Pago Factura de Energia Electrica de este Ministerio (La Guayiga-Pedro Brand, Altos de Arroyo, El Comendador-Elias Piña, Najayo Arriba-San Cristobal y Palma Real-Arroyo Hondo), correspondiente al Mes de Febrero 2022.</t>
  </si>
  <si>
    <t>B1500281721</t>
  </si>
  <si>
    <t>B1500281690</t>
  </si>
  <si>
    <t>B1500281921</t>
  </si>
  <si>
    <t>B1500282369</t>
  </si>
  <si>
    <t>B1500282382</t>
  </si>
  <si>
    <t>B1500283531</t>
  </si>
  <si>
    <t>TOTAL GENERAL</t>
  </si>
  <si>
    <t>CORRESPONDIENTE AL MES DE ABRIL 2022</t>
  </si>
  <si>
    <t>ESTADO DE CUENTAS DE SUPLIDORES PAGADOS</t>
  </si>
  <si>
    <t>ESTADO DE CUENTA POR SUPLIDOR</t>
  </si>
  <si>
    <t>FECHA DE REGISTRO</t>
  </si>
  <si>
    <t>NUMERO DE FACTURA O COMPROBANTES</t>
  </si>
  <si>
    <t>BALANCE</t>
  </si>
  <si>
    <t>39223</t>
  </si>
  <si>
    <t>Oficio no.2022-15573, Servicios de internet y cable de este Ministerio, correspondiente al consumo del 11 de Marzo al 10 de Abril 2022.</t>
  </si>
  <si>
    <t>39217</t>
  </si>
  <si>
    <t>Oficio no.2022-15573, Servicios de internet y cable de este Ministerio, correspondiente al consumo del 11 deMarzo al 10 de Abril 2022.</t>
  </si>
  <si>
    <t>16613</t>
  </si>
  <si>
    <t>CORPORACION DE ACUEDUCTOS Y ALCANTARILLADO DE PUERTO PLATA.</t>
  </si>
  <si>
    <t>Pago Factura por Consumo Basico de Agua,correspondiente al Mes de Abril del 2022.</t>
  </si>
  <si>
    <t>16809</t>
  </si>
  <si>
    <t>91732</t>
  </si>
  <si>
    <t>CORPORACION DEL ACUEDUCTO Y ALCANTARILLADO  STO. DGO. CAASD</t>
  </si>
  <si>
    <t>Oficio no. 2022-16841, Por consumo basico de agua en la sede central de este Ministerio y el Departamento de Transportación y Equipos,correspondiente al mes de Abril 2022.</t>
  </si>
  <si>
    <t>91741</t>
  </si>
  <si>
    <t>00037</t>
  </si>
  <si>
    <t>MANUEL OSVALDO D'OLEO GRULLON</t>
  </si>
  <si>
    <t xml:space="preserve">Orden No. 2021--00289, D/f 29/06/2021, Contratacion de Servicios de Publicidad Institucional por un Periodo de Tres (3) Meses, Agosto, Septiembre y Octubre 2021. Utilizado por Depto. </t>
  </si>
  <si>
    <t>16494</t>
  </si>
  <si>
    <t>16511</t>
  </si>
  <si>
    <t>16774</t>
  </si>
  <si>
    <t>421</t>
  </si>
  <si>
    <t>Orden no. 2022-00087, Por contratación de servicios alquiler de un (1) contenedor refrigerado de 20 pies,para la celebración de la Feria Agropecuaria Nacional 2022 de este Ministerio.</t>
  </si>
  <si>
    <t>903</t>
  </si>
  <si>
    <t>LA ANTILLANA COMERCIAL, S.A.</t>
  </si>
  <si>
    <t>Orden de Servicios No.2019-00879, pago de Servicios de Mantenimiento a (08) Tractores Marca VAILTRA, pertenecientes a este Ministerio, asignados al Programa de Servicios de Maquinarias Agricolas</t>
  </si>
  <si>
    <t>00396</t>
  </si>
  <si>
    <t>Oficio No. 2022-12508, D/F 25/03/2022. Despacho de Refrigerio Consumidos en Diferentes Actividades de este Ministerio. Contrato No. 001679, D/F 27/08/2021.</t>
  </si>
  <si>
    <t>00418</t>
  </si>
  <si>
    <t>00419</t>
  </si>
  <si>
    <t>978</t>
  </si>
  <si>
    <t>MARILO COMIDA SABROSAS, SRL.</t>
  </si>
  <si>
    <t>Contrato no.0003397-2022, Suministro de 5,261servicios de almuerzos, consumidos por el personal de este Ministerio, correspondiente a los dias del 14 al 18 de Marzo del 2022.</t>
  </si>
  <si>
    <t>973</t>
  </si>
  <si>
    <t>Contrato no.0003397-2022, Suministro de 5,574 servicios de almuerzos, consumidos por el personal de este Ministerio, durante el periodo del 14 al 18 de Febrero 2022.</t>
  </si>
  <si>
    <t>975</t>
  </si>
  <si>
    <t>Contrato no.0003397-2022, Suministro de 5,609servicios de almuerzos consumidas por el personal de este Ministerio, que laboro en horario corrido durante el periodo del 28 de Febrero al 04 de Marzo</t>
  </si>
  <si>
    <t>977</t>
  </si>
  <si>
    <t>Contrato no.0003397-2022, Despacho del 5,604almuerzos, consumidos por el personal que labora eneste Ministerio, correspondiente a los dias del 21 al 25 de Marzo del 2022.</t>
  </si>
  <si>
    <t>974</t>
  </si>
  <si>
    <t>Contrato no.0003397-2022, Despacho de 5,590 almuerzos, consumidos por el personal que labora en este Ministerio, correspondiente a los dias del 21 al 25 de Febrero del 2022.</t>
  </si>
  <si>
    <t>970</t>
  </si>
  <si>
    <t>Oficio No. 2022-12521, D/F 25/03/2022. Despacho de 2447 Almuerzos, Consumidos por el Personal que Labora en este Ministerio. Correspondiente a los dias Labora en este Ministerio. 20 y 21 de Diciembre del 2021.</t>
  </si>
  <si>
    <t>972</t>
  </si>
  <si>
    <t>Contrato no.0003397-2022, Despacho del 5,708 almuerzos, consumidos por el personal que labora en este Ministerio, correspondiente a los dias del 07 al 11 de Febrero del 2022.</t>
  </si>
  <si>
    <t>36</t>
  </si>
  <si>
    <t>AGROINDUSTRIAL SANTA CRUZ, S.R.L.</t>
  </si>
  <si>
    <t xml:space="preserve">Aquisicion de 600,119.70 libras de Salami Especial procesado,  con la recuperacion carnica del Sector Porcino afectado con la peste porcina, para sercomercializados a traves de los Planes Sociales </t>
  </si>
  <si>
    <t>4654</t>
  </si>
  <si>
    <t xml:space="preserve">Pago Factura No. 4654 </t>
  </si>
  <si>
    <t>6107</t>
  </si>
  <si>
    <t xml:space="preserve">Pago Factura No. 6107 </t>
  </si>
  <si>
    <t>4241</t>
  </si>
  <si>
    <t xml:space="preserve">Pago Factura No. 4241 </t>
  </si>
  <si>
    <t>106</t>
  </si>
  <si>
    <t>ANDAYA, SAS</t>
  </si>
  <si>
    <t>Orden no.2022-00138, Adquisicion cascos de seguridad, utilizados por los Tecnicos del Proyecto de Recuperacion de los Recursos Naturales Jamao y Veragua (UEPI), Prenajave.</t>
  </si>
  <si>
    <t>203</t>
  </si>
  <si>
    <t>LIRU SERVICIOS MULTIPLES, SRL.</t>
  </si>
  <si>
    <t>Orden no.2022-00136, Adquisicion de gomas y baterias, para ser utilizado en la Camioneta Toyota Hilux 4x4, Placa no. EL08961, Año 2018, color blanco, asignada al Viceministerio de Produccion</t>
  </si>
  <si>
    <t>0374</t>
  </si>
  <si>
    <t>VELEZ IMPORT, SRL</t>
  </si>
  <si>
    <t>Orden no.2022-149, Por adquisición material gastable para ser distribuidos en los Departamentos de este Ministerio.</t>
  </si>
  <si>
    <t>205</t>
  </si>
  <si>
    <t>Orden no.2022-00153, Adquisicion de baterias,utilizadas en los diferente Departamentos de este Ministerio.</t>
  </si>
  <si>
    <t>1029</t>
  </si>
  <si>
    <t>NUÑEZ DIAZ AUTO PARTS, S.R.L.</t>
  </si>
  <si>
    <t>Orden no. 2022-00141, Por adquisición de bateria,utilizada en la camioneta Nissan Frontier, placa no.EL07049, año 2017, asignada al Departamento de Producción Agricola.</t>
  </si>
  <si>
    <t>0037</t>
  </si>
  <si>
    <t>FP INDUSTRIAL, SRL</t>
  </si>
  <si>
    <t>Orden no. 2022-00166, Por adquisición de piezas,utilizadas en la camioneta Ford Ranger, placa no.EL08912, año 2019, perteneciente a este Ministerio y asignada al Departamento de Deprobap.</t>
  </si>
  <si>
    <t>62</t>
  </si>
  <si>
    <t>JUAN CARLOS TORRES ( CENTRO AUTOMOTRIZ HNOZ. TORRES)</t>
  </si>
  <si>
    <t>Orden no.2022-00130, Servicios de reparacion a todo costo con piezas incluidas, para ser utilizadas en la Camioneta Nissan Frontier, Placa no.EL04845, color blanca, Año 2016, perteneciente a este Ministerio,</t>
  </si>
  <si>
    <t>365</t>
  </si>
  <si>
    <t>MAWREN COMERCIAL, SRL</t>
  </si>
  <si>
    <t>Orden no.2022-00005, Adquisicion de tres computadoras completas, utilizadas en el Despacho de este Ministerio de Agricultura.</t>
  </si>
  <si>
    <t>ESTADO DE CUENTA POR OBJETAL</t>
  </si>
  <si>
    <t>OBJETAL</t>
  </si>
  <si>
    <t>NOMBRE DEL OBJETAL</t>
  </si>
  <si>
    <t>221501</t>
  </si>
  <si>
    <t>Servicio de internet y televisión por cable</t>
  </si>
  <si>
    <t>221701</t>
  </si>
  <si>
    <t>Agua</t>
  </si>
  <si>
    <t>222101</t>
  </si>
  <si>
    <t>Publicidad y propaganda</t>
  </si>
  <si>
    <t>225401</t>
  </si>
  <si>
    <t>Alquileres de equipos de transporte, tracción y elevación</t>
  </si>
  <si>
    <t>227206</t>
  </si>
  <si>
    <t>Mantenimiento y reparacion de equipos de transporte , tracción elevación</t>
  </si>
  <si>
    <t>229201</t>
  </si>
  <si>
    <t>Servios de alimentacion</t>
  </si>
  <si>
    <t>231101</t>
  </si>
  <si>
    <t xml:space="preserve">Alimentos y bebidas para personas  </t>
  </si>
  <si>
    <t>231102</t>
  </si>
  <si>
    <t>Alimentación escolar</t>
  </si>
  <si>
    <t>232301</t>
  </si>
  <si>
    <t>Prendas de vestir</t>
  </si>
  <si>
    <t>235301</t>
  </si>
  <si>
    <t>Llantas y neumáticos</t>
  </si>
  <si>
    <t>239201</t>
  </si>
  <si>
    <t xml:space="preserve">Utiles de escritorio, oficina informática y de enseñanza  </t>
  </si>
  <si>
    <t>239601</t>
  </si>
  <si>
    <t>Productos eléctricos y afines</t>
  </si>
  <si>
    <t>239801</t>
  </si>
  <si>
    <t>Otros repuestos y accesorios menores</t>
  </si>
  <si>
    <t>261301</t>
  </si>
  <si>
    <t>Equipo computacional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</si>
</sst>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11"/>
      <name val="Calibri"/>
      <charset val="1"/>
    </font>
    <font>
      <b/>
      <sz val="14"/>
      <color indexed="11"/>
      <name val="Times New Roman"/>
      <family val="1"/>
    </font>
    <font>
      <b/>
      <sz val="10"/>
      <color indexed="8"/>
      <name val="Times New Roman"/>
      <family val="1"/>
    </font>
    <font>
      <b/>
      <sz val="8"/>
      <color theme="1" tint="0.249977111117893"/>
      <name val="Times New Roman"/>
      <family val="1"/>
    </font>
    <font>
      <b/>
      <sz val="10"/>
      <color theme="1" tint="0.249977111117893"/>
      <name val="Times New Roman"/>
      <family val="1"/>
    </font>
    <font>
      <sz val="11"/>
      <color rgb="FFFF0000"/>
      <name val="Calibri"/>
      <family val="2"/>
    </font>
    <font>
      <b/>
      <sz val="11"/>
      <color indexed="11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11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>
      <alignment vertical="top"/>
    </xf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/>
    <xf numFmtId="4" fontId="4" fillId="2" borderId="2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" fillId="2" borderId="2" xfId="0" applyFont="1" applyFill="1" applyBorder="1"/>
    <xf numFmtId="4" fontId="1" fillId="2" borderId="2" xfId="0" applyNumberFormat="1" applyFont="1" applyFill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1" applyProtection="1">
      <alignment vertical="top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9" fillId="0" borderId="1" xfId="1" applyFont="1" applyBorder="1" applyAlignment="1">
      <alignment horizontal="justify"/>
    </xf>
    <xf numFmtId="39" fontId="9" fillId="0" borderId="1" xfId="1" applyNumberFormat="1" applyFont="1" applyBorder="1" applyAlignment="1">
      <alignment horizontal="right"/>
    </xf>
    <xf numFmtId="0" fontId="10" fillId="0" borderId="1" xfId="1" applyFont="1" applyBorder="1" applyAlignment="1">
      <alignment horizontal="left" wrapText="1"/>
    </xf>
    <xf numFmtId="0" fontId="11" fillId="0" borderId="0" xfId="1" applyFont="1" applyProtection="1">
      <alignment vertical="top"/>
      <protection locked="0"/>
    </xf>
    <xf numFmtId="0" fontId="12" fillId="3" borderId="2" xfId="1" applyFont="1" applyFill="1" applyBorder="1" applyAlignment="1" applyProtection="1">
      <alignment horizontal="left"/>
      <protection locked="0"/>
    </xf>
    <xf numFmtId="0" fontId="12" fillId="3" borderId="2" xfId="1" applyFont="1" applyFill="1" applyBorder="1" applyProtection="1">
      <alignment vertical="top"/>
      <protection locked="0"/>
    </xf>
    <xf numFmtId="0" fontId="13" fillId="3" borderId="2" xfId="1" applyFont="1" applyFill="1" applyBorder="1" applyAlignment="1">
      <alignment horizontal="justify" vertical="top"/>
    </xf>
    <xf numFmtId="39" fontId="12" fillId="3" borderId="2" xfId="1" applyNumberFormat="1" applyFont="1" applyFill="1" applyBorder="1" applyAlignment="1" applyProtection="1">
      <protection locked="0"/>
    </xf>
    <xf numFmtId="39" fontId="14" fillId="0" borderId="0" xfId="1" applyNumberFormat="1" applyFont="1" applyAlignment="1">
      <alignment horizontal="right" vertical="top"/>
    </xf>
    <xf numFmtId="39" fontId="15" fillId="0" borderId="0" xfId="1" applyNumberFormat="1" applyFont="1" applyAlignment="1">
      <alignment horizontal="right" vertical="top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6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18" fillId="0" borderId="1" xfId="1" applyFont="1" applyBorder="1" applyAlignment="1">
      <alignment horizontal="center"/>
    </xf>
    <xf numFmtId="0" fontId="18" fillId="0" borderId="1" xfId="1" applyFont="1" applyBorder="1" applyAlignment="1">
      <alignment horizontal="left"/>
    </xf>
    <xf numFmtId="39" fontId="15" fillId="0" borderId="1" xfId="1" applyNumberFormat="1" applyFont="1" applyBorder="1" applyAlignment="1"/>
    <xf numFmtId="0" fontId="18" fillId="0" borderId="1" xfId="1" applyFont="1" applyBorder="1" applyAlignment="1">
      <alignment horizontal="left" wrapText="1"/>
    </xf>
    <xf numFmtId="39" fontId="14" fillId="0" borderId="1" xfId="1" applyNumberFormat="1" applyFont="1" applyBorder="1" applyAlignment="1"/>
    <xf numFmtId="0" fontId="12" fillId="3" borderId="2" xfId="1" applyFont="1" applyFill="1" applyBorder="1" applyAlignment="1" applyProtection="1">
      <protection locked="0"/>
    </xf>
    <xf numFmtId="39" fontId="13" fillId="3" borderId="2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35ACD2A2-192B-460B-B255-3554D3EDA1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3009900</xdr:colOff>
      <xdr:row>7</xdr:row>
      <xdr:rowOff>152400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id="{F1AE2C57-B08E-438E-90A5-6202D41A1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6675"/>
          <a:ext cx="21907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133350</xdr:rowOff>
    </xdr:from>
    <xdr:to>
      <xdr:col>4</xdr:col>
      <xdr:colOff>895350</xdr:colOff>
      <xdr:row>8</xdr:row>
      <xdr:rowOff>161925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id="{9C2E2392-40D5-47C6-B200-C287ECC9B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71450"/>
          <a:ext cx="24193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1828800</xdr:colOff>
      <xdr:row>0</xdr:row>
      <xdr:rowOff>57150</xdr:rowOff>
    </xdr:from>
    <xdr:to>
      <xdr:col>4</xdr:col>
      <xdr:colOff>528712</xdr:colOff>
      <xdr:row>8</xdr:row>
      <xdr:rowOff>47624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t="10715" r="10161" b="14287"/>
        <a:stretch>
          <a:fillRect/>
        </a:stretch>
      </xdr:blipFill>
      <xdr:spPr bwMode="auto">
        <a:xfrm>
          <a:off x="4267200" y="57150"/>
          <a:ext cx="2481337" cy="151447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3B0F-B673-4230-993A-D8458EB3954A}">
  <dimension ref="A1:F42"/>
  <sheetViews>
    <sheetView topLeftCell="A7" workbookViewId="0">
      <selection activeCell="C24" sqref="C24"/>
    </sheetView>
  </sheetViews>
  <sheetFormatPr baseColWidth="10" defaultColWidth="6.85546875" defaultRowHeight="15" x14ac:dyDescent="0.25"/>
  <cols>
    <col min="1" max="1" width="15.5703125" style="30" customWidth="1"/>
    <col min="2" max="2" width="11.140625" style="30" customWidth="1"/>
    <col min="3" max="3" width="51" style="30" customWidth="1"/>
    <col min="4" max="4" width="16.140625" style="30" customWidth="1"/>
    <col min="5" max="256" width="6.85546875" style="30"/>
    <col min="257" max="257" width="15.5703125" style="30" customWidth="1"/>
    <col min="258" max="258" width="11.140625" style="30" customWidth="1"/>
    <col min="259" max="259" width="51" style="30" customWidth="1"/>
    <col min="260" max="260" width="16.140625" style="30" customWidth="1"/>
    <col min="261" max="512" width="6.85546875" style="30"/>
    <col min="513" max="513" width="15.5703125" style="30" customWidth="1"/>
    <col min="514" max="514" width="11.140625" style="30" customWidth="1"/>
    <col min="515" max="515" width="51" style="30" customWidth="1"/>
    <col min="516" max="516" width="16.140625" style="30" customWidth="1"/>
    <col min="517" max="768" width="6.85546875" style="30"/>
    <col min="769" max="769" width="15.5703125" style="30" customWidth="1"/>
    <col min="770" max="770" width="11.140625" style="30" customWidth="1"/>
    <col min="771" max="771" width="51" style="30" customWidth="1"/>
    <col min="772" max="772" width="16.140625" style="30" customWidth="1"/>
    <col min="773" max="1024" width="6.85546875" style="30"/>
    <col min="1025" max="1025" width="15.5703125" style="30" customWidth="1"/>
    <col min="1026" max="1026" width="11.140625" style="30" customWidth="1"/>
    <col min="1027" max="1027" width="51" style="30" customWidth="1"/>
    <col min="1028" max="1028" width="16.140625" style="30" customWidth="1"/>
    <col min="1029" max="1280" width="6.85546875" style="30"/>
    <col min="1281" max="1281" width="15.5703125" style="30" customWidth="1"/>
    <col min="1282" max="1282" width="11.140625" style="30" customWidth="1"/>
    <col min="1283" max="1283" width="51" style="30" customWidth="1"/>
    <col min="1284" max="1284" width="16.140625" style="30" customWidth="1"/>
    <col min="1285" max="1536" width="6.85546875" style="30"/>
    <col min="1537" max="1537" width="15.5703125" style="30" customWidth="1"/>
    <col min="1538" max="1538" width="11.140625" style="30" customWidth="1"/>
    <col min="1539" max="1539" width="51" style="30" customWidth="1"/>
    <col min="1540" max="1540" width="16.140625" style="30" customWidth="1"/>
    <col min="1541" max="1792" width="6.85546875" style="30"/>
    <col min="1793" max="1793" width="15.5703125" style="30" customWidth="1"/>
    <col min="1794" max="1794" width="11.140625" style="30" customWidth="1"/>
    <col min="1795" max="1795" width="51" style="30" customWidth="1"/>
    <col min="1796" max="1796" width="16.140625" style="30" customWidth="1"/>
    <col min="1797" max="2048" width="6.85546875" style="30"/>
    <col min="2049" max="2049" width="15.5703125" style="30" customWidth="1"/>
    <col min="2050" max="2050" width="11.140625" style="30" customWidth="1"/>
    <col min="2051" max="2051" width="51" style="30" customWidth="1"/>
    <col min="2052" max="2052" width="16.140625" style="30" customWidth="1"/>
    <col min="2053" max="2304" width="6.85546875" style="30"/>
    <col min="2305" max="2305" width="15.5703125" style="30" customWidth="1"/>
    <col min="2306" max="2306" width="11.140625" style="30" customWidth="1"/>
    <col min="2307" max="2307" width="51" style="30" customWidth="1"/>
    <col min="2308" max="2308" width="16.140625" style="30" customWidth="1"/>
    <col min="2309" max="2560" width="6.85546875" style="30"/>
    <col min="2561" max="2561" width="15.5703125" style="30" customWidth="1"/>
    <col min="2562" max="2562" width="11.140625" style="30" customWidth="1"/>
    <col min="2563" max="2563" width="51" style="30" customWidth="1"/>
    <col min="2564" max="2564" width="16.140625" style="30" customWidth="1"/>
    <col min="2565" max="2816" width="6.85546875" style="30"/>
    <col min="2817" max="2817" width="15.5703125" style="30" customWidth="1"/>
    <col min="2818" max="2818" width="11.140625" style="30" customWidth="1"/>
    <col min="2819" max="2819" width="51" style="30" customWidth="1"/>
    <col min="2820" max="2820" width="16.140625" style="30" customWidth="1"/>
    <col min="2821" max="3072" width="6.85546875" style="30"/>
    <col min="3073" max="3073" width="15.5703125" style="30" customWidth="1"/>
    <col min="3074" max="3074" width="11.140625" style="30" customWidth="1"/>
    <col min="3075" max="3075" width="51" style="30" customWidth="1"/>
    <col min="3076" max="3076" width="16.140625" style="30" customWidth="1"/>
    <col min="3077" max="3328" width="6.85546875" style="30"/>
    <col min="3329" max="3329" width="15.5703125" style="30" customWidth="1"/>
    <col min="3330" max="3330" width="11.140625" style="30" customWidth="1"/>
    <col min="3331" max="3331" width="51" style="30" customWidth="1"/>
    <col min="3332" max="3332" width="16.140625" style="30" customWidth="1"/>
    <col min="3333" max="3584" width="6.85546875" style="30"/>
    <col min="3585" max="3585" width="15.5703125" style="30" customWidth="1"/>
    <col min="3586" max="3586" width="11.140625" style="30" customWidth="1"/>
    <col min="3587" max="3587" width="51" style="30" customWidth="1"/>
    <col min="3588" max="3588" width="16.140625" style="30" customWidth="1"/>
    <col min="3589" max="3840" width="6.85546875" style="30"/>
    <col min="3841" max="3841" width="15.5703125" style="30" customWidth="1"/>
    <col min="3842" max="3842" width="11.140625" style="30" customWidth="1"/>
    <col min="3843" max="3843" width="51" style="30" customWidth="1"/>
    <col min="3844" max="3844" width="16.140625" style="30" customWidth="1"/>
    <col min="3845" max="4096" width="6.85546875" style="30"/>
    <col min="4097" max="4097" width="15.5703125" style="30" customWidth="1"/>
    <col min="4098" max="4098" width="11.140625" style="30" customWidth="1"/>
    <col min="4099" max="4099" width="51" style="30" customWidth="1"/>
    <col min="4100" max="4100" width="16.140625" style="30" customWidth="1"/>
    <col min="4101" max="4352" width="6.85546875" style="30"/>
    <col min="4353" max="4353" width="15.5703125" style="30" customWidth="1"/>
    <col min="4354" max="4354" width="11.140625" style="30" customWidth="1"/>
    <col min="4355" max="4355" width="51" style="30" customWidth="1"/>
    <col min="4356" max="4356" width="16.140625" style="30" customWidth="1"/>
    <col min="4357" max="4608" width="6.85546875" style="30"/>
    <col min="4609" max="4609" width="15.5703125" style="30" customWidth="1"/>
    <col min="4610" max="4610" width="11.140625" style="30" customWidth="1"/>
    <col min="4611" max="4611" width="51" style="30" customWidth="1"/>
    <col min="4612" max="4612" width="16.140625" style="30" customWidth="1"/>
    <col min="4613" max="4864" width="6.85546875" style="30"/>
    <col min="4865" max="4865" width="15.5703125" style="30" customWidth="1"/>
    <col min="4866" max="4866" width="11.140625" style="30" customWidth="1"/>
    <col min="4867" max="4867" width="51" style="30" customWidth="1"/>
    <col min="4868" max="4868" width="16.140625" style="30" customWidth="1"/>
    <col min="4869" max="5120" width="6.85546875" style="30"/>
    <col min="5121" max="5121" width="15.5703125" style="30" customWidth="1"/>
    <col min="5122" max="5122" width="11.140625" style="30" customWidth="1"/>
    <col min="5123" max="5123" width="51" style="30" customWidth="1"/>
    <col min="5124" max="5124" width="16.140625" style="30" customWidth="1"/>
    <col min="5125" max="5376" width="6.85546875" style="30"/>
    <col min="5377" max="5377" width="15.5703125" style="30" customWidth="1"/>
    <col min="5378" max="5378" width="11.140625" style="30" customWidth="1"/>
    <col min="5379" max="5379" width="51" style="30" customWidth="1"/>
    <col min="5380" max="5380" width="16.140625" style="30" customWidth="1"/>
    <col min="5381" max="5632" width="6.85546875" style="30"/>
    <col min="5633" max="5633" width="15.5703125" style="30" customWidth="1"/>
    <col min="5634" max="5634" width="11.140625" style="30" customWidth="1"/>
    <col min="5635" max="5635" width="51" style="30" customWidth="1"/>
    <col min="5636" max="5636" width="16.140625" style="30" customWidth="1"/>
    <col min="5637" max="5888" width="6.85546875" style="30"/>
    <col min="5889" max="5889" width="15.5703125" style="30" customWidth="1"/>
    <col min="5890" max="5890" width="11.140625" style="30" customWidth="1"/>
    <col min="5891" max="5891" width="51" style="30" customWidth="1"/>
    <col min="5892" max="5892" width="16.140625" style="30" customWidth="1"/>
    <col min="5893" max="6144" width="6.85546875" style="30"/>
    <col min="6145" max="6145" width="15.5703125" style="30" customWidth="1"/>
    <col min="6146" max="6146" width="11.140625" style="30" customWidth="1"/>
    <col min="6147" max="6147" width="51" style="30" customWidth="1"/>
    <col min="6148" max="6148" width="16.140625" style="30" customWidth="1"/>
    <col min="6149" max="6400" width="6.85546875" style="30"/>
    <col min="6401" max="6401" width="15.5703125" style="30" customWidth="1"/>
    <col min="6402" max="6402" width="11.140625" style="30" customWidth="1"/>
    <col min="6403" max="6403" width="51" style="30" customWidth="1"/>
    <col min="6404" max="6404" width="16.140625" style="30" customWidth="1"/>
    <col min="6405" max="6656" width="6.85546875" style="30"/>
    <col min="6657" max="6657" width="15.5703125" style="30" customWidth="1"/>
    <col min="6658" max="6658" width="11.140625" style="30" customWidth="1"/>
    <col min="6659" max="6659" width="51" style="30" customWidth="1"/>
    <col min="6660" max="6660" width="16.140625" style="30" customWidth="1"/>
    <col min="6661" max="6912" width="6.85546875" style="30"/>
    <col min="6913" max="6913" width="15.5703125" style="30" customWidth="1"/>
    <col min="6914" max="6914" width="11.140625" style="30" customWidth="1"/>
    <col min="6915" max="6915" width="51" style="30" customWidth="1"/>
    <col min="6916" max="6916" width="16.140625" style="30" customWidth="1"/>
    <col min="6917" max="7168" width="6.85546875" style="30"/>
    <col min="7169" max="7169" width="15.5703125" style="30" customWidth="1"/>
    <col min="7170" max="7170" width="11.140625" style="30" customWidth="1"/>
    <col min="7171" max="7171" width="51" style="30" customWidth="1"/>
    <col min="7172" max="7172" width="16.140625" style="30" customWidth="1"/>
    <col min="7173" max="7424" width="6.85546875" style="30"/>
    <col min="7425" max="7425" width="15.5703125" style="30" customWidth="1"/>
    <col min="7426" max="7426" width="11.140625" style="30" customWidth="1"/>
    <col min="7427" max="7427" width="51" style="30" customWidth="1"/>
    <col min="7428" max="7428" width="16.140625" style="30" customWidth="1"/>
    <col min="7429" max="7680" width="6.85546875" style="30"/>
    <col min="7681" max="7681" width="15.5703125" style="30" customWidth="1"/>
    <col min="7682" max="7682" width="11.140625" style="30" customWidth="1"/>
    <col min="7683" max="7683" width="51" style="30" customWidth="1"/>
    <col min="7684" max="7684" width="16.140625" style="30" customWidth="1"/>
    <col min="7685" max="7936" width="6.85546875" style="30"/>
    <col min="7937" max="7937" width="15.5703125" style="30" customWidth="1"/>
    <col min="7938" max="7938" width="11.140625" style="30" customWidth="1"/>
    <col min="7939" max="7939" width="51" style="30" customWidth="1"/>
    <col min="7940" max="7940" width="16.140625" style="30" customWidth="1"/>
    <col min="7941" max="8192" width="6.85546875" style="30"/>
    <col min="8193" max="8193" width="15.5703125" style="30" customWidth="1"/>
    <col min="8194" max="8194" width="11.140625" style="30" customWidth="1"/>
    <col min="8195" max="8195" width="51" style="30" customWidth="1"/>
    <col min="8196" max="8196" width="16.140625" style="30" customWidth="1"/>
    <col min="8197" max="8448" width="6.85546875" style="30"/>
    <col min="8449" max="8449" width="15.5703125" style="30" customWidth="1"/>
    <col min="8450" max="8450" width="11.140625" style="30" customWidth="1"/>
    <col min="8451" max="8451" width="51" style="30" customWidth="1"/>
    <col min="8452" max="8452" width="16.140625" style="30" customWidth="1"/>
    <col min="8453" max="8704" width="6.85546875" style="30"/>
    <col min="8705" max="8705" width="15.5703125" style="30" customWidth="1"/>
    <col min="8706" max="8706" width="11.140625" style="30" customWidth="1"/>
    <col min="8707" max="8707" width="51" style="30" customWidth="1"/>
    <col min="8708" max="8708" width="16.140625" style="30" customWidth="1"/>
    <col min="8709" max="8960" width="6.85546875" style="30"/>
    <col min="8961" max="8961" width="15.5703125" style="30" customWidth="1"/>
    <col min="8962" max="8962" width="11.140625" style="30" customWidth="1"/>
    <col min="8963" max="8963" width="51" style="30" customWidth="1"/>
    <col min="8964" max="8964" width="16.140625" style="30" customWidth="1"/>
    <col min="8965" max="9216" width="6.85546875" style="30"/>
    <col min="9217" max="9217" width="15.5703125" style="30" customWidth="1"/>
    <col min="9218" max="9218" width="11.140625" style="30" customWidth="1"/>
    <col min="9219" max="9219" width="51" style="30" customWidth="1"/>
    <col min="9220" max="9220" width="16.140625" style="30" customWidth="1"/>
    <col min="9221" max="9472" width="6.85546875" style="30"/>
    <col min="9473" max="9473" width="15.5703125" style="30" customWidth="1"/>
    <col min="9474" max="9474" width="11.140625" style="30" customWidth="1"/>
    <col min="9475" max="9475" width="51" style="30" customWidth="1"/>
    <col min="9476" max="9476" width="16.140625" style="30" customWidth="1"/>
    <col min="9477" max="9728" width="6.85546875" style="30"/>
    <col min="9729" max="9729" width="15.5703125" style="30" customWidth="1"/>
    <col min="9730" max="9730" width="11.140625" style="30" customWidth="1"/>
    <col min="9731" max="9731" width="51" style="30" customWidth="1"/>
    <col min="9732" max="9732" width="16.140625" style="30" customWidth="1"/>
    <col min="9733" max="9984" width="6.85546875" style="30"/>
    <col min="9985" max="9985" width="15.5703125" style="30" customWidth="1"/>
    <col min="9986" max="9986" width="11.140625" style="30" customWidth="1"/>
    <col min="9987" max="9987" width="51" style="30" customWidth="1"/>
    <col min="9988" max="9988" width="16.140625" style="30" customWidth="1"/>
    <col min="9989" max="10240" width="6.85546875" style="30"/>
    <col min="10241" max="10241" width="15.5703125" style="30" customWidth="1"/>
    <col min="10242" max="10242" width="11.140625" style="30" customWidth="1"/>
    <col min="10243" max="10243" width="51" style="30" customWidth="1"/>
    <col min="10244" max="10244" width="16.140625" style="30" customWidth="1"/>
    <col min="10245" max="10496" width="6.85546875" style="30"/>
    <col min="10497" max="10497" width="15.5703125" style="30" customWidth="1"/>
    <col min="10498" max="10498" width="11.140625" style="30" customWidth="1"/>
    <col min="10499" max="10499" width="51" style="30" customWidth="1"/>
    <col min="10500" max="10500" width="16.140625" style="30" customWidth="1"/>
    <col min="10501" max="10752" width="6.85546875" style="30"/>
    <col min="10753" max="10753" width="15.5703125" style="30" customWidth="1"/>
    <col min="10754" max="10754" width="11.140625" style="30" customWidth="1"/>
    <col min="10755" max="10755" width="51" style="30" customWidth="1"/>
    <col min="10756" max="10756" width="16.140625" style="30" customWidth="1"/>
    <col min="10757" max="11008" width="6.85546875" style="30"/>
    <col min="11009" max="11009" width="15.5703125" style="30" customWidth="1"/>
    <col min="11010" max="11010" width="11.140625" style="30" customWidth="1"/>
    <col min="11011" max="11011" width="51" style="30" customWidth="1"/>
    <col min="11012" max="11012" width="16.140625" style="30" customWidth="1"/>
    <col min="11013" max="11264" width="6.85546875" style="30"/>
    <col min="11265" max="11265" width="15.5703125" style="30" customWidth="1"/>
    <col min="11266" max="11266" width="11.140625" style="30" customWidth="1"/>
    <col min="11267" max="11267" width="51" style="30" customWidth="1"/>
    <col min="11268" max="11268" width="16.140625" style="30" customWidth="1"/>
    <col min="11269" max="11520" width="6.85546875" style="30"/>
    <col min="11521" max="11521" width="15.5703125" style="30" customWidth="1"/>
    <col min="11522" max="11522" width="11.140625" style="30" customWidth="1"/>
    <col min="11523" max="11523" width="51" style="30" customWidth="1"/>
    <col min="11524" max="11524" width="16.140625" style="30" customWidth="1"/>
    <col min="11525" max="11776" width="6.85546875" style="30"/>
    <col min="11777" max="11777" width="15.5703125" style="30" customWidth="1"/>
    <col min="11778" max="11778" width="11.140625" style="30" customWidth="1"/>
    <col min="11779" max="11779" width="51" style="30" customWidth="1"/>
    <col min="11780" max="11780" width="16.140625" style="30" customWidth="1"/>
    <col min="11781" max="12032" width="6.85546875" style="30"/>
    <col min="12033" max="12033" width="15.5703125" style="30" customWidth="1"/>
    <col min="12034" max="12034" width="11.140625" style="30" customWidth="1"/>
    <col min="12035" max="12035" width="51" style="30" customWidth="1"/>
    <col min="12036" max="12036" width="16.140625" style="30" customWidth="1"/>
    <col min="12037" max="12288" width="6.85546875" style="30"/>
    <col min="12289" max="12289" width="15.5703125" style="30" customWidth="1"/>
    <col min="12290" max="12290" width="11.140625" style="30" customWidth="1"/>
    <col min="12291" max="12291" width="51" style="30" customWidth="1"/>
    <col min="12292" max="12292" width="16.140625" style="30" customWidth="1"/>
    <col min="12293" max="12544" width="6.85546875" style="30"/>
    <col min="12545" max="12545" width="15.5703125" style="30" customWidth="1"/>
    <col min="12546" max="12546" width="11.140625" style="30" customWidth="1"/>
    <col min="12547" max="12547" width="51" style="30" customWidth="1"/>
    <col min="12548" max="12548" width="16.140625" style="30" customWidth="1"/>
    <col min="12549" max="12800" width="6.85546875" style="30"/>
    <col min="12801" max="12801" width="15.5703125" style="30" customWidth="1"/>
    <col min="12802" max="12802" width="11.140625" style="30" customWidth="1"/>
    <col min="12803" max="12803" width="51" style="30" customWidth="1"/>
    <col min="12804" max="12804" width="16.140625" style="30" customWidth="1"/>
    <col min="12805" max="13056" width="6.85546875" style="30"/>
    <col min="13057" max="13057" width="15.5703125" style="30" customWidth="1"/>
    <col min="13058" max="13058" width="11.140625" style="30" customWidth="1"/>
    <col min="13059" max="13059" width="51" style="30" customWidth="1"/>
    <col min="13060" max="13060" width="16.140625" style="30" customWidth="1"/>
    <col min="13061" max="13312" width="6.85546875" style="30"/>
    <col min="13313" max="13313" width="15.5703125" style="30" customWidth="1"/>
    <col min="13314" max="13314" width="11.140625" style="30" customWidth="1"/>
    <col min="13315" max="13315" width="51" style="30" customWidth="1"/>
    <col min="13316" max="13316" width="16.140625" style="30" customWidth="1"/>
    <col min="13317" max="13568" width="6.85546875" style="30"/>
    <col min="13569" max="13569" width="15.5703125" style="30" customWidth="1"/>
    <col min="13570" max="13570" width="11.140625" style="30" customWidth="1"/>
    <col min="13571" max="13571" width="51" style="30" customWidth="1"/>
    <col min="13572" max="13572" width="16.140625" style="30" customWidth="1"/>
    <col min="13573" max="13824" width="6.85546875" style="30"/>
    <col min="13825" max="13825" width="15.5703125" style="30" customWidth="1"/>
    <col min="13826" max="13826" width="11.140625" style="30" customWidth="1"/>
    <col min="13827" max="13827" width="51" style="30" customWidth="1"/>
    <col min="13828" max="13828" width="16.140625" style="30" customWidth="1"/>
    <col min="13829" max="14080" width="6.85546875" style="30"/>
    <col min="14081" max="14081" width="15.5703125" style="30" customWidth="1"/>
    <col min="14082" max="14082" width="11.140625" style="30" customWidth="1"/>
    <col min="14083" max="14083" width="51" style="30" customWidth="1"/>
    <col min="14084" max="14084" width="16.140625" style="30" customWidth="1"/>
    <col min="14085" max="14336" width="6.85546875" style="30"/>
    <col min="14337" max="14337" width="15.5703125" style="30" customWidth="1"/>
    <col min="14338" max="14338" width="11.140625" style="30" customWidth="1"/>
    <col min="14339" max="14339" width="51" style="30" customWidth="1"/>
    <col min="14340" max="14340" width="16.140625" style="30" customWidth="1"/>
    <col min="14341" max="14592" width="6.85546875" style="30"/>
    <col min="14593" max="14593" width="15.5703125" style="30" customWidth="1"/>
    <col min="14594" max="14594" width="11.140625" style="30" customWidth="1"/>
    <col min="14595" max="14595" width="51" style="30" customWidth="1"/>
    <col min="14596" max="14596" width="16.140625" style="30" customWidth="1"/>
    <col min="14597" max="14848" width="6.85546875" style="30"/>
    <col min="14849" max="14849" width="15.5703125" style="30" customWidth="1"/>
    <col min="14850" max="14850" width="11.140625" style="30" customWidth="1"/>
    <col min="14851" max="14851" width="51" style="30" customWidth="1"/>
    <col min="14852" max="14852" width="16.140625" style="30" customWidth="1"/>
    <col min="14853" max="15104" width="6.85546875" style="30"/>
    <col min="15105" max="15105" width="15.5703125" style="30" customWidth="1"/>
    <col min="15106" max="15106" width="11.140625" style="30" customWidth="1"/>
    <col min="15107" max="15107" width="51" style="30" customWidth="1"/>
    <col min="15108" max="15108" width="16.140625" style="30" customWidth="1"/>
    <col min="15109" max="15360" width="6.85546875" style="30"/>
    <col min="15361" max="15361" width="15.5703125" style="30" customWidth="1"/>
    <col min="15362" max="15362" width="11.140625" style="30" customWidth="1"/>
    <col min="15363" max="15363" width="51" style="30" customWidth="1"/>
    <col min="15364" max="15364" width="16.140625" style="30" customWidth="1"/>
    <col min="15365" max="15616" width="6.85546875" style="30"/>
    <col min="15617" max="15617" width="15.5703125" style="30" customWidth="1"/>
    <col min="15618" max="15618" width="11.140625" style="30" customWidth="1"/>
    <col min="15619" max="15619" width="51" style="30" customWidth="1"/>
    <col min="15620" max="15620" width="16.140625" style="30" customWidth="1"/>
    <col min="15621" max="15872" width="6.85546875" style="30"/>
    <col min="15873" max="15873" width="15.5703125" style="30" customWidth="1"/>
    <col min="15874" max="15874" width="11.140625" style="30" customWidth="1"/>
    <col min="15875" max="15875" width="51" style="30" customWidth="1"/>
    <col min="15876" max="15876" width="16.140625" style="30" customWidth="1"/>
    <col min="15877" max="16128" width="6.85546875" style="30"/>
    <col min="16129" max="16129" width="15.5703125" style="30" customWidth="1"/>
    <col min="16130" max="16130" width="11.140625" style="30" customWidth="1"/>
    <col min="16131" max="16131" width="51" style="30" customWidth="1"/>
    <col min="16132" max="16132" width="16.140625" style="30" customWidth="1"/>
    <col min="16133" max="16384" width="6.85546875" style="30"/>
  </cols>
  <sheetData>
    <row r="1" spans="1:6" ht="3" customHeight="1" x14ac:dyDescent="0.25"/>
    <row r="2" spans="1:6" ht="12" customHeight="1" x14ac:dyDescent="0.25"/>
    <row r="3" spans="1:6" ht="15" customHeight="1" x14ac:dyDescent="0.25"/>
    <row r="4" spans="1:6" ht="15" customHeight="1" x14ac:dyDescent="0.25"/>
    <row r="5" spans="1:6" ht="9" customHeight="1" x14ac:dyDescent="0.25"/>
    <row r="6" spans="1:6" ht="21" customHeight="1" x14ac:dyDescent="0.25"/>
    <row r="7" spans="1:6" ht="21.75" customHeight="1" x14ac:dyDescent="0.25"/>
    <row r="8" spans="1:6" ht="18" customHeight="1" x14ac:dyDescent="0.25"/>
    <row r="9" spans="1:6" ht="21" customHeight="1" x14ac:dyDescent="0.25">
      <c r="A9" s="48" t="s">
        <v>9</v>
      </c>
      <c r="B9" s="48"/>
      <c r="C9" s="48"/>
      <c r="D9" s="48"/>
      <c r="E9" s="48"/>
      <c r="F9" s="48"/>
    </row>
    <row r="10" spans="1:6" ht="18" customHeight="1" x14ac:dyDescent="0.25">
      <c r="A10" s="31" t="s">
        <v>383</v>
      </c>
      <c r="B10" s="31"/>
      <c r="C10" s="31"/>
      <c r="D10" s="31"/>
      <c r="E10" s="31"/>
      <c r="F10" s="31"/>
    </row>
    <row r="11" spans="1:6" ht="21" customHeight="1" x14ac:dyDescent="0.25">
      <c r="A11" s="31" t="s">
        <v>303</v>
      </c>
      <c r="B11" s="31"/>
      <c r="C11" s="31"/>
      <c r="D11" s="31"/>
      <c r="E11" s="31"/>
      <c r="F11" s="31"/>
    </row>
    <row r="12" spans="1:6" ht="21" customHeight="1" x14ac:dyDescent="0.25">
      <c r="A12" s="49"/>
      <c r="B12" s="49"/>
      <c r="C12" s="49"/>
      <c r="D12" s="49"/>
      <c r="E12" s="49"/>
      <c r="F12" s="49"/>
    </row>
    <row r="13" spans="1:6" ht="22.5" customHeight="1" x14ac:dyDescent="0.25">
      <c r="B13" s="50" t="s">
        <v>384</v>
      </c>
      <c r="C13" s="51" t="s">
        <v>385</v>
      </c>
      <c r="D13" s="50" t="s">
        <v>308</v>
      </c>
    </row>
    <row r="14" spans="1:6" ht="15.75" customHeight="1" x14ac:dyDescent="0.2">
      <c r="B14" s="52" t="s">
        <v>386</v>
      </c>
      <c r="C14" s="53" t="s">
        <v>387</v>
      </c>
      <c r="D14" s="54">
        <v>1152489.6200000001</v>
      </c>
    </row>
    <row r="15" spans="1:6" ht="13.5" customHeight="1" x14ac:dyDescent="0.2">
      <c r="B15" s="52" t="s">
        <v>388</v>
      </c>
      <c r="C15" s="53" t="s">
        <v>389</v>
      </c>
      <c r="D15" s="54">
        <v>42797</v>
      </c>
    </row>
    <row r="16" spans="1:6" ht="13.5" customHeight="1" x14ac:dyDescent="0.2">
      <c r="B16" s="52" t="s">
        <v>390</v>
      </c>
      <c r="C16" s="53" t="s">
        <v>391</v>
      </c>
      <c r="D16" s="54">
        <v>141600</v>
      </c>
    </row>
    <row r="17" spans="2:4" ht="14.25" customHeight="1" x14ac:dyDescent="0.2">
      <c r="B17" s="52" t="s">
        <v>392</v>
      </c>
      <c r="C17" s="53" t="s">
        <v>393</v>
      </c>
      <c r="D17" s="54">
        <v>202370</v>
      </c>
    </row>
    <row r="18" spans="2:4" ht="24.75" customHeight="1" x14ac:dyDescent="0.2">
      <c r="B18" s="52" t="s">
        <v>394</v>
      </c>
      <c r="C18" s="55" t="s">
        <v>395</v>
      </c>
      <c r="D18" s="54">
        <v>418467.28</v>
      </c>
    </row>
    <row r="19" spans="2:4" ht="15.75" customHeight="1" x14ac:dyDescent="0.2">
      <c r="B19" s="52" t="s">
        <v>396</v>
      </c>
      <c r="C19" s="53" t="s">
        <v>397</v>
      </c>
      <c r="D19" s="54">
        <v>6799618.2199999988</v>
      </c>
    </row>
    <row r="20" spans="2:4" ht="12.75" customHeight="1" x14ac:dyDescent="0.2">
      <c r="B20" s="52" t="s">
        <v>398</v>
      </c>
      <c r="C20" s="53" t="s">
        <v>399</v>
      </c>
      <c r="D20" s="54">
        <v>33574958</v>
      </c>
    </row>
    <row r="21" spans="2:4" ht="14.25" customHeight="1" x14ac:dyDescent="0.2">
      <c r="B21" s="52" t="s">
        <v>400</v>
      </c>
      <c r="C21" s="53" t="s">
        <v>401</v>
      </c>
      <c r="D21" s="54">
        <v>35340</v>
      </c>
    </row>
    <row r="22" spans="2:4" ht="15" customHeight="1" x14ac:dyDescent="0.2">
      <c r="B22" s="52" t="s">
        <v>402</v>
      </c>
      <c r="C22" s="53" t="s">
        <v>403</v>
      </c>
      <c r="D22" s="54">
        <v>14902.63</v>
      </c>
    </row>
    <row r="23" spans="2:4" ht="14.25" customHeight="1" x14ac:dyDescent="0.2">
      <c r="B23" s="52" t="s">
        <v>404</v>
      </c>
      <c r="C23" s="53" t="s">
        <v>405</v>
      </c>
      <c r="D23" s="54">
        <v>44368</v>
      </c>
    </row>
    <row r="24" spans="2:4" ht="12.75" customHeight="1" x14ac:dyDescent="0.2">
      <c r="B24" s="52" t="s">
        <v>406</v>
      </c>
      <c r="C24" s="53" t="s">
        <v>407</v>
      </c>
      <c r="D24" s="54">
        <v>529203.54</v>
      </c>
    </row>
    <row r="25" spans="2:4" ht="15" customHeight="1" x14ac:dyDescent="0.2">
      <c r="B25" s="52" t="s">
        <v>408</v>
      </c>
      <c r="C25" s="53" t="s">
        <v>409</v>
      </c>
      <c r="D25" s="56">
        <v>54009.82</v>
      </c>
    </row>
    <row r="26" spans="2:4" ht="12.75" customHeight="1" x14ac:dyDescent="0.2">
      <c r="B26" s="52" t="s">
        <v>410</v>
      </c>
      <c r="C26" s="53" t="s">
        <v>411</v>
      </c>
      <c r="D26" s="56">
        <v>279925.5</v>
      </c>
    </row>
    <row r="27" spans="2:4" ht="15" customHeight="1" x14ac:dyDescent="0.2">
      <c r="B27" s="52" t="s">
        <v>412</v>
      </c>
      <c r="C27" s="53" t="s">
        <v>413</v>
      </c>
      <c r="D27" s="56">
        <v>353433.59999999998</v>
      </c>
    </row>
    <row r="28" spans="2:4" ht="16.5" customHeight="1" thickBot="1" x14ac:dyDescent="0.25">
      <c r="B28" s="57" t="s">
        <v>302</v>
      </c>
      <c r="C28" s="57"/>
      <c r="D28" s="58">
        <f>SUM(D14:D27)</f>
        <v>43643483.210000001</v>
      </c>
    </row>
    <row r="29" spans="2:4" ht="15" customHeight="1" thickTop="1" x14ac:dyDescent="0.25"/>
    <row r="30" spans="2:4" ht="15" customHeight="1" x14ac:dyDescent="0.25"/>
    <row r="31" spans="2:4" ht="15" customHeight="1" x14ac:dyDescent="0.25"/>
    <row r="32" spans="2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9" customHeight="1" x14ac:dyDescent="0.25"/>
    <row r="42" ht="8.25" customHeight="1" x14ac:dyDescent="0.25"/>
  </sheetData>
  <mergeCells count="3">
    <mergeCell ref="A9:F9"/>
    <mergeCell ref="A10:F10"/>
    <mergeCell ref="A11:F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A6D6-EDBE-44D7-998D-B3863FF5798F}">
  <dimension ref="B1:N65"/>
  <sheetViews>
    <sheetView workbookViewId="0"/>
  </sheetViews>
  <sheetFormatPr baseColWidth="10" defaultColWidth="6.85546875" defaultRowHeight="15" x14ac:dyDescent="0.25"/>
  <cols>
    <col min="1" max="1" width="6.85546875" style="30"/>
    <col min="2" max="2" width="14" style="30" customWidth="1"/>
    <col min="3" max="3" width="16.7109375" style="30" customWidth="1"/>
    <col min="4" max="4" width="33" style="30" customWidth="1"/>
    <col min="5" max="5" width="31.140625" style="30" customWidth="1"/>
    <col min="6" max="6" width="14.42578125" style="30" customWidth="1"/>
    <col min="7" max="7" width="6.85546875" style="30"/>
    <col min="8" max="8" width="6.85546875" style="30" customWidth="1"/>
    <col min="9" max="9" width="10.7109375" style="30" customWidth="1"/>
    <col min="10" max="10" width="9.42578125" style="30" customWidth="1"/>
    <col min="11" max="11" width="12.140625" style="30" customWidth="1"/>
    <col min="12" max="12" width="11.5703125" style="30" customWidth="1"/>
    <col min="13" max="257" width="6.85546875" style="30"/>
    <col min="258" max="258" width="14" style="30" customWidth="1"/>
    <col min="259" max="259" width="16.7109375" style="30" customWidth="1"/>
    <col min="260" max="260" width="33" style="30" customWidth="1"/>
    <col min="261" max="261" width="31.140625" style="30" customWidth="1"/>
    <col min="262" max="262" width="14.42578125" style="30" customWidth="1"/>
    <col min="263" max="264" width="6.85546875" style="30"/>
    <col min="265" max="265" width="10.7109375" style="30" customWidth="1"/>
    <col min="266" max="266" width="9.42578125" style="30" customWidth="1"/>
    <col min="267" max="267" width="12.140625" style="30" customWidth="1"/>
    <col min="268" max="268" width="11.5703125" style="30" customWidth="1"/>
    <col min="269" max="513" width="6.85546875" style="30"/>
    <col min="514" max="514" width="14" style="30" customWidth="1"/>
    <col min="515" max="515" width="16.7109375" style="30" customWidth="1"/>
    <col min="516" max="516" width="33" style="30" customWidth="1"/>
    <col min="517" max="517" width="31.140625" style="30" customWidth="1"/>
    <col min="518" max="518" width="14.42578125" style="30" customWidth="1"/>
    <col min="519" max="520" width="6.85546875" style="30"/>
    <col min="521" max="521" width="10.7109375" style="30" customWidth="1"/>
    <col min="522" max="522" width="9.42578125" style="30" customWidth="1"/>
    <col min="523" max="523" width="12.140625" style="30" customWidth="1"/>
    <col min="524" max="524" width="11.5703125" style="30" customWidth="1"/>
    <col min="525" max="769" width="6.85546875" style="30"/>
    <col min="770" max="770" width="14" style="30" customWidth="1"/>
    <col min="771" max="771" width="16.7109375" style="30" customWidth="1"/>
    <col min="772" max="772" width="33" style="30" customWidth="1"/>
    <col min="773" max="773" width="31.140625" style="30" customWidth="1"/>
    <col min="774" max="774" width="14.42578125" style="30" customWidth="1"/>
    <col min="775" max="776" width="6.85546875" style="30"/>
    <col min="777" max="777" width="10.7109375" style="30" customWidth="1"/>
    <col min="778" max="778" width="9.42578125" style="30" customWidth="1"/>
    <col min="779" max="779" width="12.140625" style="30" customWidth="1"/>
    <col min="780" max="780" width="11.5703125" style="30" customWidth="1"/>
    <col min="781" max="1025" width="6.85546875" style="30"/>
    <col min="1026" max="1026" width="14" style="30" customWidth="1"/>
    <col min="1027" max="1027" width="16.7109375" style="30" customWidth="1"/>
    <col min="1028" max="1028" width="33" style="30" customWidth="1"/>
    <col min="1029" max="1029" width="31.140625" style="30" customWidth="1"/>
    <col min="1030" max="1030" width="14.42578125" style="30" customWidth="1"/>
    <col min="1031" max="1032" width="6.85546875" style="30"/>
    <col min="1033" max="1033" width="10.7109375" style="30" customWidth="1"/>
    <col min="1034" max="1034" width="9.42578125" style="30" customWidth="1"/>
    <col min="1035" max="1035" width="12.140625" style="30" customWidth="1"/>
    <col min="1036" max="1036" width="11.5703125" style="30" customWidth="1"/>
    <col min="1037" max="1281" width="6.85546875" style="30"/>
    <col min="1282" max="1282" width="14" style="30" customWidth="1"/>
    <col min="1283" max="1283" width="16.7109375" style="30" customWidth="1"/>
    <col min="1284" max="1284" width="33" style="30" customWidth="1"/>
    <col min="1285" max="1285" width="31.140625" style="30" customWidth="1"/>
    <col min="1286" max="1286" width="14.42578125" style="30" customWidth="1"/>
    <col min="1287" max="1288" width="6.85546875" style="30"/>
    <col min="1289" max="1289" width="10.7109375" style="30" customWidth="1"/>
    <col min="1290" max="1290" width="9.42578125" style="30" customWidth="1"/>
    <col min="1291" max="1291" width="12.140625" style="30" customWidth="1"/>
    <col min="1292" max="1292" width="11.5703125" style="30" customWidth="1"/>
    <col min="1293" max="1537" width="6.85546875" style="30"/>
    <col min="1538" max="1538" width="14" style="30" customWidth="1"/>
    <col min="1539" max="1539" width="16.7109375" style="30" customWidth="1"/>
    <col min="1540" max="1540" width="33" style="30" customWidth="1"/>
    <col min="1541" max="1541" width="31.140625" style="30" customWidth="1"/>
    <col min="1542" max="1542" width="14.42578125" style="30" customWidth="1"/>
    <col min="1543" max="1544" width="6.85546875" style="30"/>
    <col min="1545" max="1545" width="10.7109375" style="30" customWidth="1"/>
    <col min="1546" max="1546" width="9.42578125" style="30" customWidth="1"/>
    <col min="1547" max="1547" width="12.140625" style="30" customWidth="1"/>
    <col min="1548" max="1548" width="11.5703125" style="30" customWidth="1"/>
    <col min="1549" max="1793" width="6.85546875" style="30"/>
    <col min="1794" max="1794" width="14" style="30" customWidth="1"/>
    <col min="1795" max="1795" width="16.7109375" style="30" customWidth="1"/>
    <col min="1796" max="1796" width="33" style="30" customWidth="1"/>
    <col min="1797" max="1797" width="31.140625" style="30" customWidth="1"/>
    <col min="1798" max="1798" width="14.42578125" style="30" customWidth="1"/>
    <col min="1799" max="1800" width="6.85546875" style="30"/>
    <col min="1801" max="1801" width="10.7109375" style="30" customWidth="1"/>
    <col min="1802" max="1802" width="9.42578125" style="30" customWidth="1"/>
    <col min="1803" max="1803" width="12.140625" style="30" customWidth="1"/>
    <col min="1804" max="1804" width="11.5703125" style="30" customWidth="1"/>
    <col min="1805" max="2049" width="6.85546875" style="30"/>
    <col min="2050" max="2050" width="14" style="30" customWidth="1"/>
    <col min="2051" max="2051" width="16.7109375" style="30" customWidth="1"/>
    <col min="2052" max="2052" width="33" style="30" customWidth="1"/>
    <col min="2053" max="2053" width="31.140625" style="30" customWidth="1"/>
    <col min="2054" max="2054" width="14.42578125" style="30" customWidth="1"/>
    <col min="2055" max="2056" width="6.85546875" style="30"/>
    <col min="2057" max="2057" width="10.7109375" style="30" customWidth="1"/>
    <col min="2058" max="2058" width="9.42578125" style="30" customWidth="1"/>
    <col min="2059" max="2059" width="12.140625" style="30" customWidth="1"/>
    <col min="2060" max="2060" width="11.5703125" style="30" customWidth="1"/>
    <col min="2061" max="2305" width="6.85546875" style="30"/>
    <col min="2306" max="2306" width="14" style="30" customWidth="1"/>
    <col min="2307" max="2307" width="16.7109375" style="30" customWidth="1"/>
    <col min="2308" max="2308" width="33" style="30" customWidth="1"/>
    <col min="2309" max="2309" width="31.140625" style="30" customWidth="1"/>
    <col min="2310" max="2310" width="14.42578125" style="30" customWidth="1"/>
    <col min="2311" max="2312" width="6.85546875" style="30"/>
    <col min="2313" max="2313" width="10.7109375" style="30" customWidth="1"/>
    <col min="2314" max="2314" width="9.42578125" style="30" customWidth="1"/>
    <col min="2315" max="2315" width="12.140625" style="30" customWidth="1"/>
    <col min="2316" max="2316" width="11.5703125" style="30" customWidth="1"/>
    <col min="2317" max="2561" width="6.85546875" style="30"/>
    <col min="2562" max="2562" width="14" style="30" customWidth="1"/>
    <col min="2563" max="2563" width="16.7109375" style="30" customWidth="1"/>
    <col min="2564" max="2564" width="33" style="30" customWidth="1"/>
    <col min="2565" max="2565" width="31.140625" style="30" customWidth="1"/>
    <col min="2566" max="2566" width="14.42578125" style="30" customWidth="1"/>
    <col min="2567" max="2568" width="6.85546875" style="30"/>
    <col min="2569" max="2569" width="10.7109375" style="30" customWidth="1"/>
    <col min="2570" max="2570" width="9.42578125" style="30" customWidth="1"/>
    <col min="2571" max="2571" width="12.140625" style="30" customWidth="1"/>
    <col min="2572" max="2572" width="11.5703125" style="30" customWidth="1"/>
    <col min="2573" max="2817" width="6.85546875" style="30"/>
    <col min="2818" max="2818" width="14" style="30" customWidth="1"/>
    <col min="2819" max="2819" width="16.7109375" style="30" customWidth="1"/>
    <col min="2820" max="2820" width="33" style="30" customWidth="1"/>
    <col min="2821" max="2821" width="31.140625" style="30" customWidth="1"/>
    <col min="2822" max="2822" width="14.42578125" style="30" customWidth="1"/>
    <col min="2823" max="2824" width="6.85546875" style="30"/>
    <col min="2825" max="2825" width="10.7109375" style="30" customWidth="1"/>
    <col min="2826" max="2826" width="9.42578125" style="30" customWidth="1"/>
    <col min="2827" max="2827" width="12.140625" style="30" customWidth="1"/>
    <col min="2828" max="2828" width="11.5703125" style="30" customWidth="1"/>
    <col min="2829" max="3073" width="6.85546875" style="30"/>
    <col min="3074" max="3074" width="14" style="30" customWidth="1"/>
    <col min="3075" max="3075" width="16.7109375" style="30" customWidth="1"/>
    <col min="3076" max="3076" width="33" style="30" customWidth="1"/>
    <col min="3077" max="3077" width="31.140625" style="30" customWidth="1"/>
    <col min="3078" max="3078" width="14.42578125" style="30" customWidth="1"/>
    <col min="3079" max="3080" width="6.85546875" style="30"/>
    <col min="3081" max="3081" width="10.7109375" style="30" customWidth="1"/>
    <col min="3082" max="3082" width="9.42578125" style="30" customWidth="1"/>
    <col min="3083" max="3083" width="12.140625" style="30" customWidth="1"/>
    <col min="3084" max="3084" width="11.5703125" style="30" customWidth="1"/>
    <col min="3085" max="3329" width="6.85546875" style="30"/>
    <col min="3330" max="3330" width="14" style="30" customWidth="1"/>
    <col min="3331" max="3331" width="16.7109375" style="30" customWidth="1"/>
    <col min="3332" max="3332" width="33" style="30" customWidth="1"/>
    <col min="3333" max="3333" width="31.140625" style="30" customWidth="1"/>
    <col min="3334" max="3334" width="14.42578125" style="30" customWidth="1"/>
    <col min="3335" max="3336" width="6.85546875" style="30"/>
    <col min="3337" max="3337" width="10.7109375" style="30" customWidth="1"/>
    <col min="3338" max="3338" width="9.42578125" style="30" customWidth="1"/>
    <col min="3339" max="3339" width="12.140625" style="30" customWidth="1"/>
    <col min="3340" max="3340" width="11.5703125" style="30" customWidth="1"/>
    <col min="3341" max="3585" width="6.85546875" style="30"/>
    <col min="3586" max="3586" width="14" style="30" customWidth="1"/>
    <col min="3587" max="3587" width="16.7109375" style="30" customWidth="1"/>
    <col min="3588" max="3588" width="33" style="30" customWidth="1"/>
    <col min="3589" max="3589" width="31.140625" style="30" customWidth="1"/>
    <col min="3590" max="3590" width="14.42578125" style="30" customWidth="1"/>
    <col min="3591" max="3592" width="6.85546875" style="30"/>
    <col min="3593" max="3593" width="10.7109375" style="30" customWidth="1"/>
    <col min="3594" max="3594" width="9.42578125" style="30" customWidth="1"/>
    <col min="3595" max="3595" width="12.140625" style="30" customWidth="1"/>
    <col min="3596" max="3596" width="11.5703125" style="30" customWidth="1"/>
    <col min="3597" max="3841" width="6.85546875" style="30"/>
    <col min="3842" max="3842" width="14" style="30" customWidth="1"/>
    <col min="3843" max="3843" width="16.7109375" style="30" customWidth="1"/>
    <col min="3844" max="3844" width="33" style="30" customWidth="1"/>
    <col min="3845" max="3845" width="31.140625" style="30" customWidth="1"/>
    <col min="3846" max="3846" width="14.42578125" style="30" customWidth="1"/>
    <col min="3847" max="3848" width="6.85546875" style="30"/>
    <col min="3849" max="3849" width="10.7109375" style="30" customWidth="1"/>
    <col min="3850" max="3850" width="9.42578125" style="30" customWidth="1"/>
    <col min="3851" max="3851" width="12.140625" style="30" customWidth="1"/>
    <col min="3852" max="3852" width="11.5703125" style="30" customWidth="1"/>
    <col min="3853" max="4097" width="6.85546875" style="30"/>
    <col min="4098" max="4098" width="14" style="30" customWidth="1"/>
    <col min="4099" max="4099" width="16.7109375" style="30" customWidth="1"/>
    <col min="4100" max="4100" width="33" style="30" customWidth="1"/>
    <col min="4101" max="4101" width="31.140625" style="30" customWidth="1"/>
    <col min="4102" max="4102" width="14.42578125" style="30" customWidth="1"/>
    <col min="4103" max="4104" width="6.85546875" style="30"/>
    <col min="4105" max="4105" width="10.7109375" style="30" customWidth="1"/>
    <col min="4106" max="4106" width="9.42578125" style="30" customWidth="1"/>
    <col min="4107" max="4107" width="12.140625" style="30" customWidth="1"/>
    <col min="4108" max="4108" width="11.5703125" style="30" customWidth="1"/>
    <col min="4109" max="4353" width="6.85546875" style="30"/>
    <col min="4354" max="4354" width="14" style="30" customWidth="1"/>
    <col min="4355" max="4355" width="16.7109375" style="30" customWidth="1"/>
    <col min="4356" max="4356" width="33" style="30" customWidth="1"/>
    <col min="4357" max="4357" width="31.140625" style="30" customWidth="1"/>
    <col min="4358" max="4358" width="14.42578125" style="30" customWidth="1"/>
    <col min="4359" max="4360" width="6.85546875" style="30"/>
    <col min="4361" max="4361" width="10.7109375" style="30" customWidth="1"/>
    <col min="4362" max="4362" width="9.42578125" style="30" customWidth="1"/>
    <col min="4363" max="4363" width="12.140625" style="30" customWidth="1"/>
    <col min="4364" max="4364" width="11.5703125" style="30" customWidth="1"/>
    <col min="4365" max="4609" width="6.85546875" style="30"/>
    <col min="4610" max="4610" width="14" style="30" customWidth="1"/>
    <col min="4611" max="4611" width="16.7109375" style="30" customWidth="1"/>
    <col min="4612" max="4612" width="33" style="30" customWidth="1"/>
    <col min="4613" max="4613" width="31.140625" style="30" customWidth="1"/>
    <col min="4614" max="4614" width="14.42578125" style="30" customWidth="1"/>
    <col min="4615" max="4616" width="6.85546875" style="30"/>
    <col min="4617" max="4617" width="10.7109375" style="30" customWidth="1"/>
    <col min="4618" max="4618" width="9.42578125" style="30" customWidth="1"/>
    <col min="4619" max="4619" width="12.140625" style="30" customWidth="1"/>
    <col min="4620" max="4620" width="11.5703125" style="30" customWidth="1"/>
    <col min="4621" max="4865" width="6.85546875" style="30"/>
    <col min="4866" max="4866" width="14" style="30" customWidth="1"/>
    <col min="4867" max="4867" width="16.7109375" style="30" customWidth="1"/>
    <col min="4868" max="4868" width="33" style="30" customWidth="1"/>
    <col min="4869" max="4869" width="31.140625" style="30" customWidth="1"/>
    <col min="4870" max="4870" width="14.42578125" style="30" customWidth="1"/>
    <col min="4871" max="4872" width="6.85546875" style="30"/>
    <col min="4873" max="4873" width="10.7109375" style="30" customWidth="1"/>
    <col min="4874" max="4874" width="9.42578125" style="30" customWidth="1"/>
    <col min="4875" max="4875" width="12.140625" style="30" customWidth="1"/>
    <col min="4876" max="4876" width="11.5703125" style="30" customWidth="1"/>
    <col min="4877" max="5121" width="6.85546875" style="30"/>
    <col min="5122" max="5122" width="14" style="30" customWidth="1"/>
    <col min="5123" max="5123" width="16.7109375" style="30" customWidth="1"/>
    <col min="5124" max="5124" width="33" style="30" customWidth="1"/>
    <col min="5125" max="5125" width="31.140625" style="30" customWidth="1"/>
    <col min="5126" max="5126" width="14.42578125" style="30" customWidth="1"/>
    <col min="5127" max="5128" width="6.85546875" style="30"/>
    <col min="5129" max="5129" width="10.7109375" style="30" customWidth="1"/>
    <col min="5130" max="5130" width="9.42578125" style="30" customWidth="1"/>
    <col min="5131" max="5131" width="12.140625" style="30" customWidth="1"/>
    <col min="5132" max="5132" width="11.5703125" style="30" customWidth="1"/>
    <col min="5133" max="5377" width="6.85546875" style="30"/>
    <col min="5378" max="5378" width="14" style="30" customWidth="1"/>
    <col min="5379" max="5379" width="16.7109375" style="30" customWidth="1"/>
    <col min="5380" max="5380" width="33" style="30" customWidth="1"/>
    <col min="5381" max="5381" width="31.140625" style="30" customWidth="1"/>
    <col min="5382" max="5382" width="14.42578125" style="30" customWidth="1"/>
    <col min="5383" max="5384" width="6.85546875" style="30"/>
    <col min="5385" max="5385" width="10.7109375" style="30" customWidth="1"/>
    <col min="5386" max="5386" width="9.42578125" style="30" customWidth="1"/>
    <col min="5387" max="5387" width="12.140625" style="30" customWidth="1"/>
    <col min="5388" max="5388" width="11.5703125" style="30" customWidth="1"/>
    <col min="5389" max="5633" width="6.85546875" style="30"/>
    <col min="5634" max="5634" width="14" style="30" customWidth="1"/>
    <col min="5635" max="5635" width="16.7109375" style="30" customWidth="1"/>
    <col min="5636" max="5636" width="33" style="30" customWidth="1"/>
    <col min="5637" max="5637" width="31.140625" style="30" customWidth="1"/>
    <col min="5638" max="5638" width="14.42578125" style="30" customWidth="1"/>
    <col min="5639" max="5640" width="6.85546875" style="30"/>
    <col min="5641" max="5641" width="10.7109375" style="30" customWidth="1"/>
    <col min="5642" max="5642" width="9.42578125" style="30" customWidth="1"/>
    <col min="5643" max="5643" width="12.140625" style="30" customWidth="1"/>
    <col min="5644" max="5644" width="11.5703125" style="30" customWidth="1"/>
    <col min="5645" max="5889" width="6.85546875" style="30"/>
    <col min="5890" max="5890" width="14" style="30" customWidth="1"/>
    <col min="5891" max="5891" width="16.7109375" style="30" customWidth="1"/>
    <col min="5892" max="5892" width="33" style="30" customWidth="1"/>
    <col min="5893" max="5893" width="31.140625" style="30" customWidth="1"/>
    <col min="5894" max="5894" width="14.42578125" style="30" customWidth="1"/>
    <col min="5895" max="5896" width="6.85546875" style="30"/>
    <col min="5897" max="5897" width="10.7109375" style="30" customWidth="1"/>
    <col min="5898" max="5898" width="9.42578125" style="30" customWidth="1"/>
    <col min="5899" max="5899" width="12.140625" style="30" customWidth="1"/>
    <col min="5900" max="5900" width="11.5703125" style="30" customWidth="1"/>
    <col min="5901" max="6145" width="6.85546875" style="30"/>
    <col min="6146" max="6146" width="14" style="30" customWidth="1"/>
    <col min="6147" max="6147" width="16.7109375" style="30" customWidth="1"/>
    <col min="6148" max="6148" width="33" style="30" customWidth="1"/>
    <col min="6149" max="6149" width="31.140625" style="30" customWidth="1"/>
    <col min="6150" max="6150" width="14.42578125" style="30" customWidth="1"/>
    <col min="6151" max="6152" width="6.85546875" style="30"/>
    <col min="6153" max="6153" width="10.7109375" style="30" customWidth="1"/>
    <col min="6154" max="6154" width="9.42578125" style="30" customWidth="1"/>
    <col min="6155" max="6155" width="12.140625" style="30" customWidth="1"/>
    <col min="6156" max="6156" width="11.5703125" style="30" customWidth="1"/>
    <col min="6157" max="6401" width="6.85546875" style="30"/>
    <col min="6402" max="6402" width="14" style="30" customWidth="1"/>
    <col min="6403" max="6403" width="16.7109375" style="30" customWidth="1"/>
    <col min="6404" max="6404" width="33" style="30" customWidth="1"/>
    <col min="6405" max="6405" width="31.140625" style="30" customWidth="1"/>
    <col min="6406" max="6406" width="14.42578125" style="30" customWidth="1"/>
    <col min="6407" max="6408" width="6.85546875" style="30"/>
    <col min="6409" max="6409" width="10.7109375" style="30" customWidth="1"/>
    <col min="6410" max="6410" width="9.42578125" style="30" customWidth="1"/>
    <col min="6411" max="6411" width="12.140625" style="30" customWidth="1"/>
    <col min="6412" max="6412" width="11.5703125" style="30" customWidth="1"/>
    <col min="6413" max="6657" width="6.85546875" style="30"/>
    <col min="6658" max="6658" width="14" style="30" customWidth="1"/>
    <col min="6659" max="6659" width="16.7109375" style="30" customWidth="1"/>
    <col min="6660" max="6660" width="33" style="30" customWidth="1"/>
    <col min="6661" max="6661" width="31.140625" style="30" customWidth="1"/>
    <col min="6662" max="6662" width="14.42578125" style="30" customWidth="1"/>
    <col min="6663" max="6664" width="6.85546875" style="30"/>
    <col min="6665" max="6665" width="10.7109375" style="30" customWidth="1"/>
    <col min="6666" max="6666" width="9.42578125" style="30" customWidth="1"/>
    <col min="6667" max="6667" width="12.140625" style="30" customWidth="1"/>
    <col min="6668" max="6668" width="11.5703125" style="30" customWidth="1"/>
    <col min="6669" max="6913" width="6.85546875" style="30"/>
    <col min="6914" max="6914" width="14" style="30" customWidth="1"/>
    <col min="6915" max="6915" width="16.7109375" style="30" customWidth="1"/>
    <col min="6916" max="6916" width="33" style="30" customWidth="1"/>
    <col min="6917" max="6917" width="31.140625" style="30" customWidth="1"/>
    <col min="6918" max="6918" width="14.42578125" style="30" customWidth="1"/>
    <col min="6919" max="6920" width="6.85546875" style="30"/>
    <col min="6921" max="6921" width="10.7109375" style="30" customWidth="1"/>
    <col min="6922" max="6922" width="9.42578125" style="30" customWidth="1"/>
    <col min="6923" max="6923" width="12.140625" style="30" customWidth="1"/>
    <col min="6924" max="6924" width="11.5703125" style="30" customWidth="1"/>
    <col min="6925" max="7169" width="6.85546875" style="30"/>
    <col min="7170" max="7170" width="14" style="30" customWidth="1"/>
    <col min="7171" max="7171" width="16.7109375" style="30" customWidth="1"/>
    <col min="7172" max="7172" width="33" style="30" customWidth="1"/>
    <col min="7173" max="7173" width="31.140625" style="30" customWidth="1"/>
    <col min="7174" max="7174" width="14.42578125" style="30" customWidth="1"/>
    <col min="7175" max="7176" width="6.85546875" style="30"/>
    <col min="7177" max="7177" width="10.7109375" style="30" customWidth="1"/>
    <col min="7178" max="7178" width="9.42578125" style="30" customWidth="1"/>
    <col min="7179" max="7179" width="12.140625" style="30" customWidth="1"/>
    <col min="7180" max="7180" width="11.5703125" style="30" customWidth="1"/>
    <col min="7181" max="7425" width="6.85546875" style="30"/>
    <col min="7426" max="7426" width="14" style="30" customWidth="1"/>
    <col min="7427" max="7427" width="16.7109375" style="30" customWidth="1"/>
    <col min="7428" max="7428" width="33" style="30" customWidth="1"/>
    <col min="7429" max="7429" width="31.140625" style="30" customWidth="1"/>
    <col min="7430" max="7430" width="14.42578125" style="30" customWidth="1"/>
    <col min="7431" max="7432" width="6.85546875" style="30"/>
    <col min="7433" max="7433" width="10.7109375" style="30" customWidth="1"/>
    <col min="7434" max="7434" width="9.42578125" style="30" customWidth="1"/>
    <col min="7435" max="7435" width="12.140625" style="30" customWidth="1"/>
    <col min="7436" max="7436" width="11.5703125" style="30" customWidth="1"/>
    <col min="7437" max="7681" width="6.85546875" style="30"/>
    <col min="7682" max="7682" width="14" style="30" customWidth="1"/>
    <col min="7683" max="7683" width="16.7109375" style="30" customWidth="1"/>
    <col min="7684" max="7684" width="33" style="30" customWidth="1"/>
    <col min="7685" max="7685" width="31.140625" style="30" customWidth="1"/>
    <col min="7686" max="7686" width="14.42578125" style="30" customWidth="1"/>
    <col min="7687" max="7688" width="6.85546875" style="30"/>
    <col min="7689" max="7689" width="10.7109375" style="30" customWidth="1"/>
    <col min="7690" max="7690" width="9.42578125" style="30" customWidth="1"/>
    <col min="7691" max="7691" width="12.140625" style="30" customWidth="1"/>
    <col min="7692" max="7692" width="11.5703125" style="30" customWidth="1"/>
    <col min="7693" max="7937" width="6.85546875" style="30"/>
    <col min="7938" max="7938" width="14" style="30" customWidth="1"/>
    <col min="7939" max="7939" width="16.7109375" style="30" customWidth="1"/>
    <col min="7940" max="7940" width="33" style="30" customWidth="1"/>
    <col min="7941" max="7941" width="31.140625" style="30" customWidth="1"/>
    <col min="7942" max="7942" width="14.42578125" style="30" customWidth="1"/>
    <col min="7943" max="7944" width="6.85546875" style="30"/>
    <col min="7945" max="7945" width="10.7109375" style="30" customWidth="1"/>
    <col min="7946" max="7946" width="9.42578125" style="30" customWidth="1"/>
    <col min="7947" max="7947" width="12.140625" style="30" customWidth="1"/>
    <col min="7948" max="7948" width="11.5703125" style="30" customWidth="1"/>
    <col min="7949" max="8193" width="6.85546875" style="30"/>
    <col min="8194" max="8194" width="14" style="30" customWidth="1"/>
    <col min="8195" max="8195" width="16.7109375" style="30" customWidth="1"/>
    <col min="8196" max="8196" width="33" style="30" customWidth="1"/>
    <col min="8197" max="8197" width="31.140625" style="30" customWidth="1"/>
    <col min="8198" max="8198" width="14.42578125" style="30" customWidth="1"/>
    <col min="8199" max="8200" width="6.85546875" style="30"/>
    <col min="8201" max="8201" width="10.7109375" style="30" customWidth="1"/>
    <col min="8202" max="8202" width="9.42578125" style="30" customWidth="1"/>
    <col min="8203" max="8203" width="12.140625" style="30" customWidth="1"/>
    <col min="8204" max="8204" width="11.5703125" style="30" customWidth="1"/>
    <col min="8205" max="8449" width="6.85546875" style="30"/>
    <col min="8450" max="8450" width="14" style="30" customWidth="1"/>
    <col min="8451" max="8451" width="16.7109375" style="30" customWidth="1"/>
    <col min="8452" max="8452" width="33" style="30" customWidth="1"/>
    <col min="8453" max="8453" width="31.140625" style="30" customWidth="1"/>
    <col min="8454" max="8454" width="14.42578125" style="30" customWidth="1"/>
    <col min="8455" max="8456" width="6.85546875" style="30"/>
    <col min="8457" max="8457" width="10.7109375" style="30" customWidth="1"/>
    <col min="8458" max="8458" width="9.42578125" style="30" customWidth="1"/>
    <col min="8459" max="8459" width="12.140625" style="30" customWidth="1"/>
    <col min="8460" max="8460" width="11.5703125" style="30" customWidth="1"/>
    <col min="8461" max="8705" width="6.85546875" style="30"/>
    <col min="8706" max="8706" width="14" style="30" customWidth="1"/>
    <col min="8707" max="8707" width="16.7109375" style="30" customWidth="1"/>
    <col min="8708" max="8708" width="33" style="30" customWidth="1"/>
    <col min="8709" max="8709" width="31.140625" style="30" customWidth="1"/>
    <col min="8710" max="8710" width="14.42578125" style="30" customWidth="1"/>
    <col min="8711" max="8712" width="6.85546875" style="30"/>
    <col min="8713" max="8713" width="10.7109375" style="30" customWidth="1"/>
    <col min="8714" max="8714" width="9.42578125" style="30" customWidth="1"/>
    <col min="8715" max="8715" width="12.140625" style="30" customWidth="1"/>
    <col min="8716" max="8716" width="11.5703125" style="30" customWidth="1"/>
    <col min="8717" max="8961" width="6.85546875" style="30"/>
    <col min="8962" max="8962" width="14" style="30" customWidth="1"/>
    <col min="8963" max="8963" width="16.7109375" style="30" customWidth="1"/>
    <col min="8964" max="8964" width="33" style="30" customWidth="1"/>
    <col min="8965" max="8965" width="31.140625" style="30" customWidth="1"/>
    <col min="8966" max="8966" width="14.42578125" style="30" customWidth="1"/>
    <col min="8967" max="8968" width="6.85546875" style="30"/>
    <col min="8969" max="8969" width="10.7109375" style="30" customWidth="1"/>
    <col min="8970" max="8970" width="9.42578125" style="30" customWidth="1"/>
    <col min="8971" max="8971" width="12.140625" style="30" customWidth="1"/>
    <col min="8972" max="8972" width="11.5703125" style="30" customWidth="1"/>
    <col min="8973" max="9217" width="6.85546875" style="30"/>
    <col min="9218" max="9218" width="14" style="30" customWidth="1"/>
    <col min="9219" max="9219" width="16.7109375" style="30" customWidth="1"/>
    <col min="9220" max="9220" width="33" style="30" customWidth="1"/>
    <col min="9221" max="9221" width="31.140625" style="30" customWidth="1"/>
    <col min="9222" max="9222" width="14.42578125" style="30" customWidth="1"/>
    <col min="9223" max="9224" width="6.85546875" style="30"/>
    <col min="9225" max="9225" width="10.7109375" style="30" customWidth="1"/>
    <col min="9226" max="9226" width="9.42578125" style="30" customWidth="1"/>
    <col min="9227" max="9227" width="12.140625" style="30" customWidth="1"/>
    <col min="9228" max="9228" width="11.5703125" style="30" customWidth="1"/>
    <col min="9229" max="9473" width="6.85546875" style="30"/>
    <col min="9474" max="9474" width="14" style="30" customWidth="1"/>
    <col min="9475" max="9475" width="16.7109375" style="30" customWidth="1"/>
    <col min="9476" max="9476" width="33" style="30" customWidth="1"/>
    <col min="9477" max="9477" width="31.140625" style="30" customWidth="1"/>
    <col min="9478" max="9478" width="14.42578125" style="30" customWidth="1"/>
    <col min="9479" max="9480" width="6.85546875" style="30"/>
    <col min="9481" max="9481" width="10.7109375" style="30" customWidth="1"/>
    <col min="9482" max="9482" width="9.42578125" style="30" customWidth="1"/>
    <col min="9483" max="9483" width="12.140625" style="30" customWidth="1"/>
    <col min="9484" max="9484" width="11.5703125" style="30" customWidth="1"/>
    <col min="9485" max="9729" width="6.85546875" style="30"/>
    <col min="9730" max="9730" width="14" style="30" customWidth="1"/>
    <col min="9731" max="9731" width="16.7109375" style="30" customWidth="1"/>
    <col min="9732" max="9732" width="33" style="30" customWidth="1"/>
    <col min="9733" max="9733" width="31.140625" style="30" customWidth="1"/>
    <col min="9734" max="9734" width="14.42578125" style="30" customWidth="1"/>
    <col min="9735" max="9736" width="6.85546875" style="30"/>
    <col min="9737" max="9737" width="10.7109375" style="30" customWidth="1"/>
    <col min="9738" max="9738" width="9.42578125" style="30" customWidth="1"/>
    <col min="9739" max="9739" width="12.140625" style="30" customWidth="1"/>
    <col min="9740" max="9740" width="11.5703125" style="30" customWidth="1"/>
    <col min="9741" max="9985" width="6.85546875" style="30"/>
    <col min="9986" max="9986" width="14" style="30" customWidth="1"/>
    <col min="9987" max="9987" width="16.7109375" style="30" customWidth="1"/>
    <col min="9988" max="9988" width="33" style="30" customWidth="1"/>
    <col min="9989" max="9989" width="31.140625" style="30" customWidth="1"/>
    <col min="9990" max="9990" width="14.42578125" style="30" customWidth="1"/>
    <col min="9991" max="9992" width="6.85546875" style="30"/>
    <col min="9993" max="9993" width="10.7109375" style="30" customWidth="1"/>
    <col min="9994" max="9994" width="9.42578125" style="30" customWidth="1"/>
    <col min="9995" max="9995" width="12.140625" style="30" customWidth="1"/>
    <col min="9996" max="9996" width="11.5703125" style="30" customWidth="1"/>
    <col min="9997" max="10241" width="6.85546875" style="30"/>
    <col min="10242" max="10242" width="14" style="30" customWidth="1"/>
    <col min="10243" max="10243" width="16.7109375" style="30" customWidth="1"/>
    <col min="10244" max="10244" width="33" style="30" customWidth="1"/>
    <col min="10245" max="10245" width="31.140625" style="30" customWidth="1"/>
    <col min="10246" max="10246" width="14.42578125" style="30" customWidth="1"/>
    <col min="10247" max="10248" width="6.85546875" style="30"/>
    <col min="10249" max="10249" width="10.7109375" style="30" customWidth="1"/>
    <col min="10250" max="10250" width="9.42578125" style="30" customWidth="1"/>
    <col min="10251" max="10251" width="12.140625" style="30" customWidth="1"/>
    <col min="10252" max="10252" width="11.5703125" style="30" customWidth="1"/>
    <col min="10253" max="10497" width="6.85546875" style="30"/>
    <col min="10498" max="10498" width="14" style="30" customWidth="1"/>
    <col min="10499" max="10499" width="16.7109375" style="30" customWidth="1"/>
    <col min="10500" max="10500" width="33" style="30" customWidth="1"/>
    <col min="10501" max="10501" width="31.140625" style="30" customWidth="1"/>
    <col min="10502" max="10502" width="14.42578125" style="30" customWidth="1"/>
    <col min="10503" max="10504" width="6.85546875" style="30"/>
    <col min="10505" max="10505" width="10.7109375" style="30" customWidth="1"/>
    <col min="10506" max="10506" width="9.42578125" style="30" customWidth="1"/>
    <col min="10507" max="10507" width="12.140625" style="30" customWidth="1"/>
    <col min="10508" max="10508" width="11.5703125" style="30" customWidth="1"/>
    <col min="10509" max="10753" width="6.85546875" style="30"/>
    <col min="10754" max="10754" width="14" style="30" customWidth="1"/>
    <col min="10755" max="10755" width="16.7109375" style="30" customWidth="1"/>
    <col min="10756" max="10756" width="33" style="30" customWidth="1"/>
    <col min="10757" max="10757" width="31.140625" style="30" customWidth="1"/>
    <col min="10758" max="10758" width="14.42578125" style="30" customWidth="1"/>
    <col min="10759" max="10760" width="6.85546875" style="30"/>
    <col min="10761" max="10761" width="10.7109375" style="30" customWidth="1"/>
    <col min="10762" max="10762" width="9.42578125" style="30" customWidth="1"/>
    <col min="10763" max="10763" width="12.140625" style="30" customWidth="1"/>
    <col min="10764" max="10764" width="11.5703125" style="30" customWidth="1"/>
    <col min="10765" max="11009" width="6.85546875" style="30"/>
    <col min="11010" max="11010" width="14" style="30" customWidth="1"/>
    <col min="11011" max="11011" width="16.7109375" style="30" customWidth="1"/>
    <col min="11012" max="11012" width="33" style="30" customWidth="1"/>
    <col min="11013" max="11013" width="31.140625" style="30" customWidth="1"/>
    <col min="11014" max="11014" width="14.42578125" style="30" customWidth="1"/>
    <col min="11015" max="11016" width="6.85546875" style="30"/>
    <col min="11017" max="11017" width="10.7109375" style="30" customWidth="1"/>
    <col min="11018" max="11018" width="9.42578125" style="30" customWidth="1"/>
    <col min="11019" max="11019" width="12.140625" style="30" customWidth="1"/>
    <col min="11020" max="11020" width="11.5703125" style="30" customWidth="1"/>
    <col min="11021" max="11265" width="6.85546875" style="30"/>
    <col min="11266" max="11266" width="14" style="30" customWidth="1"/>
    <col min="11267" max="11267" width="16.7109375" style="30" customWidth="1"/>
    <col min="11268" max="11268" width="33" style="30" customWidth="1"/>
    <col min="11269" max="11269" width="31.140625" style="30" customWidth="1"/>
    <col min="11270" max="11270" width="14.42578125" style="30" customWidth="1"/>
    <col min="11271" max="11272" width="6.85546875" style="30"/>
    <col min="11273" max="11273" width="10.7109375" style="30" customWidth="1"/>
    <col min="11274" max="11274" width="9.42578125" style="30" customWidth="1"/>
    <col min="11275" max="11275" width="12.140625" style="30" customWidth="1"/>
    <col min="11276" max="11276" width="11.5703125" style="30" customWidth="1"/>
    <col min="11277" max="11521" width="6.85546875" style="30"/>
    <col min="11522" max="11522" width="14" style="30" customWidth="1"/>
    <col min="11523" max="11523" width="16.7109375" style="30" customWidth="1"/>
    <col min="11524" max="11524" width="33" style="30" customWidth="1"/>
    <col min="11525" max="11525" width="31.140625" style="30" customWidth="1"/>
    <col min="11526" max="11526" width="14.42578125" style="30" customWidth="1"/>
    <col min="11527" max="11528" width="6.85546875" style="30"/>
    <col min="11529" max="11529" width="10.7109375" style="30" customWidth="1"/>
    <col min="11530" max="11530" width="9.42578125" style="30" customWidth="1"/>
    <col min="11531" max="11531" width="12.140625" style="30" customWidth="1"/>
    <col min="11532" max="11532" width="11.5703125" style="30" customWidth="1"/>
    <col min="11533" max="11777" width="6.85546875" style="30"/>
    <col min="11778" max="11778" width="14" style="30" customWidth="1"/>
    <col min="11779" max="11779" width="16.7109375" style="30" customWidth="1"/>
    <col min="11780" max="11780" width="33" style="30" customWidth="1"/>
    <col min="11781" max="11781" width="31.140625" style="30" customWidth="1"/>
    <col min="11782" max="11782" width="14.42578125" style="30" customWidth="1"/>
    <col min="11783" max="11784" width="6.85546875" style="30"/>
    <col min="11785" max="11785" width="10.7109375" style="30" customWidth="1"/>
    <col min="11786" max="11786" width="9.42578125" style="30" customWidth="1"/>
    <col min="11787" max="11787" width="12.140625" style="30" customWidth="1"/>
    <col min="11788" max="11788" width="11.5703125" style="30" customWidth="1"/>
    <col min="11789" max="12033" width="6.85546875" style="30"/>
    <col min="12034" max="12034" width="14" style="30" customWidth="1"/>
    <col min="12035" max="12035" width="16.7109375" style="30" customWidth="1"/>
    <col min="12036" max="12036" width="33" style="30" customWidth="1"/>
    <col min="12037" max="12037" width="31.140625" style="30" customWidth="1"/>
    <col min="12038" max="12038" width="14.42578125" style="30" customWidth="1"/>
    <col min="12039" max="12040" width="6.85546875" style="30"/>
    <col min="12041" max="12041" width="10.7109375" style="30" customWidth="1"/>
    <col min="12042" max="12042" width="9.42578125" style="30" customWidth="1"/>
    <col min="12043" max="12043" width="12.140625" style="30" customWidth="1"/>
    <col min="12044" max="12044" width="11.5703125" style="30" customWidth="1"/>
    <col min="12045" max="12289" width="6.85546875" style="30"/>
    <col min="12290" max="12290" width="14" style="30" customWidth="1"/>
    <col min="12291" max="12291" width="16.7109375" style="30" customWidth="1"/>
    <col min="12292" max="12292" width="33" style="30" customWidth="1"/>
    <col min="12293" max="12293" width="31.140625" style="30" customWidth="1"/>
    <col min="12294" max="12294" width="14.42578125" style="30" customWidth="1"/>
    <col min="12295" max="12296" width="6.85546875" style="30"/>
    <col min="12297" max="12297" width="10.7109375" style="30" customWidth="1"/>
    <col min="12298" max="12298" width="9.42578125" style="30" customWidth="1"/>
    <col min="12299" max="12299" width="12.140625" style="30" customWidth="1"/>
    <col min="12300" max="12300" width="11.5703125" style="30" customWidth="1"/>
    <col min="12301" max="12545" width="6.85546875" style="30"/>
    <col min="12546" max="12546" width="14" style="30" customWidth="1"/>
    <col min="12547" max="12547" width="16.7109375" style="30" customWidth="1"/>
    <col min="12548" max="12548" width="33" style="30" customWidth="1"/>
    <col min="12549" max="12549" width="31.140625" style="30" customWidth="1"/>
    <col min="12550" max="12550" width="14.42578125" style="30" customWidth="1"/>
    <col min="12551" max="12552" width="6.85546875" style="30"/>
    <col min="12553" max="12553" width="10.7109375" style="30" customWidth="1"/>
    <col min="12554" max="12554" width="9.42578125" style="30" customWidth="1"/>
    <col min="12555" max="12555" width="12.140625" style="30" customWidth="1"/>
    <col min="12556" max="12556" width="11.5703125" style="30" customWidth="1"/>
    <col min="12557" max="12801" width="6.85546875" style="30"/>
    <col min="12802" max="12802" width="14" style="30" customWidth="1"/>
    <col min="12803" max="12803" width="16.7109375" style="30" customWidth="1"/>
    <col min="12804" max="12804" width="33" style="30" customWidth="1"/>
    <col min="12805" max="12805" width="31.140625" style="30" customWidth="1"/>
    <col min="12806" max="12806" width="14.42578125" style="30" customWidth="1"/>
    <col min="12807" max="12808" width="6.85546875" style="30"/>
    <col min="12809" max="12809" width="10.7109375" style="30" customWidth="1"/>
    <col min="12810" max="12810" width="9.42578125" style="30" customWidth="1"/>
    <col min="12811" max="12811" width="12.140625" style="30" customWidth="1"/>
    <col min="12812" max="12812" width="11.5703125" style="30" customWidth="1"/>
    <col min="12813" max="13057" width="6.85546875" style="30"/>
    <col min="13058" max="13058" width="14" style="30" customWidth="1"/>
    <col min="13059" max="13059" width="16.7109375" style="30" customWidth="1"/>
    <col min="13060" max="13060" width="33" style="30" customWidth="1"/>
    <col min="13061" max="13061" width="31.140625" style="30" customWidth="1"/>
    <col min="13062" max="13062" width="14.42578125" style="30" customWidth="1"/>
    <col min="13063" max="13064" width="6.85546875" style="30"/>
    <col min="13065" max="13065" width="10.7109375" style="30" customWidth="1"/>
    <col min="13066" max="13066" width="9.42578125" style="30" customWidth="1"/>
    <col min="13067" max="13067" width="12.140625" style="30" customWidth="1"/>
    <col min="13068" max="13068" width="11.5703125" style="30" customWidth="1"/>
    <col min="13069" max="13313" width="6.85546875" style="30"/>
    <col min="13314" max="13314" width="14" style="30" customWidth="1"/>
    <col min="13315" max="13315" width="16.7109375" style="30" customWidth="1"/>
    <col min="13316" max="13316" width="33" style="30" customWidth="1"/>
    <col min="13317" max="13317" width="31.140625" style="30" customWidth="1"/>
    <col min="13318" max="13318" width="14.42578125" style="30" customWidth="1"/>
    <col min="13319" max="13320" width="6.85546875" style="30"/>
    <col min="13321" max="13321" width="10.7109375" style="30" customWidth="1"/>
    <col min="13322" max="13322" width="9.42578125" style="30" customWidth="1"/>
    <col min="13323" max="13323" width="12.140625" style="30" customWidth="1"/>
    <col min="13324" max="13324" width="11.5703125" style="30" customWidth="1"/>
    <col min="13325" max="13569" width="6.85546875" style="30"/>
    <col min="13570" max="13570" width="14" style="30" customWidth="1"/>
    <col min="13571" max="13571" width="16.7109375" style="30" customWidth="1"/>
    <col min="13572" max="13572" width="33" style="30" customWidth="1"/>
    <col min="13573" max="13573" width="31.140625" style="30" customWidth="1"/>
    <col min="13574" max="13574" width="14.42578125" style="30" customWidth="1"/>
    <col min="13575" max="13576" width="6.85546875" style="30"/>
    <col min="13577" max="13577" width="10.7109375" style="30" customWidth="1"/>
    <col min="13578" max="13578" width="9.42578125" style="30" customWidth="1"/>
    <col min="13579" max="13579" width="12.140625" style="30" customWidth="1"/>
    <col min="13580" max="13580" width="11.5703125" style="30" customWidth="1"/>
    <col min="13581" max="13825" width="6.85546875" style="30"/>
    <col min="13826" max="13826" width="14" style="30" customWidth="1"/>
    <col min="13827" max="13827" width="16.7109375" style="30" customWidth="1"/>
    <col min="13828" max="13828" width="33" style="30" customWidth="1"/>
    <col min="13829" max="13829" width="31.140625" style="30" customWidth="1"/>
    <col min="13830" max="13830" width="14.42578125" style="30" customWidth="1"/>
    <col min="13831" max="13832" width="6.85546875" style="30"/>
    <col min="13833" max="13833" width="10.7109375" style="30" customWidth="1"/>
    <col min="13834" max="13834" width="9.42578125" style="30" customWidth="1"/>
    <col min="13835" max="13835" width="12.140625" style="30" customWidth="1"/>
    <col min="13836" max="13836" width="11.5703125" style="30" customWidth="1"/>
    <col min="13837" max="14081" width="6.85546875" style="30"/>
    <col min="14082" max="14082" width="14" style="30" customWidth="1"/>
    <col min="14083" max="14083" width="16.7109375" style="30" customWidth="1"/>
    <col min="14084" max="14084" width="33" style="30" customWidth="1"/>
    <col min="14085" max="14085" width="31.140625" style="30" customWidth="1"/>
    <col min="14086" max="14086" width="14.42578125" style="30" customWidth="1"/>
    <col min="14087" max="14088" width="6.85546875" style="30"/>
    <col min="14089" max="14089" width="10.7109375" style="30" customWidth="1"/>
    <col min="14090" max="14090" width="9.42578125" style="30" customWidth="1"/>
    <col min="14091" max="14091" width="12.140625" style="30" customWidth="1"/>
    <col min="14092" max="14092" width="11.5703125" style="30" customWidth="1"/>
    <col min="14093" max="14337" width="6.85546875" style="30"/>
    <col min="14338" max="14338" width="14" style="30" customWidth="1"/>
    <col min="14339" max="14339" width="16.7109375" style="30" customWidth="1"/>
    <col min="14340" max="14340" width="33" style="30" customWidth="1"/>
    <col min="14341" max="14341" width="31.140625" style="30" customWidth="1"/>
    <col min="14342" max="14342" width="14.42578125" style="30" customWidth="1"/>
    <col min="14343" max="14344" width="6.85546875" style="30"/>
    <col min="14345" max="14345" width="10.7109375" style="30" customWidth="1"/>
    <col min="14346" max="14346" width="9.42578125" style="30" customWidth="1"/>
    <col min="14347" max="14347" width="12.140625" style="30" customWidth="1"/>
    <col min="14348" max="14348" width="11.5703125" style="30" customWidth="1"/>
    <col min="14349" max="14593" width="6.85546875" style="30"/>
    <col min="14594" max="14594" width="14" style="30" customWidth="1"/>
    <col min="14595" max="14595" width="16.7109375" style="30" customWidth="1"/>
    <col min="14596" max="14596" width="33" style="30" customWidth="1"/>
    <col min="14597" max="14597" width="31.140625" style="30" customWidth="1"/>
    <col min="14598" max="14598" width="14.42578125" style="30" customWidth="1"/>
    <col min="14599" max="14600" width="6.85546875" style="30"/>
    <col min="14601" max="14601" width="10.7109375" style="30" customWidth="1"/>
    <col min="14602" max="14602" width="9.42578125" style="30" customWidth="1"/>
    <col min="14603" max="14603" width="12.140625" style="30" customWidth="1"/>
    <col min="14604" max="14604" width="11.5703125" style="30" customWidth="1"/>
    <col min="14605" max="14849" width="6.85546875" style="30"/>
    <col min="14850" max="14850" width="14" style="30" customWidth="1"/>
    <col min="14851" max="14851" width="16.7109375" style="30" customWidth="1"/>
    <col min="14852" max="14852" width="33" style="30" customWidth="1"/>
    <col min="14853" max="14853" width="31.140625" style="30" customWidth="1"/>
    <col min="14854" max="14854" width="14.42578125" style="30" customWidth="1"/>
    <col min="14855" max="14856" width="6.85546875" style="30"/>
    <col min="14857" max="14857" width="10.7109375" style="30" customWidth="1"/>
    <col min="14858" max="14858" width="9.42578125" style="30" customWidth="1"/>
    <col min="14859" max="14859" width="12.140625" style="30" customWidth="1"/>
    <col min="14860" max="14860" width="11.5703125" style="30" customWidth="1"/>
    <col min="14861" max="15105" width="6.85546875" style="30"/>
    <col min="15106" max="15106" width="14" style="30" customWidth="1"/>
    <col min="15107" max="15107" width="16.7109375" style="30" customWidth="1"/>
    <col min="15108" max="15108" width="33" style="30" customWidth="1"/>
    <col min="15109" max="15109" width="31.140625" style="30" customWidth="1"/>
    <col min="15110" max="15110" width="14.42578125" style="30" customWidth="1"/>
    <col min="15111" max="15112" width="6.85546875" style="30"/>
    <col min="15113" max="15113" width="10.7109375" style="30" customWidth="1"/>
    <col min="15114" max="15114" width="9.42578125" style="30" customWidth="1"/>
    <col min="15115" max="15115" width="12.140625" style="30" customWidth="1"/>
    <col min="15116" max="15116" width="11.5703125" style="30" customWidth="1"/>
    <col min="15117" max="15361" width="6.85546875" style="30"/>
    <col min="15362" max="15362" width="14" style="30" customWidth="1"/>
    <col min="15363" max="15363" width="16.7109375" style="30" customWidth="1"/>
    <col min="15364" max="15364" width="33" style="30" customWidth="1"/>
    <col min="15365" max="15365" width="31.140625" style="30" customWidth="1"/>
    <col min="15366" max="15366" width="14.42578125" style="30" customWidth="1"/>
    <col min="15367" max="15368" width="6.85546875" style="30"/>
    <col min="15369" max="15369" width="10.7109375" style="30" customWidth="1"/>
    <col min="15370" max="15370" width="9.42578125" style="30" customWidth="1"/>
    <col min="15371" max="15371" width="12.140625" style="30" customWidth="1"/>
    <col min="15372" max="15372" width="11.5703125" style="30" customWidth="1"/>
    <col min="15373" max="15617" width="6.85546875" style="30"/>
    <col min="15618" max="15618" width="14" style="30" customWidth="1"/>
    <col min="15619" max="15619" width="16.7109375" style="30" customWidth="1"/>
    <col min="15620" max="15620" width="33" style="30" customWidth="1"/>
    <col min="15621" max="15621" width="31.140625" style="30" customWidth="1"/>
    <col min="15622" max="15622" width="14.42578125" style="30" customWidth="1"/>
    <col min="15623" max="15624" width="6.85546875" style="30"/>
    <col min="15625" max="15625" width="10.7109375" style="30" customWidth="1"/>
    <col min="15626" max="15626" width="9.42578125" style="30" customWidth="1"/>
    <col min="15627" max="15627" width="12.140625" style="30" customWidth="1"/>
    <col min="15628" max="15628" width="11.5703125" style="30" customWidth="1"/>
    <col min="15629" max="15873" width="6.85546875" style="30"/>
    <col min="15874" max="15874" width="14" style="30" customWidth="1"/>
    <col min="15875" max="15875" width="16.7109375" style="30" customWidth="1"/>
    <col min="15876" max="15876" width="33" style="30" customWidth="1"/>
    <col min="15877" max="15877" width="31.140625" style="30" customWidth="1"/>
    <col min="15878" max="15878" width="14.42578125" style="30" customWidth="1"/>
    <col min="15879" max="15880" width="6.85546875" style="30"/>
    <col min="15881" max="15881" width="10.7109375" style="30" customWidth="1"/>
    <col min="15882" max="15882" width="9.42578125" style="30" customWidth="1"/>
    <col min="15883" max="15883" width="12.140625" style="30" customWidth="1"/>
    <col min="15884" max="15884" width="11.5703125" style="30" customWidth="1"/>
    <col min="15885" max="16129" width="6.85546875" style="30"/>
    <col min="16130" max="16130" width="14" style="30" customWidth="1"/>
    <col min="16131" max="16131" width="16.7109375" style="30" customWidth="1"/>
    <col min="16132" max="16132" width="33" style="30" customWidth="1"/>
    <col min="16133" max="16133" width="31.140625" style="30" customWidth="1"/>
    <col min="16134" max="16134" width="14.42578125" style="30" customWidth="1"/>
    <col min="16135" max="16136" width="6.85546875" style="30"/>
    <col min="16137" max="16137" width="10.7109375" style="30" customWidth="1"/>
    <col min="16138" max="16138" width="9.42578125" style="30" customWidth="1"/>
    <col min="16139" max="16139" width="12.140625" style="30" customWidth="1"/>
    <col min="16140" max="16140" width="11.5703125" style="30" customWidth="1"/>
    <col min="16141" max="16384" width="6.85546875" style="30"/>
  </cols>
  <sheetData>
    <row r="1" spans="2:6" ht="3" customHeight="1" x14ac:dyDescent="0.25"/>
    <row r="2" spans="2:6" ht="12" customHeight="1" x14ac:dyDescent="0.25"/>
    <row r="3" spans="2:6" ht="15" customHeight="1" x14ac:dyDescent="0.25"/>
    <row r="4" spans="2:6" ht="15" customHeight="1" x14ac:dyDescent="0.25"/>
    <row r="5" spans="2:6" ht="9" customHeight="1" x14ac:dyDescent="0.25"/>
    <row r="6" spans="2:6" ht="21" customHeight="1" x14ac:dyDescent="0.25"/>
    <row r="7" spans="2:6" ht="13.5" customHeight="1" x14ac:dyDescent="0.25"/>
    <row r="8" spans="2:6" ht="16.5" customHeight="1" x14ac:dyDescent="0.25"/>
    <row r="9" spans="2:6" ht="18" customHeight="1" x14ac:dyDescent="0.25"/>
    <row r="10" spans="2:6" ht="23.25" customHeight="1" x14ac:dyDescent="0.25">
      <c r="B10" s="31" t="s">
        <v>9</v>
      </c>
      <c r="C10" s="31"/>
      <c r="D10" s="31"/>
      <c r="E10" s="31"/>
      <c r="F10" s="31"/>
    </row>
    <row r="11" spans="2:6" ht="23.25" customHeight="1" x14ac:dyDescent="0.25">
      <c r="B11" s="31" t="s">
        <v>305</v>
      </c>
      <c r="C11" s="31"/>
      <c r="D11" s="31"/>
      <c r="E11" s="31"/>
      <c r="F11" s="31"/>
    </row>
    <row r="12" spans="2:6" ht="23.25" customHeight="1" x14ac:dyDescent="0.25">
      <c r="B12" s="32" t="s">
        <v>303</v>
      </c>
      <c r="C12" s="32"/>
      <c r="D12" s="32"/>
      <c r="E12" s="32"/>
      <c r="F12" s="32"/>
    </row>
    <row r="13" spans="2:6" ht="16.5" customHeight="1" x14ac:dyDescent="0.25"/>
    <row r="14" spans="2:6" ht="39" customHeight="1" x14ac:dyDescent="0.25">
      <c r="B14" s="33" t="s">
        <v>306</v>
      </c>
      <c r="C14" s="33" t="s">
        <v>307</v>
      </c>
      <c r="D14" s="33" t="s">
        <v>0</v>
      </c>
      <c r="E14" s="34" t="s">
        <v>1</v>
      </c>
      <c r="F14" s="34" t="s">
        <v>308</v>
      </c>
    </row>
    <row r="15" spans="2:6" ht="46.5" customHeight="1" x14ac:dyDescent="0.2">
      <c r="B15" s="35">
        <v>44679</v>
      </c>
      <c r="C15" s="36" t="s">
        <v>309</v>
      </c>
      <c r="D15" s="37" t="s">
        <v>146</v>
      </c>
      <c r="E15" s="38" t="s">
        <v>310</v>
      </c>
      <c r="F15" s="39">
        <v>1140051.04</v>
      </c>
    </row>
    <row r="16" spans="2:6" ht="46.5" customHeight="1" x14ac:dyDescent="0.2">
      <c r="B16" s="35">
        <v>44679</v>
      </c>
      <c r="C16" s="36" t="s">
        <v>311</v>
      </c>
      <c r="D16" s="37" t="s">
        <v>146</v>
      </c>
      <c r="E16" s="38" t="s">
        <v>312</v>
      </c>
      <c r="F16" s="39">
        <v>12438.58</v>
      </c>
    </row>
    <row r="17" spans="2:14" ht="39.75" customHeight="1" x14ac:dyDescent="0.2">
      <c r="B17" s="35">
        <v>44680</v>
      </c>
      <c r="C17" s="36" t="s">
        <v>313</v>
      </c>
      <c r="D17" s="40" t="s">
        <v>314</v>
      </c>
      <c r="E17" s="38" t="s">
        <v>315</v>
      </c>
      <c r="F17" s="39">
        <v>180</v>
      </c>
    </row>
    <row r="18" spans="2:14" ht="37.5" customHeight="1" x14ac:dyDescent="0.2">
      <c r="B18" s="35">
        <v>44680</v>
      </c>
      <c r="C18" s="36" t="s">
        <v>316</v>
      </c>
      <c r="D18" s="40" t="s">
        <v>314</v>
      </c>
      <c r="E18" s="38" t="s">
        <v>315</v>
      </c>
      <c r="F18" s="39">
        <v>240</v>
      </c>
    </row>
    <row r="19" spans="2:14" ht="63" customHeight="1" x14ac:dyDescent="0.2">
      <c r="B19" s="35">
        <v>44687</v>
      </c>
      <c r="C19" s="36" t="s">
        <v>317</v>
      </c>
      <c r="D19" s="40" t="s">
        <v>318</v>
      </c>
      <c r="E19" s="38" t="s">
        <v>319</v>
      </c>
      <c r="F19" s="39">
        <v>31207</v>
      </c>
    </row>
    <row r="20" spans="2:14" ht="66" customHeight="1" x14ac:dyDescent="0.2">
      <c r="B20" s="35">
        <v>44687</v>
      </c>
      <c r="C20" s="36" t="s">
        <v>320</v>
      </c>
      <c r="D20" s="40" t="s">
        <v>318</v>
      </c>
      <c r="E20" s="38" t="s">
        <v>319</v>
      </c>
      <c r="F20" s="39">
        <v>10402</v>
      </c>
    </row>
    <row r="21" spans="2:14" ht="60" customHeight="1" x14ac:dyDescent="0.2">
      <c r="B21" s="35">
        <v>44671</v>
      </c>
      <c r="C21" s="36" t="s">
        <v>321</v>
      </c>
      <c r="D21" s="40" t="s">
        <v>322</v>
      </c>
      <c r="E21" s="38" t="s">
        <v>323</v>
      </c>
      <c r="F21" s="39">
        <v>141600</v>
      </c>
    </row>
    <row r="22" spans="2:14" s="41" customFormat="1" ht="37.5" customHeight="1" x14ac:dyDescent="0.2">
      <c r="B22" s="35">
        <v>44680</v>
      </c>
      <c r="C22" s="36" t="s">
        <v>324</v>
      </c>
      <c r="D22" s="40" t="s">
        <v>314</v>
      </c>
      <c r="E22" s="38" t="s">
        <v>315</v>
      </c>
      <c r="F22" s="39">
        <v>288</v>
      </c>
      <c r="J22" s="30"/>
      <c r="K22" s="30"/>
      <c r="L22" s="30"/>
      <c r="M22" s="30"/>
      <c r="N22" s="30"/>
    </row>
    <row r="23" spans="2:14" s="41" customFormat="1" ht="39" customHeight="1" x14ac:dyDescent="0.2">
      <c r="B23" s="35">
        <v>44680</v>
      </c>
      <c r="C23" s="36" t="s">
        <v>325</v>
      </c>
      <c r="D23" s="40" t="s">
        <v>314</v>
      </c>
      <c r="E23" s="38" t="s">
        <v>315</v>
      </c>
      <c r="F23" s="39">
        <v>180</v>
      </c>
    </row>
    <row r="24" spans="2:14" s="41" customFormat="1" ht="39.75" customHeight="1" x14ac:dyDescent="0.2">
      <c r="B24" s="35">
        <v>44680</v>
      </c>
      <c r="C24" s="36" t="s">
        <v>326</v>
      </c>
      <c r="D24" s="40" t="s">
        <v>314</v>
      </c>
      <c r="E24" s="38" t="s">
        <v>315</v>
      </c>
      <c r="F24" s="39">
        <v>300</v>
      </c>
    </row>
    <row r="25" spans="2:14" ht="63" customHeight="1" x14ac:dyDescent="0.2">
      <c r="B25" s="35">
        <v>44678</v>
      </c>
      <c r="C25" s="36" t="s">
        <v>327</v>
      </c>
      <c r="D25" s="37" t="s">
        <v>61</v>
      </c>
      <c r="E25" s="38" t="s">
        <v>328</v>
      </c>
      <c r="F25" s="39">
        <v>202370</v>
      </c>
      <c r="J25" s="41"/>
      <c r="K25" s="41"/>
      <c r="L25" s="41"/>
      <c r="M25" s="41"/>
      <c r="N25" s="41"/>
    </row>
    <row r="26" spans="2:14" ht="64.5" customHeight="1" x14ac:dyDescent="0.2">
      <c r="B26" s="35">
        <v>43980</v>
      </c>
      <c r="C26" s="36" t="s">
        <v>329</v>
      </c>
      <c r="D26" s="37" t="s">
        <v>330</v>
      </c>
      <c r="E26" s="38" t="s">
        <v>331</v>
      </c>
      <c r="F26" s="39">
        <v>418467.28</v>
      </c>
    </row>
    <row r="27" spans="2:14" ht="52.5" customHeight="1" x14ac:dyDescent="0.2">
      <c r="B27" s="35">
        <v>44678</v>
      </c>
      <c r="C27" s="36" t="s">
        <v>332</v>
      </c>
      <c r="D27" s="37" t="s">
        <v>105</v>
      </c>
      <c r="E27" s="38" t="s">
        <v>333</v>
      </c>
      <c r="F27" s="39">
        <v>2240.02</v>
      </c>
    </row>
    <row r="28" spans="2:14" ht="52.5" customHeight="1" x14ac:dyDescent="0.2">
      <c r="B28" s="35">
        <v>44678</v>
      </c>
      <c r="C28" s="36" t="s">
        <v>334</v>
      </c>
      <c r="D28" s="37" t="s">
        <v>105</v>
      </c>
      <c r="E28" s="38" t="s">
        <v>333</v>
      </c>
      <c r="F28" s="39">
        <v>20591</v>
      </c>
    </row>
    <row r="29" spans="2:14" ht="56.25" customHeight="1" x14ac:dyDescent="0.2">
      <c r="B29" s="35">
        <v>44678</v>
      </c>
      <c r="C29" s="36" t="s">
        <v>335</v>
      </c>
      <c r="D29" s="37" t="s">
        <v>105</v>
      </c>
      <c r="E29" s="38" t="s">
        <v>333</v>
      </c>
      <c r="F29" s="39">
        <v>19068.8</v>
      </c>
    </row>
    <row r="30" spans="2:14" ht="55.5" customHeight="1" x14ac:dyDescent="0.2">
      <c r="B30" s="35">
        <v>44684</v>
      </c>
      <c r="C30" s="36" t="s">
        <v>336</v>
      </c>
      <c r="D30" s="37" t="s">
        <v>337</v>
      </c>
      <c r="E30" s="38" t="s">
        <v>338</v>
      </c>
      <c r="F30" s="39">
        <v>993276.8</v>
      </c>
    </row>
    <row r="31" spans="2:14" ht="57" customHeight="1" x14ac:dyDescent="0.2">
      <c r="B31" s="35">
        <v>44680</v>
      </c>
      <c r="C31" s="36" t="s">
        <v>339</v>
      </c>
      <c r="D31" s="37" t="s">
        <v>337</v>
      </c>
      <c r="E31" s="38" t="s">
        <v>340</v>
      </c>
      <c r="F31" s="39">
        <v>1052371.2</v>
      </c>
    </row>
    <row r="32" spans="2:14" ht="63" customHeight="1" x14ac:dyDescent="0.2">
      <c r="B32" s="35">
        <v>44686</v>
      </c>
      <c r="C32" s="36" t="s">
        <v>341</v>
      </c>
      <c r="D32" s="37" t="s">
        <v>337</v>
      </c>
      <c r="E32" s="38" t="s">
        <v>342</v>
      </c>
      <c r="F32" s="39">
        <v>1058979.2</v>
      </c>
    </row>
    <row r="33" spans="2:6" ht="53.25" customHeight="1" x14ac:dyDescent="0.2">
      <c r="B33" s="35">
        <v>44684</v>
      </c>
      <c r="C33" s="36" t="s">
        <v>343</v>
      </c>
      <c r="D33" s="37" t="s">
        <v>337</v>
      </c>
      <c r="E33" s="38" t="s">
        <v>344</v>
      </c>
      <c r="F33" s="39">
        <v>1058035.2</v>
      </c>
    </row>
    <row r="34" spans="2:6" ht="58.5" customHeight="1" x14ac:dyDescent="0.2">
      <c r="B34" s="35">
        <v>44679</v>
      </c>
      <c r="C34" s="36" t="s">
        <v>345</v>
      </c>
      <c r="D34" s="37" t="s">
        <v>337</v>
      </c>
      <c r="E34" s="38" t="s">
        <v>346</v>
      </c>
      <c r="F34" s="39">
        <v>1055392</v>
      </c>
    </row>
    <row r="35" spans="2:6" ht="69.75" customHeight="1" x14ac:dyDescent="0.2">
      <c r="B35" s="35">
        <v>44678</v>
      </c>
      <c r="C35" s="36" t="s">
        <v>347</v>
      </c>
      <c r="D35" s="37" t="s">
        <v>337</v>
      </c>
      <c r="E35" s="38" t="s">
        <v>348</v>
      </c>
      <c r="F35" s="39">
        <v>461993.6</v>
      </c>
    </row>
    <row r="36" spans="2:6" ht="54.75" customHeight="1" x14ac:dyDescent="0.2">
      <c r="B36" s="35">
        <v>44684</v>
      </c>
      <c r="C36" s="36" t="s">
        <v>349</v>
      </c>
      <c r="D36" s="37" t="s">
        <v>337</v>
      </c>
      <c r="E36" s="38" t="s">
        <v>350</v>
      </c>
      <c r="F36" s="39">
        <v>1077670.3999999999</v>
      </c>
    </row>
    <row r="37" spans="2:6" ht="62.25" customHeight="1" x14ac:dyDescent="0.2">
      <c r="B37" s="35">
        <v>44680</v>
      </c>
      <c r="C37" s="36" t="s">
        <v>351</v>
      </c>
      <c r="D37" s="40" t="s">
        <v>352</v>
      </c>
      <c r="E37" s="38" t="s">
        <v>353</v>
      </c>
      <c r="F37" s="39">
        <v>33574958</v>
      </c>
    </row>
    <row r="38" spans="2:6" ht="25.5" customHeight="1" x14ac:dyDescent="0.2">
      <c r="B38" s="35">
        <v>44685</v>
      </c>
      <c r="C38" s="36" t="s">
        <v>354</v>
      </c>
      <c r="D38" s="37" t="s">
        <v>77</v>
      </c>
      <c r="E38" s="38" t="s">
        <v>355</v>
      </c>
      <c r="F38" s="39">
        <v>9300</v>
      </c>
    </row>
    <row r="39" spans="2:6" ht="24.75" customHeight="1" x14ac:dyDescent="0.2">
      <c r="B39" s="35">
        <v>44685</v>
      </c>
      <c r="C39" s="36" t="s">
        <v>356</v>
      </c>
      <c r="D39" s="37" t="s">
        <v>77</v>
      </c>
      <c r="E39" s="38" t="s">
        <v>357</v>
      </c>
      <c r="F39" s="39">
        <v>12420</v>
      </c>
    </row>
    <row r="40" spans="2:6" ht="21.75" customHeight="1" x14ac:dyDescent="0.2">
      <c r="B40" s="35">
        <v>44685</v>
      </c>
      <c r="C40" s="36" t="s">
        <v>358</v>
      </c>
      <c r="D40" s="37" t="s">
        <v>77</v>
      </c>
      <c r="E40" s="38" t="s">
        <v>359</v>
      </c>
      <c r="F40" s="39">
        <v>13620</v>
      </c>
    </row>
    <row r="41" spans="2:6" ht="60.75" customHeight="1" x14ac:dyDescent="0.2">
      <c r="B41" s="35">
        <v>44684</v>
      </c>
      <c r="C41" s="36" t="s">
        <v>360</v>
      </c>
      <c r="D41" s="37" t="s">
        <v>361</v>
      </c>
      <c r="E41" s="38" t="s">
        <v>362</v>
      </c>
      <c r="F41" s="39">
        <v>14902.63</v>
      </c>
    </row>
    <row r="42" spans="2:6" ht="66.75" customHeight="1" x14ac:dyDescent="0.2">
      <c r="B42" s="35">
        <v>44679</v>
      </c>
      <c r="C42" s="36" t="s">
        <v>363</v>
      </c>
      <c r="D42" s="37" t="s">
        <v>364</v>
      </c>
      <c r="E42" s="38" t="s">
        <v>365</v>
      </c>
      <c r="F42" s="39">
        <v>44368</v>
      </c>
    </row>
    <row r="43" spans="2:6" ht="45.75" customHeight="1" x14ac:dyDescent="0.2">
      <c r="B43" s="35">
        <v>44685</v>
      </c>
      <c r="C43" s="36" t="s">
        <v>366</v>
      </c>
      <c r="D43" s="37" t="s">
        <v>367</v>
      </c>
      <c r="E43" s="38" t="s">
        <v>368</v>
      </c>
      <c r="F43" s="39">
        <v>529203.54</v>
      </c>
    </row>
    <row r="44" spans="2:6" ht="39.75" customHeight="1" x14ac:dyDescent="0.2">
      <c r="B44" s="35">
        <v>44686</v>
      </c>
      <c r="C44" s="36" t="s">
        <v>369</v>
      </c>
      <c r="D44" s="37" t="s">
        <v>364</v>
      </c>
      <c r="E44" s="38" t="s">
        <v>370</v>
      </c>
      <c r="F44" s="39">
        <v>31799.82</v>
      </c>
    </row>
    <row r="45" spans="2:6" ht="64.5" customHeight="1" x14ac:dyDescent="0.2">
      <c r="B45" s="35">
        <v>44679</v>
      </c>
      <c r="C45" s="36" t="s">
        <v>363</v>
      </c>
      <c r="D45" s="37" t="s">
        <v>364</v>
      </c>
      <c r="E45" s="38" t="s">
        <v>365</v>
      </c>
      <c r="F45" s="39">
        <v>11000</v>
      </c>
    </row>
    <row r="46" spans="2:6" ht="59.25" customHeight="1" x14ac:dyDescent="0.2">
      <c r="B46" s="35">
        <v>44662</v>
      </c>
      <c r="C46" s="36" t="s">
        <v>371</v>
      </c>
      <c r="D46" s="37" t="s">
        <v>372</v>
      </c>
      <c r="E46" s="38" t="s">
        <v>373</v>
      </c>
      <c r="F46" s="39">
        <v>11210</v>
      </c>
    </row>
    <row r="47" spans="2:6" ht="59.25" customHeight="1" x14ac:dyDescent="0.2">
      <c r="B47" s="35">
        <v>44680</v>
      </c>
      <c r="C47" s="36" t="s">
        <v>374</v>
      </c>
      <c r="D47" s="37" t="s">
        <v>375</v>
      </c>
      <c r="E47" s="38" t="s">
        <v>376</v>
      </c>
      <c r="F47" s="39">
        <v>98176</v>
      </c>
    </row>
    <row r="48" spans="2:6" ht="68.25" customHeight="1" x14ac:dyDescent="0.2">
      <c r="B48" s="35">
        <v>44684</v>
      </c>
      <c r="C48" s="36" t="s">
        <v>377</v>
      </c>
      <c r="D48" s="37" t="s">
        <v>378</v>
      </c>
      <c r="E48" s="38" t="s">
        <v>379</v>
      </c>
      <c r="F48" s="39">
        <v>181749.5</v>
      </c>
    </row>
    <row r="49" spans="2:9" ht="48" customHeight="1" x14ac:dyDescent="0.2">
      <c r="B49" s="35">
        <v>44685</v>
      </c>
      <c r="C49" s="36" t="s">
        <v>380</v>
      </c>
      <c r="D49" s="37" t="s">
        <v>381</v>
      </c>
      <c r="E49" s="38" t="s">
        <v>382</v>
      </c>
      <c r="F49" s="39">
        <v>353433.59999999998</v>
      </c>
    </row>
    <row r="50" spans="2:9" ht="21.75" customHeight="1" thickBot="1" x14ac:dyDescent="0.25">
      <c r="B50" s="42" t="s">
        <v>302</v>
      </c>
      <c r="C50" s="43"/>
      <c r="D50" s="43"/>
      <c r="E50" s="44"/>
      <c r="F50" s="45">
        <f>SUM(F15:F49)</f>
        <v>43643483.210000008</v>
      </c>
    </row>
    <row r="51" spans="2:9" ht="9.6" customHeight="1" thickTop="1" x14ac:dyDescent="0.25">
      <c r="F51" s="46"/>
      <c r="I51" s="46"/>
    </row>
    <row r="52" spans="2:9" ht="15" customHeight="1" x14ac:dyDescent="0.25"/>
    <row r="53" spans="2:9" ht="15" customHeight="1" x14ac:dyDescent="0.25"/>
    <row r="54" spans="2:9" ht="15" customHeight="1" x14ac:dyDescent="0.25"/>
    <row r="55" spans="2:9" ht="15" customHeight="1" x14ac:dyDescent="0.25">
      <c r="F55" s="47"/>
    </row>
    <row r="56" spans="2:9" ht="15" customHeight="1" x14ac:dyDescent="0.25"/>
    <row r="57" spans="2:9" ht="15" customHeight="1" x14ac:dyDescent="0.25"/>
    <row r="58" spans="2:9" ht="15" customHeight="1" x14ac:dyDescent="0.25"/>
    <row r="59" spans="2:9" ht="15" customHeight="1" x14ac:dyDescent="0.25"/>
    <row r="60" spans="2:9" ht="15" customHeight="1" x14ac:dyDescent="0.25"/>
    <row r="61" spans="2:9" ht="15" customHeight="1" x14ac:dyDescent="0.25"/>
    <row r="62" spans="2:9" ht="15" customHeight="1" x14ac:dyDescent="0.25"/>
    <row r="63" spans="2:9" ht="15" customHeight="1" x14ac:dyDescent="0.25"/>
    <row r="64" spans="2:9" ht="9" customHeight="1" x14ac:dyDescent="0.25"/>
    <row r="65" ht="8.25" customHeight="1" x14ac:dyDescent="0.25"/>
  </sheetData>
  <mergeCells count="3"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07"/>
  <sheetViews>
    <sheetView tabSelected="1" zoomScaleNormal="100" workbookViewId="0">
      <selection activeCell="B12" sqref="B12:J12"/>
    </sheetView>
  </sheetViews>
  <sheetFormatPr baseColWidth="10" defaultRowHeight="15" x14ac:dyDescent="0.25"/>
  <cols>
    <col min="1" max="1" width="4.7109375" customWidth="1"/>
    <col min="2" max="2" width="29.7109375" customWidth="1"/>
    <col min="3" max="3" width="39.85546875" customWidth="1"/>
    <col min="4" max="4" width="16.85546875" customWidth="1"/>
    <col min="5" max="5" width="10.140625" customWidth="1"/>
    <col min="6" max="6" width="12.28515625" customWidth="1"/>
    <col min="7" max="7" width="10.28515625" customWidth="1"/>
    <col min="8" max="8" width="12.28515625" customWidth="1"/>
    <col min="9" max="9" width="10.5703125" customWidth="1"/>
    <col min="10" max="10" width="11.5703125" customWidth="1"/>
  </cols>
  <sheetData>
    <row r="9" spans="2:10" x14ac:dyDescent="0.25">
      <c r="B9" s="1"/>
      <c r="C9" s="2"/>
      <c r="D9" s="3"/>
      <c r="E9" s="2"/>
      <c r="F9" s="2"/>
      <c r="G9" s="2"/>
      <c r="H9" s="2"/>
      <c r="I9" s="2"/>
      <c r="J9" s="2"/>
    </row>
    <row r="10" spans="2:10" ht="18.75" customHeight="1" x14ac:dyDescent="0.25">
      <c r="B10" s="28" t="s">
        <v>9</v>
      </c>
      <c r="C10" s="28"/>
      <c r="D10" s="28"/>
      <c r="E10" s="28"/>
      <c r="F10" s="28"/>
      <c r="G10" s="28"/>
      <c r="H10" s="28"/>
      <c r="I10" s="28"/>
      <c r="J10" s="28"/>
    </row>
    <row r="11" spans="2:10" ht="18.75" customHeight="1" x14ac:dyDescent="0.25">
      <c r="B11" s="29" t="s">
        <v>304</v>
      </c>
      <c r="C11" s="29"/>
      <c r="D11" s="29"/>
      <c r="E11" s="29"/>
      <c r="F11" s="29"/>
      <c r="G11" s="29"/>
      <c r="H11" s="29"/>
      <c r="I11" s="29"/>
      <c r="J11" s="29"/>
    </row>
    <row r="12" spans="2:10" ht="18.75" customHeight="1" x14ac:dyDescent="0.25">
      <c r="B12" s="28" t="s">
        <v>303</v>
      </c>
      <c r="C12" s="28"/>
      <c r="D12" s="28"/>
      <c r="E12" s="28"/>
      <c r="F12" s="28"/>
      <c r="G12" s="28"/>
      <c r="H12" s="28"/>
      <c r="I12" s="28"/>
      <c r="J12" s="28"/>
    </row>
    <row r="13" spans="2:10" x14ac:dyDescent="0.25">
      <c r="B13" s="25"/>
      <c r="C13" s="25"/>
      <c r="D13" s="25"/>
      <c r="E13" s="25"/>
      <c r="F13" s="25"/>
      <c r="G13" s="25"/>
      <c r="H13" s="25"/>
      <c r="I13" s="25"/>
      <c r="J13" s="25"/>
    </row>
    <row r="14" spans="2:10" ht="49.5" customHeight="1" x14ac:dyDescent="0.25">
      <c r="B14" s="5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5" t="s">
        <v>8</v>
      </c>
    </row>
    <row r="15" spans="2:10" ht="62.25" customHeight="1" x14ac:dyDescent="0.25">
      <c r="B15" s="19" t="s">
        <v>10</v>
      </c>
      <c r="C15" s="17" t="s">
        <v>12</v>
      </c>
      <c r="D15" s="12" t="s">
        <v>11</v>
      </c>
      <c r="E15" s="7">
        <v>44617</v>
      </c>
      <c r="F15" s="8">
        <v>1934800</v>
      </c>
      <c r="G15" s="7">
        <v>44667</v>
      </c>
      <c r="H15" s="8">
        <v>1934800</v>
      </c>
      <c r="I15" s="6"/>
      <c r="J15" s="6" t="s">
        <v>13</v>
      </c>
    </row>
    <row r="16" spans="2:10" ht="60.75" x14ac:dyDescent="0.25">
      <c r="B16" s="19" t="s">
        <v>10</v>
      </c>
      <c r="C16" s="17" t="s">
        <v>14</v>
      </c>
      <c r="D16" s="12" t="s">
        <v>15</v>
      </c>
      <c r="E16" s="7">
        <v>44625</v>
      </c>
      <c r="F16" s="8">
        <v>1484100</v>
      </c>
      <c r="G16" s="7">
        <v>44667</v>
      </c>
      <c r="H16" s="8">
        <v>1484100</v>
      </c>
      <c r="I16" s="6"/>
      <c r="J16" s="6" t="s">
        <v>13</v>
      </c>
    </row>
    <row r="17" spans="2:10" ht="48.75" x14ac:dyDescent="0.25">
      <c r="B17" s="19" t="s">
        <v>10</v>
      </c>
      <c r="C17" s="17" t="s">
        <v>16</v>
      </c>
      <c r="D17" s="12" t="s">
        <v>17</v>
      </c>
      <c r="E17" s="7">
        <v>44624</v>
      </c>
      <c r="F17" s="8">
        <v>216100</v>
      </c>
      <c r="G17" s="7">
        <v>44667</v>
      </c>
      <c r="H17" s="8">
        <v>216100</v>
      </c>
      <c r="I17" s="6"/>
      <c r="J17" s="6" t="s">
        <v>13</v>
      </c>
    </row>
    <row r="18" spans="2:10" ht="36" x14ac:dyDescent="0.25">
      <c r="B18" s="19" t="s">
        <v>10</v>
      </c>
      <c r="C18" s="23" t="s">
        <v>18</v>
      </c>
      <c r="D18" s="12" t="s">
        <v>19</v>
      </c>
      <c r="E18" s="7">
        <v>44585</v>
      </c>
      <c r="F18" s="8">
        <v>426200</v>
      </c>
      <c r="G18" s="7">
        <v>44667</v>
      </c>
      <c r="H18" s="8">
        <v>426200</v>
      </c>
      <c r="I18" s="6"/>
      <c r="J18" s="6" t="s">
        <v>13</v>
      </c>
    </row>
    <row r="19" spans="2:10" ht="60.75" x14ac:dyDescent="0.25">
      <c r="B19" s="19" t="s">
        <v>10</v>
      </c>
      <c r="C19" s="17" t="s">
        <v>20</v>
      </c>
      <c r="D19" s="12" t="s">
        <v>21</v>
      </c>
      <c r="E19" s="7">
        <v>44608</v>
      </c>
      <c r="F19" s="8">
        <v>1667200</v>
      </c>
      <c r="G19" s="7">
        <v>44667</v>
      </c>
      <c r="H19" s="8">
        <v>1667200</v>
      </c>
      <c r="I19" s="6"/>
      <c r="J19" s="6" t="s">
        <v>13</v>
      </c>
    </row>
    <row r="20" spans="2:10" ht="60.75" x14ac:dyDescent="0.25">
      <c r="B20" s="19" t="s">
        <v>10</v>
      </c>
      <c r="C20" s="17" t="s">
        <v>22</v>
      </c>
      <c r="D20" s="12" t="s">
        <v>23</v>
      </c>
      <c r="E20" s="7">
        <v>44597</v>
      </c>
      <c r="F20" s="8">
        <v>648300</v>
      </c>
      <c r="G20" s="7">
        <v>44667</v>
      </c>
      <c r="H20" s="8">
        <v>648300</v>
      </c>
      <c r="I20" s="6"/>
      <c r="J20" s="6" t="s">
        <v>13</v>
      </c>
    </row>
    <row r="21" spans="2:10" ht="72.75" x14ac:dyDescent="0.25">
      <c r="B21" s="19" t="s">
        <v>10</v>
      </c>
      <c r="C21" s="17" t="s">
        <v>24</v>
      </c>
      <c r="D21" s="12" t="s">
        <v>25</v>
      </c>
      <c r="E21" s="7">
        <v>44623</v>
      </c>
      <c r="F21" s="8">
        <v>432200</v>
      </c>
      <c r="G21" s="7">
        <v>44667</v>
      </c>
      <c r="H21" s="8">
        <v>432200</v>
      </c>
      <c r="I21" s="6"/>
      <c r="J21" s="6" t="s">
        <v>13</v>
      </c>
    </row>
    <row r="22" spans="2:10" ht="48.75" x14ac:dyDescent="0.25">
      <c r="B22" s="19" t="s">
        <v>10</v>
      </c>
      <c r="C22" s="17" t="s">
        <v>26</v>
      </c>
      <c r="D22" s="12" t="s">
        <v>27</v>
      </c>
      <c r="E22" s="7">
        <v>44632</v>
      </c>
      <c r="F22" s="8">
        <v>1484100</v>
      </c>
      <c r="G22" s="7">
        <v>44667</v>
      </c>
      <c r="H22" s="8">
        <v>1484100</v>
      </c>
      <c r="I22" s="6"/>
      <c r="J22" s="6" t="s">
        <v>13</v>
      </c>
    </row>
    <row r="23" spans="2:10" ht="48.75" x14ac:dyDescent="0.25">
      <c r="B23" s="19" t="s">
        <v>10</v>
      </c>
      <c r="C23" s="17" t="s">
        <v>28</v>
      </c>
      <c r="D23" s="12" t="s">
        <v>29</v>
      </c>
      <c r="E23" s="7">
        <v>44624</v>
      </c>
      <c r="F23" s="8">
        <v>648300</v>
      </c>
      <c r="G23" s="7">
        <v>44667</v>
      </c>
      <c r="H23" s="8">
        <v>648300</v>
      </c>
      <c r="I23" s="6"/>
      <c r="J23" s="6" t="s">
        <v>13</v>
      </c>
    </row>
    <row r="24" spans="2:10" ht="48.75" x14ac:dyDescent="0.25">
      <c r="B24" s="19" t="s">
        <v>10</v>
      </c>
      <c r="C24" s="17" t="s">
        <v>30</v>
      </c>
      <c r="D24" s="12" t="s">
        <v>31</v>
      </c>
      <c r="E24" s="7">
        <v>44568</v>
      </c>
      <c r="F24" s="8">
        <v>597300</v>
      </c>
      <c r="G24" s="7">
        <v>44667</v>
      </c>
      <c r="H24" s="8">
        <v>597300</v>
      </c>
      <c r="I24" s="6"/>
      <c r="J24" s="6" t="s">
        <v>13</v>
      </c>
    </row>
    <row r="25" spans="2:10" ht="48.75" x14ac:dyDescent="0.25">
      <c r="B25" s="19" t="s">
        <v>10</v>
      </c>
      <c r="C25" s="17" t="s">
        <v>32</v>
      </c>
      <c r="D25" s="12" t="s">
        <v>33</v>
      </c>
      <c r="E25" s="7">
        <v>44607</v>
      </c>
      <c r="F25" s="8">
        <v>432200</v>
      </c>
      <c r="G25" s="7">
        <v>44667</v>
      </c>
      <c r="H25" s="8">
        <v>432200</v>
      </c>
      <c r="I25" s="6"/>
      <c r="J25" s="6" t="s">
        <v>13</v>
      </c>
    </row>
    <row r="26" spans="2:10" ht="60.75" x14ac:dyDescent="0.25">
      <c r="B26" s="19" t="s">
        <v>10</v>
      </c>
      <c r="C26" s="17" t="s">
        <v>34</v>
      </c>
      <c r="D26" s="12" t="s">
        <v>35</v>
      </c>
      <c r="E26" s="7">
        <v>44627</v>
      </c>
      <c r="F26" s="8">
        <v>221100</v>
      </c>
      <c r="G26" s="7">
        <v>44667</v>
      </c>
      <c r="H26" s="8">
        <v>221100</v>
      </c>
      <c r="I26" s="6"/>
      <c r="J26" s="6" t="s">
        <v>13</v>
      </c>
    </row>
    <row r="27" spans="2:10" ht="60.75" x14ac:dyDescent="0.25">
      <c r="B27" s="19" t="s">
        <v>10</v>
      </c>
      <c r="C27" s="17" t="s">
        <v>36</v>
      </c>
      <c r="D27" s="12" t="s">
        <v>37</v>
      </c>
      <c r="E27" s="7">
        <v>44613</v>
      </c>
      <c r="F27" s="8">
        <v>432200</v>
      </c>
      <c r="G27" s="7">
        <v>44667</v>
      </c>
      <c r="H27" s="8">
        <v>432200</v>
      </c>
      <c r="I27" s="6"/>
      <c r="J27" s="6" t="s">
        <v>13</v>
      </c>
    </row>
    <row r="28" spans="2:10" ht="72.75" x14ac:dyDescent="0.25">
      <c r="B28" s="19" t="s">
        <v>10</v>
      </c>
      <c r="C28" s="17" t="s">
        <v>38</v>
      </c>
      <c r="D28" s="12" t="s">
        <v>39</v>
      </c>
      <c r="E28" s="7">
        <v>44604</v>
      </c>
      <c r="F28" s="8">
        <v>648300</v>
      </c>
      <c r="G28" s="7">
        <v>44667</v>
      </c>
      <c r="H28" s="8">
        <v>648300</v>
      </c>
      <c r="I28" s="6"/>
      <c r="J28" s="6" t="s">
        <v>13</v>
      </c>
    </row>
    <row r="29" spans="2:10" ht="72.75" x14ac:dyDescent="0.25">
      <c r="B29" s="19" t="s">
        <v>10</v>
      </c>
      <c r="C29" s="17" t="s">
        <v>40</v>
      </c>
      <c r="D29" s="12" t="s">
        <v>41</v>
      </c>
      <c r="E29" s="7">
        <v>44610</v>
      </c>
      <c r="F29" s="8">
        <v>216100</v>
      </c>
      <c r="G29" s="7">
        <v>44670</v>
      </c>
      <c r="H29" s="8">
        <v>216100</v>
      </c>
      <c r="I29" s="6"/>
      <c r="J29" s="6" t="s">
        <v>13</v>
      </c>
    </row>
    <row r="30" spans="2:10" ht="60.75" x14ac:dyDescent="0.25">
      <c r="B30" s="20" t="s">
        <v>42</v>
      </c>
      <c r="C30" s="17" t="s">
        <v>43</v>
      </c>
      <c r="D30" s="12" t="s">
        <v>44</v>
      </c>
      <c r="E30" s="7">
        <v>44530</v>
      </c>
      <c r="F30" s="8">
        <v>25665</v>
      </c>
      <c r="G30" s="7">
        <v>44673</v>
      </c>
      <c r="H30" s="8">
        <v>25665</v>
      </c>
      <c r="I30" s="6"/>
      <c r="J30" s="6" t="s">
        <v>13</v>
      </c>
    </row>
    <row r="31" spans="2:10" ht="72.75" x14ac:dyDescent="0.25">
      <c r="B31" s="20" t="s">
        <v>48</v>
      </c>
      <c r="C31" s="17" t="s">
        <v>49</v>
      </c>
      <c r="D31" s="12" t="s">
        <v>50</v>
      </c>
      <c r="E31" s="7">
        <v>44630</v>
      </c>
      <c r="F31" s="8">
        <v>8982.5300000000007</v>
      </c>
      <c r="G31" s="7">
        <v>44674</v>
      </c>
      <c r="H31" s="8">
        <v>8982.5300000000007</v>
      </c>
      <c r="I31" s="6"/>
      <c r="J31" s="6" t="s">
        <v>13</v>
      </c>
    </row>
    <row r="32" spans="2:10" ht="48.75" x14ac:dyDescent="0.25">
      <c r="B32" s="20" t="s">
        <v>51</v>
      </c>
      <c r="C32" s="17" t="s">
        <v>52</v>
      </c>
      <c r="D32" s="12" t="s">
        <v>53</v>
      </c>
      <c r="E32" s="7">
        <v>44629</v>
      </c>
      <c r="F32" s="8">
        <v>317924.92</v>
      </c>
      <c r="G32" s="7">
        <v>44674</v>
      </c>
      <c r="H32" s="8">
        <v>317924.92</v>
      </c>
      <c r="I32" s="6"/>
      <c r="J32" s="6" t="s">
        <v>13</v>
      </c>
    </row>
    <row r="33" spans="2:10" ht="48.75" x14ac:dyDescent="0.25">
      <c r="B33" s="19" t="s">
        <v>222</v>
      </c>
      <c r="C33" s="17" t="s">
        <v>223</v>
      </c>
      <c r="D33" s="12" t="s">
        <v>224</v>
      </c>
      <c r="E33" s="7">
        <v>44557</v>
      </c>
      <c r="F33" s="8">
        <v>50740</v>
      </c>
      <c r="G33" s="7">
        <v>44671</v>
      </c>
      <c r="H33" s="8">
        <v>50740</v>
      </c>
      <c r="I33" s="6"/>
      <c r="J33" s="6" t="s">
        <v>13</v>
      </c>
    </row>
    <row r="34" spans="2:10" ht="48.75" x14ac:dyDescent="0.25">
      <c r="B34" s="19" t="s">
        <v>42</v>
      </c>
      <c r="C34" s="17" t="s">
        <v>225</v>
      </c>
      <c r="D34" s="12" t="s">
        <v>226</v>
      </c>
      <c r="E34" s="7">
        <v>44547</v>
      </c>
      <c r="F34" s="8">
        <v>130260.2</v>
      </c>
      <c r="G34" s="7">
        <v>44686</v>
      </c>
      <c r="H34" s="8">
        <v>130260.2</v>
      </c>
      <c r="I34" s="6"/>
      <c r="J34" s="6" t="s">
        <v>13</v>
      </c>
    </row>
    <row r="35" spans="2:10" ht="24.75" x14ac:dyDescent="0.25">
      <c r="B35" s="19" t="s">
        <v>42</v>
      </c>
      <c r="C35" s="17" t="s">
        <v>227</v>
      </c>
      <c r="D35" s="12" t="s">
        <v>229</v>
      </c>
      <c r="E35" s="7">
        <v>44480</v>
      </c>
      <c r="F35" s="8">
        <v>16000.8</v>
      </c>
      <c r="G35" s="7">
        <v>44686</v>
      </c>
      <c r="H35" s="8">
        <v>16000.8</v>
      </c>
      <c r="I35" s="6"/>
      <c r="J35" s="6" t="s">
        <v>13</v>
      </c>
    </row>
    <row r="36" spans="2:10" ht="48.75" x14ac:dyDescent="0.25">
      <c r="B36" s="19" t="s">
        <v>61</v>
      </c>
      <c r="C36" s="17" t="s">
        <v>228</v>
      </c>
      <c r="D36" s="12" t="s">
        <v>230</v>
      </c>
      <c r="E36" s="7">
        <v>44627</v>
      </c>
      <c r="F36" s="8">
        <v>25971.8</v>
      </c>
      <c r="G36" s="7">
        <v>44687</v>
      </c>
      <c r="H36" s="8">
        <v>25971.8</v>
      </c>
      <c r="I36" s="6"/>
      <c r="J36" s="6" t="s">
        <v>13</v>
      </c>
    </row>
    <row r="37" spans="2:10" ht="48.75" x14ac:dyDescent="0.25">
      <c r="B37" s="19" t="s">
        <v>75</v>
      </c>
      <c r="C37" s="17" t="s">
        <v>231</v>
      </c>
      <c r="D37" s="12" t="s">
        <v>232</v>
      </c>
      <c r="E37" s="7">
        <v>44095</v>
      </c>
      <c r="F37" s="8">
        <v>63563.65</v>
      </c>
      <c r="G37" s="7">
        <v>44687</v>
      </c>
      <c r="H37" s="8">
        <v>63563.65</v>
      </c>
      <c r="I37" s="6"/>
      <c r="J37" s="6" t="s">
        <v>13</v>
      </c>
    </row>
    <row r="38" spans="2:10" ht="48.75" x14ac:dyDescent="0.25">
      <c r="B38" s="19" t="s">
        <v>75</v>
      </c>
      <c r="C38" s="17" t="s">
        <v>231</v>
      </c>
      <c r="D38" s="12" t="s">
        <v>233</v>
      </c>
      <c r="E38" s="7">
        <v>44095</v>
      </c>
      <c r="F38" s="8">
        <v>15401.96</v>
      </c>
      <c r="G38" s="7">
        <v>44687</v>
      </c>
      <c r="H38" s="8">
        <v>15401.96</v>
      </c>
      <c r="I38" s="6"/>
      <c r="J38" s="6" t="s">
        <v>13</v>
      </c>
    </row>
    <row r="39" spans="2:10" ht="48.75" x14ac:dyDescent="0.25">
      <c r="B39" s="19" t="s">
        <v>61</v>
      </c>
      <c r="C39" s="17" t="s">
        <v>235</v>
      </c>
      <c r="D39" s="12" t="s">
        <v>234</v>
      </c>
      <c r="E39" s="7">
        <v>44637</v>
      </c>
      <c r="F39" s="8">
        <v>15930</v>
      </c>
      <c r="G39" s="7">
        <v>44691</v>
      </c>
      <c r="H39" s="8">
        <v>15930</v>
      </c>
      <c r="I39" s="6"/>
      <c r="J39" s="6" t="s">
        <v>13</v>
      </c>
    </row>
    <row r="40" spans="2:10" ht="48.75" x14ac:dyDescent="0.25">
      <c r="B40" s="19" t="s">
        <v>236</v>
      </c>
      <c r="C40" s="17" t="s">
        <v>237</v>
      </c>
      <c r="D40" s="12" t="s">
        <v>238</v>
      </c>
      <c r="E40" s="7">
        <v>44578</v>
      </c>
      <c r="F40" s="8">
        <v>130478.71</v>
      </c>
      <c r="G40" s="7">
        <v>44691</v>
      </c>
      <c r="H40" s="8">
        <v>130478.71</v>
      </c>
      <c r="I40" s="6"/>
      <c r="J40" s="6" t="s">
        <v>13</v>
      </c>
    </row>
    <row r="41" spans="2:10" ht="36.75" x14ac:dyDescent="0.25">
      <c r="B41" s="19" t="s">
        <v>239</v>
      </c>
      <c r="C41" s="17" t="s">
        <v>240</v>
      </c>
      <c r="D41" s="12" t="s">
        <v>244</v>
      </c>
      <c r="E41" s="7">
        <v>44540</v>
      </c>
      <c r="F41" s="8">
        <v>48026</v>
      </c>
      <c r="G41" s="7">
        <v>44705</v>
      </c>
      <c r="H41" s="8">
        <v>48026</v>
      </c>
      <c r="I41" s="6"/>
      <c r="J41" s="6" t="s">
        <v>13</v>
      </c>
    </row>
    <row r="42" spans="2:10" ht="57.75" customHeight="1" x14ac:dyDescent="0.25">
      <c r="B42" s="19" t="s">
        <v>241</v>
      </c>
      <c r="C42" s="23" t="s">
        <v>242</v>
      </c>
      <c r="D42" s="12" t="s">
        <v>243</v>
      </c>
      <c r="E42" s="7">
        <v>44469</v>
      </c>
      <c r="F42" s="8">
        <v>47200</v>
      </c>
      <c r="G42" s="7">
        <v>44692</v>
      </c>
      <c r="H42" s="8">
        <v>47200</v>
      </c>
      <c r="I42" s="6"/>
      <c r="J42" s="6" t="s">
        <v>13</v>
      </c>
    </row>
    <row r="43" spans="2:10" ht="57.75" customHeight="1" x14ac:dyDescent="0.25">
      <c r="B43" s="19" t="s">
        <v>68</v>
      </c>
      <c r="C43" s="23" t="s">
        <v>246</v>
      </c>
      <c r="D43" s="12" t="s">
        <v>245</v>
      </c>
      <c r="E43" s="7">
        <v>44652</v>
      </c>
      <c r="F43" s="8">
        <v>3164856.35</v>
      </c>
      <c r="G43" s="7">
        <v>44692</v>
      </c>
      <c r="H43" s="8">
        <v>3164856.35</v>
      </c>
      <c r="I43" s="6"/>
      <c r="J43" s="6" t="s">
        <v>13</v>
      </c>
    </row>
    <row r="44" spans="2:10" s="4" customFormat="1" ht="48.75" x14ac:dyDescent="0.25">
      <c r="B44" s="21" t="s">
        <v>42</v>
      </c>
      <c r="C44" s="13" t="s">
        <v>54</v>
      </c>
      <c r="D44" s="18" t="s">
        <v>55</v>
      </c>
      <c r="E44" s="10">
        <v>44543</v>
      </c>
      <c r="F44" s="11">
        <v>5900</v>
      </c>
      <c r="G44" s="10">
        <v>44674</v>
      </c>
      <c r="H44" s="11">
        <v>5900</v>
      </c>
      <c r="I44" s="9"/>
      <c r="J44" s="6" t="s">
        <v>13</v>
      </c>
    </row>
    <row r="45" spans="2:10" s="4" customFormat="1" ht="48.75" x14ac:dyDescent="0.25">
      <c r="B45" s="21" t="s">
        <v>45</v>
      </c>
      <c r="C45" s="13" t="s">
        <v>46</v>
      </c>
      <c r="D45" s="18" t="s">
        <v>47</v>
      </c>
      <c r="E45" s="10">
        <v>44347</v>
      </c>
      <c r="F45" s="11">
        <v>212400</v>
      </c>
      <c r="G45" s="10">
        <v>44673</v>
      </c>
      <c r="H45" s="11">
        <v>212400</v>
      </c>
      <c r="I45" s="9"/>
      <c r="J45" s="6" t="s">
        <v>13</v>
      </c>
    </row>
    <row r="46" spans="2:10" s="4" customFormat="1" ht="48.75" x14ac:dyDescent="0.25">
      <c r="B46" s="21" t="s">
        <v>59</v>
      </c>
      <c r="C46" s="13" t="s">
        <v>60</v>
      </c>
      <c r="D46" s="18" t="s">
        <v>64</v>
      </c>
      <c r="E46" s="10">
        <v>44638</v>
      </c>
      <c r="F46" s="11">
        <v>178760.56</v>
      </c>
      <c r="G46" s="10">
        <v>44674</v>
      </c>
      <c r="H46" s="11">
        <v>178760.56</v>
      </c>
      <c r="I46" s="9"/>
      <c r="J46" s="6" t="s">
        <v>13</v>
      </c>
    </row>
    <row r="47" spans="2:10" s="4" customFormat="1" ht="60.75" x14ac:dyDescent="0.25">
      <c r="B47" s="21" t="s">
        <v>73</v>
      </c>
      <c r="C47" s="13" t="s">
        <v>74</v>
      </c>
      <c r="D47" s="18" t="s">
        <v>131</v>
      </c>
      <c r="E47" s="10">
        <v>44551</v>
      </c>
      <c r="F47" s="11">
        <v>436332</v>
      </c>
      <c r="G47" s="10">
        <v>44693</v>
      </c>
      <c r="H47" s="11">
        <v>436332</v>
      </c>
      <c r="I47" s="9"/>
      <c r="J47" s="6" t="s">
        <v>13</v>
      </c>
    </row>
    <row r="48" spans="2:10" s="4" customFormat="1" ht="36.75" x14ac:dyDescent="0.25">
      <c r="B48" s="21" t="s">
        <v>75</v>
      </c>
      <c r="C48" s="13" t="s">
        <v>76</v>
      </c>
      <c r="D48" s="18" t="s">
        <v>130</v>
      </c>
      <c r="E48" s="10">
        <v>44650</v>
      </c>
      <c r="F48" s="11">
        <v>286208.82</v>
      </c>
      <c r="G48" s="10">
        <v>44693</v>
      </c>
      <c r="H48" s="11">
        <v>286208.82</v>
      </c>
      <c r="I48" s="9"/>
      <c r="J48" s="6" t="s">
        <v>13</v>
      </c>
    </row>
    <row r="49" spans="2:10" s="4" customFormat="1" ht="36.75" x14ac:dyDescent="0.25">
      <c r="B49" s="21" t="s">
        <v>77</v>
      </c>
      <c r="C49" s="13" t="s">
        <v>78</v>
      </c>
      <c r="D49" s="18" t="s">
        <v>129</v>
      </c>
      <c r="E49" s="10">
        <v>44536</v>
      </c>
      <c r="F49" s="11">
        <v>10140</v>
      </c>
      <c r="G49" s="10">
        <v>44671</v>
      </c>
      <c r="H49" s="11">
        <v>10140</v>
      </c>
      <c r="I49" s="9"/>
      <c r="J49" s="6" t="s">
        <v>13</v>
      </c>
    </row>
    <row r="50" spans="2:10" s="4" customFormat="1" ht="36.75" x14ac:dyDescent="0.25">
      <c r="B50" s="21" t="s">
        <v>77</v>
      </c>
      <c r="C50" s="13" t="s">
        <v>79</v>
      </c>
      <c r="D50" s="18" t="s">
        <v>128</v>
      </c>
      <c r="E50" s="10">
        <v>44522</v>
      </c>
      <c r="F50" s="11">
        <v>10320</v>
      </c>
      <c r="G50" s="10">
        <v>44671</v>
      </c>
      <c r="H50" s="11">
        <v>10320</v>
      </c>
      <c r="I50" s="9"/>
      <c r="J50" s="6" t="s">
        <v>13</v>
      </c>
    </row>
    <row r="51" spans="2:10" s="4" customFormat="1" ht="36.75" x14ac:dyDescent="0.25">
      <c r="B51" s="21" t="s">
        <v>77</v>
      </c>
      <c r="C51" s="13" t="s">
        <v>79</v>
      </c>
      <c r="D51" s="18" t="s">
        <v>127</v>
      </c>
      <c r="E51" s="10">
        <v>44550</v>
      </c>
      <c r="F51" s="11">
        <v>10620</v>
      </c>
      <c r="G51" s="10">
        <v>44671</v>
      </c>
      <c r="H51" s="11">
        <v>10620</v>
      </c>
      <c r="I51" s="9"/>
      <c r="J51" s="6" t="s">
        <v>13</v>
      </c>
    </row>
    <row r="52" spans="2:10" ht="36.75" x14ac:dyDescent="0.25">
      <c r="B52" s="20" t="s">
        <v>56</v>
      </c>
      <c r="C52" s="17" t="s">
        <v>57</v>
      </c>
      <c r="D52" s="12" t="s">
        <v>58</v>
      </c>
      <c r="E52" s="7">
        <v>44620</v>
      </c>
      <c r="F52" s="8">
        <v>163573.76000000001</v>
      </c>
      <c r="G52" s="7">
        <v>44674</v>
      </c>
      <c r="H52" s="8">
        <v>163573.76000000001</v>
      </c>
      <c r="I52" s="6"/>
      <c r="J52" s="6" t="s">
        <v>13</v>
      </c>
    </row>
    <row r="53" spans="2:10" ht="36.75" x14ac:dyDescent="0.25">
      <c r="B53" s="20" t="s">
        <v>61</v>
      </c>
      <c r="C53" s="17" t="s">
        <v>62</v>
      </c>
      <c r="D53" s="12" t="s">
        <v>63</v>
      </c>
      <c r="E53" s="7">
        <v>44627</v>
      </c>
      <c r="F53" s="8">
        <v>155760</v>
      </c>
      <c r="G53" s="7">
        <v>44685</v>
      </c>
      <c r="H53" s="8">
        <v>155760</v>
      </c>
      <c r="I53" s="6"/>
      <c r="J53" s="6" t="s">
        <v>13</v>
      </c>
    </row>
    <row r="54" spans="2:10" ht="24.75" x14ac:dyDescent="0.25">
      <c r="B54" s="20" t="s">
        <v>65</v>
      </c>
      <c r="C54" s="17" t="s">
        <v>66</v>
      </c>
      <c r="D54" s="12" t="s">
        <v>67</v>
      </c>
      <c r="E54" s="7">
        <v>44566</v>
      </c>
      <c r="F54" s="8">
        <v>28762.5</v>
      </c>
      <c r="G54" s="7">
        <v>44685</v>
      </c>
      <c r="H54" s="8">
        <v>28762.5</v>
      </c>
      <c r="I54" s="6"/>
      <c r="J54" s="6" t="s">
        <v>13</v>
      </c>
    </row>
    <row r="55" spans="2:10" ht="36.75" x14ac:dyDescent="0.25">
      <c r="B55" s="20" t="s">
        <v>68</v>
      </c>
      <c r="C55" s="17" t="s">
        <v>69</v>
      </c>
      <c r="D55" s="12" t="s">
        <v>70</v>
      </c>
      <c r="E55" s="7">
        <v>44627</v>
      </c>
      <c r="F55" s="8">
        <v>80000</v>
      </c>
      <c r="G55" s="7">
        <v>44686</v>
      </c>
      <c r="H55" s="8">
        <v>80000</v>
      </c>
      <c r="I55" s="6"/>
      <c r="J55" s="6" t="s">
        <v>13</v>
      </c>
    </row>
    <row r="56" spans="2:10" ht="48.75" x14ac:dyDescent="0.25">
      <c r="B56" s="20" t="s">
        <v>65</v>
      </c>
      <c r="C56" s="17" t="s">
        <v>71</v>
      </c>
      <c r="D56" s="12" t="s">
        <v>72</v>
      </c>
      <c r="E56" s="7">
        <v>44643</v>
      </c>
      <c r="F56" s="8">
        <v>57525</v>
      </c>
      <c r="G56" s="7">
        <v>44691</v>
      </c>
      <c r="H56" s="8">
        <v>57525</v>
      </c>
      <c r="I56" s="6"/>
      <c r="J56" s="6" t="s">
        <v>13</v>
      </c>
    </row>
    <row r="57" spans="2:10" ht="36" x14ac:dyDescent="0.25">
      <c r="B57" s="19" t="s">
        <v>80</v>
      </c>
      <c r="C57" s="17" t="s">
        <v>81</v>
      </c>
      <c r="D57" s="12" t="s">
        <v>83</v>
      </c>
      <c r="E57" s="7">
        <v>44638</v>
      </c>
      <c r="F57" s="6">
        <v>400.96</v>
      </c>
      <c r="G57" s="7">
        <v>44671</v>
      </c>
      <c r="H57" s="6">
        <v>400.96</v>
      </c>
      <c r="I57" s="6"/>
      <c r="J57" s="6" t="s">
        <v>13</v>
      </c>
    </row>
    <row r="58" spans="2:10" ht="36" x14ac:dyDescent="0.25">
      <c r="B58" s="19" t="s">
        <v>80</v>
      </c>
      <c r="C58" s="17" t="s">
        <v>81</v>
      </c>
      <c r="D58" s="12" t="s">
        <v>84</v>
      </c>
      <c r="E58" s="7">
        <v>44638</v>
      </c>
      <c r="F58" s="8">
        <v>40380.400000000001</v>
      </c>
      <c r="G58" s="7">
        <v>44671</v>
      </c>
      <c r="H58" s="8">
        <v>40380.400000000001</v>
      </c>
      <c r="I58" s="6"/>
      <c r="J58" s="6" t="s">
        <v>13</v>
      </c>
    </row>
    <row r="59" spans="2:10" ht="36" x14ac:dyDescent="0.25">
      <c r="B59" s="19" t="s">
        <v>80</v>
      </c>
      <c r="C59" s="17" t="s">
        <v>81</v>
      </c>
      <c r="D59" s="12" t="s">
        <v>85</v>
      </c>
      <c r="E59" s="7">
        <v>44638</v>
      </c>
      <c r="F59" s="8">
        <v>1223.95</v>
      </c>
      <c r="G59" s="7">
        <v>44671</v>
      </c>
      <c r="H59" s="8">
        <v>1223.95</v>
      </c>
      <c r="I59" s="6"/>
      <c r="J59" s="6" t="s">
        <v>13</v>
      </c>
    </row>
    <row r="60" spans="2:10" ht="36" x14ac:dyDescent="0.25">
      <c r="B60" s="19" t="s">
        <v>80</v>
      </c>
      <c r="C60" s="17" t="s">
        <v>81</v>
      </c>
      <c r="D60" s="12" t="s">
        <v>86</v>
      </c>
      <c r="E60" s="7">
        <v>44638</v>
      </c>
      <c r="F60" s="8">
        <v>22841.68</v>
      </c>
      <c r="G60" s="7">
        <v>44671</v>
      </c>
      <c r="H60" s="8">
        <v>22841.68</v>
      </c>
      <c r="I60" s="6"/>
      <c r="J60" s="6" t="s">
        <v>13</v>
      </c>
    </row>
    <row r="61" spans="2:10" ht="36" x14ac:dyDescent="0.25">
      <c r="B61" s="19" t="s">
        <v>80</v>
      </c>
      <c r="C61" s="17" t="s">
        <v>81</v>
      </c>
      <c r="D61" s="12" t="s">
        <v>87</v>
      </c>
      <c r="E61" s="7">
        <v>44638</v>
      </c>
      <c r="F61" s="8">
        <v>2880.26</v>
      </c>
      <c r="G61" s="7">
        <v>44671</v>
      </c>
      <c r="H61" s="8">
        <v>2880.26</v>
      </c>
      <c r="I61" s="6"/>
      <c r="J61" s="6" t="s">
        <v>13</v>
      </c>
    </row>
    <row r="62" spans="2:10" ht="36" x14ac:dyDescent="0.25">
      <c r="B62" s="19" t="s">
        <v>80</v>
      </c>
      <c r="C62" s="17" t="s">
        <v>81</v>
      </c>
      <c r="D62" s="12" t="s">
        <v>88</v>
      </c>
      <c r="E62" s="7">
        <v>44638</v>
      </c>
      <c r="F62" s="6">
        <v>667.68</v>
      </c>
      <c r="G62" s="7">
        <v>44671</v>
      </c>
      <c r="H62" s="6">
        <v>667.68</v>
      </c>
      <c r="I62" s="6"/>
      <c r="J62" s="6" t="s">
        <v>13</v>
      </c>
    </row>
    <row r="63" spans="2:10" ht="36" x14ac:dyDescent="0.25">
      <c r="B63" s="19" t="s">
        <v>80</v>
      </c>
      <c r="C63" s="17" t="s">
        <v>81</v>
      </c>
      <c r="D63" s="12" t="s">
        <v>89</v>
      </c>
      <c r="E63" s="7">
        <v>44638</v>
      </c>
      <c r="F63" s="8">
        <v>1748.92</v>
      </c>
      <c r="G63" s="7">
        <v>44671</v>
      </c>
      <c r="H63" s="8">
        <v>1748.92</v>
      </c>
      <c r="I63" s="6"/>
      <c r="J63" s="6" t="s">
        <v>13</v>
      </c>
    </row>
    <row r="64" spans="2:10" ht="36" x14ac:dyDescent="0.25">
      <c r="B64" s="19" t="s">
        <v>80</v>
      </c>
      <c r="C64" s="17" t="s">
        <v>81</v>
      </c>
      <c r="D64" s="12" t="s">
        <v>90</v>
      </c>
      <c r="E64" s="7">
        <v>44638</v>
      </c>
      <c r="F64" s="6">
        <v>716.77</v>
      </c>
      <c r="G64" s="7">
        <v>44671</v>
      </c>
      <c r="H64" s="6">
        <v>716.77</v>
      </c>
      <c r="I64" s="6"/>
      <c r="J64" s="6" t="s">
        <v>13</v>
      </c>
    </row>
    <row r="65" spans="2:10" ht="36" x14ac:dyDescent="0.25">
      <c r="B65" s="19" t="s">
        <v>80</v>
      </c>
      <c r="C65" s="17" t="s">
        <v>81</v>
      </c>
      <c r="D65" s="12" t="s">
        <v>91</v>
      </c>
      <c r="E65" s="7">
        <v>44638</v>
      </c>
      <c r="F65" s="6">
        <v>237.84</v>
      </c>
      <c r="G65" s="7">
        <v>44671</v>
      </c>
      <c r="H65" s="6">
        <v>237.84</v>
      </c>
      <c r="I65" s="6"/>
      <c r="J65" s="6" t="s">
        <v>13</v>
      </c>
    </row>
    <row r="66" spans="2:10" ht="36" x14ac:dyDescent="0.25">
      <c r="B66" s="19" t="s">
        <v>80</v>
      </c>
      <c r="C66" s="17" t="s">
        <v>81</v>
      </c>
      <c r="D66" s="12" t="s">
        <v>92</v>
      </c>
      <c r="E66" s="7">
        <v>44638</v>
      </c>
      <c r="F66" s="8">
        <v>1660.21</v>
      </c>
      <c r="G66" s="7">
        <v>44671</v>
      </c>
      <c r="H66" s="8">
        <v>1660.21</v>
      </c>
      <c r="I66" s="6"/>
      <c r="J66" s="6" t="s">
        <v>13</v>
      </c>
    </row>
    <row r="67" spans="2:10" ht="36" x14ac:dyDescent="0.25">
      <c r="B67" s="19" t="s">
        <v>80</v>
      </c>
      <c r="C67" s="17" t="s">
        <v>81</v>
      </c>
      <c r="D67" s="12" t="s">
        <v>93</v>
      </c>
      <c r="E67" s="7">
        <v>44641</v>
      </c>
      <c r="F67" s="6">
        <v>791.97</v>
      </c>
      <c r="G67" s="7">
        <v>44671</v>
      </c>
      <c r="H67" s="6">
        <v>791.97</v>
      </c>
      <c r="I67" s="6"/>
      <c r="J67" s="6" t="s">
        <v>13</v>
      </c>
    </row>
    <row r="68" spans="2:10" ht="36" x14ac:dyDescent="0.25">
      <c r="B68" s="19" t="s">
        <v>80</v>
      </c>
      <c r="C68" s="17" t="s">
        <v>81</v>
      </c>
      <c r="D68" s="12" t="s">
        <v>94</v>
      </c>
      <c r="E68" s="7">
        <v>44641</v>
      </c>
      <c r="F68" s="6">
        <v>547.58000000000004</v>
      </c>
      <c r="G68" s="7">
        <v>44671</v>
      </c>
      <c r="H68" s="6">
        <v>547.58000000000004</v>
      </c>
      <c r="I68" s="6"/>
      <c r="J68" s="6" t="s">
        <v>13</v>
      </c>
    </row>
    <row r="69" spans="2:10" ht="36" x14ac:dyDescent="0.25">
      <c r="B69" s="19" t="s">
        <v>80</v>
      </c>
      <c r="C69" s="17" t="s">
        <v>81</v>
      </c>
      <c r="D69" s="12" t="s">
        <v>95</v>
      </c>
      <c r="E69" s="7">
        <v>44641</v>
      </c>
      <c r="F69" s="8">
        <v>1397.02</v>
      </c>
      <c r="G69" s="7">
        <v>44671</v>
      </c>
      <c r="H69" s="8">
        <v>1397.02</v>
      </c>
      <c r="I69" s="6"/>
      <c r="J69" s="6" t="s">
        <v>13</v>
      </c>
    </row>
    <row r="70" spans="2:10" ht="36" x14ac:dyDescent="0.25">
      <c r="B70" s="19" t="s">
        <v>80</v>
      </c>
      <c r="C70" s="17" t="s">
        <v>81</v>
      </c>
      <c r="D70" s="12" t="s">
        <v>96</v>
      </c>
      <c r="E70" s="7">
        <v>44641</v>
      </c>
      <c r="F70" s="6">
        <v>981.12</v>
      </c>
      <c r="G70" s="7">
        <v>44671</v>
      </c>
      <c r="H70" s="6">
        <v>981.12</v>
      </c>
      <c r="I70" s="6"/>
      <c r="J70" s="6" t="s">
        <v>13</v>
      </c>
    </row>
    <row r="71" spans="2:10" ht="36" x14ac:dyDescent="0.25">
      <c r="B71" s="19" t="s">
        <v>80</v>
      </c>
      <c r="C71" s="17" t="s">
        <v>81</v>
      </c>
      <c r="D71" s="12" t="s">
        <v>97</v>
      </c>
      <c r="E71" s="7">
        <v>44641</v>
      </c>
      <c r="F71" s="6">
        <v>596.42999999999995</v>
      </c>
      <c r="G71" s="7">
        <v>44671</v>
      </c>
      <c r="H71" s="6">
        <v>596.42999999999995</v>
      </c>
      <c r="I71" s="6"/>
      <c r="J71" s="6" t="s">
        <v>13</v>
      </c>
    </row>
    <row r="72" spans="2:10" ht="60.75" x14ac:dyDescent="0.25">
      <c r="B72" s="19" t="s">
        <v>80</v>
      </c>
      <c r="C72" s="17" t="s">
        <v>82</v>
      </c>
      <c r="D72" s="12" t="s">
        <v>98</v>
      </c>
      <c r="E72" s="7">
        <v>43542</v>
      </c>
      <c r="F72" s="8">
        <v>1067.31</v>
      </c>
      <c r="G72" s="7">
        <v>43587</v>
      </c>
      <c r="H72" s="8">
        <v>1067.31</v>
      </c>
      <c r="I72" s="6"/>
      <c r="J72" s="6" t="s">
        <v>13</v>
      </c>
    </row>
    <row r="73" spans="2:10" ht="60.75" x14ac:dyDescent="0.25">
      <c r="B73" s="19" t="s">
        <v>80</v>
      </c>
      <c r="C73" s="17" t="s">
        <v>82</v>
      </c>
      <c r="D73" s="12" t="s">
        <v>99</v>
      </c>
      <c r="E73" s="7">
        <v>43542</v>
      </c>
      <c r="F73" s="8">
        <v>1057.05</v>
      </c>
      <c r="G73" s="7">
        <v>43587</v>
      </c>
      <c r="H73" s="8">
        <v>1057.05</v>
      </c>
      <c r="I73" s="6"/>
      <c r="J73" s="6" t="s">
        <v>13</v>
      </c>
    </row>
    <row r="74" spans="2:10" ht="60.75" x14ac:dyDescent="0.25">
      <c r="B74" s="19" t="s">
        <v>80</v>
      </c>
      <c r="C74" s="17" t="s">
        <v>82</v>
      </c>
      <c r="D74" s="12" t="s">
        <v>100</v>
      </c>
      <c r="E74" s="7">
        <v>43542</v>
      </c>
      <c r="F74" s="8">
        <v>1182.42</v>
      </c>
      <c r="G74" s="7">
        <v>43587</v>
      </c>
      <c r="H74" s="8">
        <v>1182.42</v>
      </c>
      <c r="I74" s="6"/>
      <c r="J74" s="6" t="s">
        <v>13</v>
      </c>
    </row>
    <row r="75" spans="2:10" ht="60.75" x14ac:dyDescent="0.25">
      <c r="B75" s="19" t="s">
        <v>80</v>
      </c>
      <c r="C75" s="17" t="s">
        <v>82</v>
      </c>
      <c r="D75" s="12" t="s">
        <v>123</v>
      </c>
      <c r="E75" s="7">
        <v>43542</v>
      </c>
      <c r="F75" s="8">
        <v>469.25</v>
      </c>
      <c r="G75" s="7">
        <v>43572</v>
      </c>
      <c r="H75" s="8">
        <v>469.25</v>
      </c>
      <c r="I75" s="6"/>
      <c r="J75" s="6" t="s">
        <v>13</v>
      </c>
    </row>
    <row r="76" spans="2:10" ht="60.75" x14ac:dyDescent="0.25">
      <c r="B76" s="19" t="s">
        <v>80</v>
      </c>
      <c r="C76" s="17" t="s">
        <v>82</v>
      </c>
      <c r="D76" s="12" t="s">
        <v>124</v>
      </c>
      <c r="E76" s="7">
        <v>43542</v>
      </c>
      <c r="F76" s="8">
        <v>179.99</v>
      </c>
      <c r="G76" s="7">
        <v>43572</v>
      </c>
      <c r="H76" s="8">
        <v>179.99</v>
      </c>
      <c r="I76" s="6"/>
      <c r="J76" s="6" t="s">
        <v>13</v>
      </c>
    </row>
    <row r="77" spans="2:10" ht="60.75" x14ac:dyDescent="0.25">
      <c r="B77" s="19" t="s">
        <v>80</v>
      </c>
      <c r="C77" s="17" t="s">
        <v>82</v>
      </c>
      <c r="D77" s="12" t="s">
        <v>125</v>
      </c>
      <c r="E77" s="7">
        <v>43542</v>
      </c>
      <c r="F77" s="8">
        <v>138.13</v>
      </c>
      <c r="G77" s="7">
        <v>43572</v>
      </c>
      <c r="H77" s="8">
        <v>138.13</v>
      </c>
      <c r="I77" s="6"/>
      <c r="J77" s="6" t="s">
        <v>13</v>
      </c>
    </row>
    <row r="78" spans="2:10" ht="60.75" x14ac:dyDescent="0.25">
      <c r="B78" s="19" t="s">
        <v>80</v>
      </c>
      <c r="C78" s="17" t="s">
        <v>82</v>
      </c>
      <c r="D78" s="12" t="s">
        <v>126</v>
      </c>
      <c r="E78" s="7">
        <v>43542</v>
      </c>
      <c r="F78" s="8">
        <v>138.13</v>
      </c>
      <c r="G78" s="7">
        <v>43572</v>
      </c>
      <c r="H78" s="8">
        <v>138.13</v>
      </c>
      <c r="I78" s="6"/>
      <c r="J78" s="6" t="s">
        <v>13</v>
      </c>
    </row>
    <row r="79" spans="2:10" ht="60.75" x14ac:dyDescent="0.25">
      <c r="B79" s="19" t="s">
        <v>80</v>
      </c>
      <c r="C79" s="17" t="s">
        <v>82</v>
      </c>
      <c r="D79" s="12" t="s">
        <v>132</v>
      </c>
      <c r="E79" s="7">
        <v>43542</v>
      </c>
      <c r="F79" s="8">
        <v>1079.54</v>
      </c>
      <c r="G79" s="7">
        <v>43572</v>
      </c>
      <c r="H79" s="8">
        <v>1079.54</v>
      </c>
      <c r="I79" s="6"/>
      <c r="J79" s="6" t="s">
        <v>13</v>
      </c>
    </row>
    <row r="80" spans="2:10" ht="60.75" x14ac:dyDescent="0.25">
      <c r="B80" s="19" t="s">
        <v>80</v>
      </c>
      <c r="C80" s="17" t="s">
        <v>82</v>
      </c>
      <c r="D80" s="12" t="s">
        <v>133</v>
      </c>
      <c r="E80" s="7">
        <v>43542</v>
      </c>
      <c r="F80" s="8">
        <v>138.13</v>
      </c>
      <c r="G80" s="7">
        <v>43572</v>
      </c>
      <c r="H80" s="8">
        <v>138.13</v>
      </c>
      <c r="I80" s="6"/>
      <c r="J80" s="6" t="s">
        <v>13</v>
      </c>
    </row>
    <row r="81" spans="2:10" ht="60.75" x14ac:dyDescent="0.25">
      <c r="B81" s="19" t="s">
        <v>80</v>
      </c>
      <c r="C81" s="17" t="s">
        <v>82</v>
      </c>
      <c r="D81" s="12" t="s">
        <v>134</v>
      </c>
      <c r="E81" s="7">
        <v>43542</v>
      </c>
      <c r="F81" s="8">
        <v>138.13</v>
      </c>
      <c r="G81" s="7">
        <v>43572</v>
      </c>
      <c r="H81" s="8">
        <v>138.13</v>
      </c>
      <c r="I81" s="6"/>
      <c r="J81" s="6" t="s">
        <v>13</v>
      </c>
    </row>
    <row r="82" spans="2:10" ht="60.75" x14ac:dyDescent="0.25">
      <c r="B82" s="19" t="s">
        <v>80</v>
      </c>
      <c r="C82" s="17" t="s">
        <v>82</v>
      </c>
      <c r="D82" s="12" t="s">
        <v>135</v>
      </c>
      <c r="E82" s="7">
        <v>43542</v>
      </c>
      <c r="F82" s="8">
        <v>1711.05</v>
      </c>
      <c r="G82" s="7">
        <v>43572</v>
      </c>
      <c r="H82" s="8">
        <v>1711.05</v>
      </c>
      <c r="I82" s="6"/>
      <c r="J82" s="6" t="s">
        <v>13</v>
      </c>
    </row>
    <row r="83" spans="2:10" ht="60.75" x14ac:dyDescent="0.25">
      <c r="B83" s="19" t="s">
        <v>80</v>
      </c>
      <c r="C83" s="17" t="s">
        <v>82</v>
      </c>
      <c r="D83" s="12" t="s">
        <v>136</v>
      </c>
      <c r="E83" s="7">
        <v>43542</v>
      </c>
      <c r="F83" s="8">
        <v>48968.71</v>
      </c>
      <c r="G83" s="7">
        <v>43572</v>
      </c>
      <c r="H83" s="8">
        <v>48968.71</v>
      </c>
      <c r="I83" s="6"/>
      <c r="J83" s="6" t="s">
        <v>13</v>
      </c>
    </row>
    <row r="84" spans="2:10" ht="60.75" x14ac:dyDescent="0.25">
      <c r="B84" s="19" t="s">
        <v>80</v>
      </c>
      <c r="C84" s="17" t="s">
        <v>82</v>
      </c>
      <c r="D84" s="12" t="s">
        <v>137</v>
      </c>
      <c r="E84" s="7">
        <v>43542</v>
      </c>
      <c r="F84" s="8">
        <v>636.85</v>
      </c>
      <c r="G84" s="7">
        <v>43572</v>
      </c>
      <c r="H84" s="8">
        <v>636.85</v>
      </c>
      <c r="I84" s="6"/>
      <c r="J84" s="6" t="s">
        <v>13</v>
      </c>
    </row>
    <row r="85" spans="2:10" ht="60.75" x14ac:dyDescent="0.25">
      <c r="B85" s="19" t="s">
        <v>80</v>
      </c>
      <c r="C85" s="17" t="s">
        <v>82</v>
      </c>
      <c r="D85" s="12" t="s">
        <v>138</v>
      </c>
      <c r="E85" s="7">
        <v>43542</v>
      </c>
      <c r="F85" s="8">
        <v>468.21</v>
      </c>
      <c r="G85" s="7">
        <v>43572</v>
      </c>
      <c r="H85" s="8">
        <v>468.21</v>
      </c>
      <c r="I85" s="6"/>
      <c r="J85" s="6" t="s">
        <v>13</v>
      </c>
    </row>
    <row r="86" spans="2:10" ht="75" customHeight="1" x14ac:dyDescent="0.25">
      <c r="B86" s="20" t="s">
        <v>101</v>
      </c>
      <c r="C86" s="17" t="s">
        <v>102</v>
      </c>
      <c r="D86" s="12" t="s">
        <v>103</v>
      </c>
      <c r="E86" s="7">
        <v>44621</v>
      </c>
      <c r="F86" s="8">
        <v>21897</v>
      </c>
      <c r="G86" s="7">
        <v>44672</v>
      </c>
      <c r="H86" s="8">
        <v>21897</v>
      </c>
      <c r="I86" s="6"/>
      <c r="J86" s="6" t="s">
        <v>13</v>
      </c>
    </row>
    <row r="87" spans="2:10" ht="48.75" x14ac:dyDescent="0.25">
      <c r="B87" s="19" t="s">
        <v>101</v>
      </c>
      <c r="C87" s="17" t="s">
        <v>102</v>
      </c>
      <c r="D87" s="12" t="s">
        <v>104</v>
      </c>
      <c r="E87" s="7">
        <v>44621</v>
      </c>
      <c r="F87" s="6">
        <v>634</v>
      </c>
      <c r="G87" s="7">
        <v>44672</v>
      </c>
      <c r="H87" s="6">
        <v>634</v>
      </c>
      <c r="I87" s="6"/>
      <c r="J87" s="6" t="s">
        <v>13</v>
      </c>
    </row>
    <row r="88" spans="2:10" ht="36.75" x14ac:dyDescent="0.25">
      <c r="B88" s="19" t="s">
        <v>105</v>
      </c>
      <c r="C88" s="17" t="s">
        <v>106</v>
      </c>
      <c r="D88" s="12" t="s">
        <v>107</v>
      </c>
      <c r="E88" s="7">
        <v>44572</v>
      </c>
      <c r="F88" s="8">
        <v>38892.800000000003</v>
      </c>
      <c r="G88" s="7">
        <v>44672</v>
      </c>
      <c r="H88" s="8">
        <v>38892.800000000003</v>
      </c>
      <c r="I88" s="6"/>
      <c r="J88" s="6" t="s">
        <v>13</v>
      </c>
    </row>
    <row r="89" spans="2:10" ht="36.75" x14ac:dyDescent="0.25">
      <c r="B89" s="19" t="s">
        <v>105</v>
      </c>
      <c r="C89" s="17" t="s">
        <v>106</v>
      </c>
      <c r="D89" s="12" t="s">
        <v>108</v>
      </c>
      <c r="E89" s="7">
        <v>44580</v>
      </c>
      <c r="F89" s="8">
        <v>36875</v>
      </c>
      <c r="G89" s="7">
        <v>44672</v>
      </c>
      <c r="H89" s="8">
        <v>36875</v>
      </c>
      <c r="I89" s="6"/>
      <c r="J89" s="6" t="s">
        <v>13</v>
      </c>
    </row>
    <row r="90" spans="2:10" ht="36.75" x14ac:dyDescent="0.25">
      <c r="B90" s="19" t="s">
        <v>105</v>
      </c>
      <c r="C90" s="17" t="s">
        <v>106</v>
      </c>
      <c r="D90" s="12" t="s">
        <v>109</v>
      </c>
      <c r="E90" s="7">
        <v>44581</v>
      </c>
      <c r="F90" s="8">
        <v>10877.24</v>
      </c>
      <c r="G90" s="7">
        <v>44672</v>
      </c>
      <c r="H90" s="8">
        <v>10877.24</v>
      </c>
      <c r="I90" s="6"/>
      <c r="J90" s="6" t="s">
        <v>13</v>
      </c>
    </row>
    <row r="91" spans="2:10" ht="36.75" x14ac:dyDescent="0.25">
      <c r="B91" s="19" t="s">
        <v>105</v>
      </c>
      <c r="C91" s="17" t="s">
        <v>106</v>
      </c>
      <c r="D91" s="12" t="s">
        <v>110</v>
      </c>
      <c r="E91" s="7">
        <v>44620</v>
      </c>
      <c r="F91" s="8">
        <v>10808.8</v>
      </c>
      <c r="G91" s="7">
        <v>44672</v>
      </c>
      <c r="H91" s="8">
        <v>10808.8</v>
      </c>
      <c r="I91" s="6"/>
      <c r="J91" s="6" t="s">
        <v>13</v>
      </c>
    </row>
    <row r="92" spans="2:10" ht="36.75" x14ac:dyDescent="0.25">
      <c r="B92" s="19" t="s">
        <v>105</v>
      </c>
      <c r="C92" s="17" t="s">
        <v>106</v>
      </c>
      <c r="D92" s="12" t="s">
        <v>111</v>
      </c>
      <c r="E92" s="7">
        <v>44620</v>
      </c>
      <c r="F92" s="8">
        <v>13511</v>
      </c>
      <c r="G92" s="7">
        <v>44672</v>
      </c>
      <c r="H92" s="8">
        <v>13511</v>
      </c>
      <c r="I92" s="6"/>
      <c r="J92" s="6" t="s">
        <v>13</v>
      </c>
    </row>
    <row r="93" spans="2:10" ht="36.75" x14ac:dyDescent="0.25">
      <c r="B93" s="19" t="s">
        <v>105</v>
      </c>
      <c r="C93" s="17" t="s">
        <v>106</v>
      </c>
      <c r="D93" s="12" t="s">
        <v>112</v>
      </c>
      <c r="E93" s="7">
        <v>44620</v>
      </c>
      <c r="F93" s="8">
        <v>16815</v>
      </c>
      <c r="G93" s="7">
        <v>44672</v>
      </c>
      <c r="H93" s="8">
        <v>16815</v>
      </c>
      <c r="I93" s="6"/>
      <c r="J93" s="6" t="s">
        <v>13</v>
      </c>
    </row>
    <row r="94" spans="2:10" ht="36.75" x14ac:dyDescent="0.25">
      <c r="B94" s="19" t="s">
        <v>105</v>
      </c>
      <c r="C94" s="17" t="s">
        <v>106</v>
      </c>
      <c r="D94" s="12" t="s">
        <v>113</v>
      </c>
      <c r="E94" s="7">
        <v>44620</v>
      </c>
      <c r="F94" s="8">
        <v>12956.4</v>
      </c>
      <c r="G94" s="7">
        <v>44672</v>
      </c>
      <c r="H94" s="8">
        <v>12956.4</v>
      </c>
      <c r="I94" s="6"/>
      <c r="J94" s="6" t="s">
        <v>13</v>
      </c>
    </row>
    <row r="95" spans="2:10" ht="36.75" x14ac:dyDescent="0.25">
      <c r="B95" s="19" t="s">
        <v>105</v>
      </c>
      <c r="C95" s="17" t="s">
        <v>106</v>
      </c>
      <c r="D95" s="12" t="s">
        <v>114</v>
      </c>
      <c r="E95" s="7">
        <v>44620</v>
      </c>
      <c r="F95" s="8">
        <v>18573.2</v>
      </c>
      <c r="G95" s="7">
        <v>44672</v>
      </c>
      <c r="H95" s="8">
        <v>18573.2</v>
      </c>
      <c r="I95" s="6"/>
      <c r="J95" s="6" t="s">
        <v>13</v>
      </c>
    </row>
    <row r="96" spans="2:10" ht="36.75" x14ac:dyDescent="0.25">
      <c r="B96" s="19" t="s">
        <v>105</v>
      </c>
      <c r="C96" s="17" t="s">
        <v>106</v>
      </c>
      <c r="D96" s="12" t="s">
        <v>115</v>
      </c>
      <c r="E96" s="7">
        <v>44620</v>
      </c>
      <c r="F96" s="8">
        <v>8130.2</v>
      </c>
      <c r="G96" s="7">
        <v>44672</v>
      </c>
      <c r="H96" s="8">
        <v>8130.2</v>
      </c>
      <c r="I96" s="6"/>
      <c r="J96" s="6" t="s">
        <v>13</v>
      </c>
    </row>
    <row r="97" spans="2:10" ht="36.75" x14ac:dyDescent="0.25">
      <c r="B97" s="19" t="s">
        <v>105</v>
      </c>
      <c r="C97" s="17" t="s">
        <v>106</v>
      </c>
      <c r="D97" s="12" t="s">
        <v>116</v>
      </c>
      <c r="E97" s="7">
        <v>44620</v>
      </c>
      <c r="F97" s="8">
        <v>31683</v>
      </c>
      <c r="G97" s="7">
        <v>44672</v>
      </c>
      <c r="H97" s="8">
        <v>31683</v>
      </c>
      <c r="I97" s="6"/>
      <c r="J97" s="6" t="s">
        <v>13</v>
      </c>
    </row>
    <row r="98" spans="2:10" ht="36.75" x14ac:dyDescent="0.25">
      <c r="B98" s="19" t="s">
        <v>105</v>
      </c>
      <c r="C98" s="17" t="s">
        <v>106</v>
      </c>
      <c r="D98" s="12" t="s">
        <v>117</v>
      </c>
      <c r="E98" s="7">
        <v>44620</v>
      </c>
      <c r="F98" s="8">
        <v>20827</v>
      </c>
      <c r="G98" s="7">
        <v>44672</v>
      </c>
      <c r="H98" s="8">
        <v>20827</v>
      </c>
      <c r="I98" s="6"/>
      <c r="J98" s="6" t="s">
        <v>13</v>
      </c>
    </row>
    <row r="99" spans="2:10" ht="36.75" x14ac:dyDescent="0.25">
      <c r="B99" s="19" t="s">
        <v>105</v>
      </c>
      <c r="C99" s="17" t="s">
        <v>106</v>
      </c>
      <c r="D99" s="12" t="s">
        <v>118</v>
      </c>
      <c r="E99" s="7">
        <v>44620</v>
      </c>
      <c r="F99" s="8">
        <v>31683</v>
      </c>
      <c r="G99" s="7">
        <v>44672</v>
      </c>
      <c r="H99" s="8">
        <v>31683</v>
      </c>
      <c r="I99" s="6"/>
      <c r="J99" s="6" t="s">
        <v>13</v>
      </c>
    </row>
    <row r="100" spans="2:10" ht="36.75" x14ac:dyDescent="0.25">
      <c r="B100" s="19" t="s">
        <v>105</v>
      </c>
      <c r="C100" s="17" t="s">
        <v>106</v>
      </c>
      <c r="D100" s="12" t="s">
        <v>119</v>
      </c>
      <c r="E100" s="7">
        <v>44620</v>
      </c>
      <c r="F100" s="8">
        <v>59405.63</v>
      </c>
      <c r="G100" s="7">
        <v>44672</v>
      </c>
      <c r="H100" s="8">
        <v>59405.63</v>
      </c>
      <c r="I100" s="6"/>
      <c r="J100" s="6" t="s">
        <v>13</v>
      </c>
    </row>
    <row r="101" spans="2:10" ht="36.75" x14ac:dyDescent="0.25">
      <c r="B101" s="19" t="s">
        <v>105</v>
      </c>
      <c r="C101" s="17" t="s">
        <v>106</v>
      </c>
      <c r="D101" s="12" t="s">
        <v>120</v>
      </c>
      <c r="E101" s="7">
        <v>44620</v>
      </c>
      <c r="F101" s="8">
        <v>13200.66</v>
      </c>
      <c r="G101" s="7">
        <v>44672</v>
      </c>
      <c r="H101" s="8">
        <v>13200.66</v>
      </c>
      <c r="I101" s="6"/>
      <c r="J101" s="6" t="s">
        <v>13</v>
      </c>
    </row>
    <row r="102" spans="2:10" ht="36.75" x14ac:dyDescent="0.25">
      <c r="B102" s="19" t="s">
        <v>105</v>
      </c>
      <c r="C102" s="17" t="s">
        <v>106</v>
      </c>
      <c r="D102" s="12" t="s">
        <v>121</v>
      </c>
      <c r="E102" s="7">
        <v>44624</v>
      </c>
      <c r="F102" s="8">
        <v>31730.2</v>
      </c>
      <c r="G102" s="7">
        <v>44672</v>
      </c>
      <c r="H102" s="8">
        <v>31730.2</v>
      </c>
      <c r="I102" s="6"/>
      <c r="J102" s="6" t="s">
        <v>13</v>
      </c>
    </row>
    <row r="103" spans="2:10" ht="36.75" x14ac:dyDescent="0.25">
      <c r="B103" s="19" t="s">
        <v>105</v>
      </c>
      <c r="C103" s="17" t="s">
        <v>106</v>
      </c>
      <c r="D103" s="12" t="s">
        <v>122</v>
      </c>
      <c r="E103" s="7">
        <v>44624</v>
      </c>
      <c r="F103" s="8">
        <v>25547</v>
      </c>
      <c r="G103" s="7">
        <v>44672</v>
      </c>
      <c r="H103" s="8">
        <v>25547</v>
      </c>
      <c r="I103" s="6"/>
      <c r="J103" s="6" t="s">
        <v>13</v>
      </c>
    </row>
    <row r="104" spans="2:10" ht="36.75" x14ac:dyDescent="0.25">
      <c r="B104" s="19" t="s">
        <v>139</v>
      </c>
      <c r="C104" s="17" t="s">
        <v>140</v>
      </c>
      <c r="D104" s="12" t="s">
        <v>143</v>
      </c>
      <c r="E104" s="7">
        <v>44624</v>
      </c>
      <c r="F104" s="8">
        <v>1623</v>
      </c>
      <c r="G104" s="7">
        <v>44677</v>
      </c>
      <c r="H104" s="8">
        <v>1623</v>
      </c>
      <c r="I104" s="6"/>
      <c r="J104" s="6" t="s">
        <v>13</v>
      </c>
    </row>
    <row r="105" spans="2:10" ht="36.75" x14ac:dyDescent="0.25">
      <c r="B105" s="20" t="s">
        <v>141</v>
      </c>
      <c r="C105" s="17" t="s">
        <v>142</v>
      </c>
      <c r="D105" s="12" t="s">
        <v>144</v>
      </c>
      <c r="E105" s="7">
        <v>44644</v>
      </c>
      <c r="F105" s="8">
        <v>18213.3</v>
      </c>
      <c r="G105" s="7">
        <v>44686</v>
      </c>
      <c r="H105" s="8">
        <v>18213.3</v>
      </c>
      <c r="I105" s="6"/>
      <c r="J105" s="6" t="s">
        <v>13</v>
      </c>
    </row>
    <row r="106" spans="2:10" ht="36.75" x14ac:dyDescent="0.25">
      <c r="B106" s="20" t="s">
        <v>141</v>
      </c>
      <c r="C106" s="17" t="s">
        <v>142</v>
      </c>
      <c r="D106" s="12" t="s">
        <v>145</v>
      </c>
      <c r="E106" s="7">
        <v>44644</v>
      </c>
      <c r="F106" s="8">
        <v>18213.3</v>
      </c>
      <c r="G106" s="7">
        <v>44686</v>
      </c>
      <c r="H106" s="8">
        <v>18213.3</v>
      </c>
      <c r="I106" s="6"/>
      <c r="J106" s="6" t="s">
        <v>13</v>
      </c>
    </row>
    <row r="107" spans="2:10" ht="36.75" x14ac:dyDescent="0.25">
      <c r="B107" s="20" t="s">
        <v>146</v>
      </c>
      <c r="C107" s="17" t="s">
        <v>147</v>
      </c>
      <c r="D107" s="12" t="s">
        <v>148</v>
      </c>
      <c r="E107" s="7">
        <v>44625</v>
      </c>
      <c r="F107" s="8">
        <v>2888336.76</v>
      </c>
      <c r="G107" s="7">
        <v>44683</v>
      </c>
      <c r="H107" s="8">
        <v>2888336.76</v>
      </c>
      <c r="I107" s="6"/>
      <c r="J107" s="6" t="s">
        <v>13</v>
      </c>
    </row>
    <row r="108" spans="2:10" ht="36.75" x14ac:dyDescent="0.25">
      <c r="B108" s="20" t="s">
        <v>146</v>
      </c>
      <c r="C108" s="17" t="s">
        <v>147</v>
      </c>
      <c r="D108" s="12" t="s">
        <v>149</v>
      </c>
      <c r="E108" s="7">
        <v>44625</v>
      </c>
      <c r="F108" s="8">
        <v>3077808.9</v>
      </c>
      <c r="G108" s="7">
        <v>44683</v>
      </c>
      <c r="H108" s="8">
        <v>3077808.9</v>
      </c>
      <c r="I108" s="6"/>
      <c r="J108" s="6" t="s">
        <v>13</v>
      </c>
    </row>
    <row r="109" spans="2:10" ht="36.75" x14ac:dyDescent="0.25">
      <c r="B109" s="20" t="s">
        <v>146</v>
      </c>
      <c r="C109" s="17" t="s">
        <v>147</v>
      </c>
      <c r="D109" s="12" t="s">
        <v>150</v>
      </c>
      <c r="E109" s="7">
        <v>44625</v>
      </c>
      <c r="F109" s="8">
        <v>464039.64</v>
      </c>
      <c r="G109" s="7">
        <v>44683</v>
      </c>
      <c r="H109" s="8">
        <v>464039.64</v>
      </c>
      <c r="I109" s="6"/>
      <c r="J109" s="6" t="s">
        <v>13</v>
      </c>
    </row>
    <row r="110" spans="2:10" ht="48.75" x14ac:dyDescent="0.25">
      <c r="B110" s="20" t="s">
        <v>151</v>
      </c>
      <c r="C110" s="17" t="s">
        <v>152</v>
      </c>
      <c r="D110" s="12" t="s">
        <v>153</v>
      </c>
      <c r="E110" s="7">
        <v>44625</v>
      </c>
      <c r="F110" s="8">
        <v>48447.73</v>
      </c>
      <c r="G110" s="7">
        <v>44687</v>
      </c>
      <c r="H110" s="8">
        <v>48447.73</v>
      </c>
      <c r="I110" s="6"/>
      <c r="J110" s="6" t="s">
        <v>13</v>
      </c>
    </row>
    <row r="111" spans="2:10" ht="48.75" x14ac:dyDescent="0.25">
      <c r="B111" s="20" t="s">
        <v>151</v>
      </c>
      <c r="C111" s="17" t="s">
        <v>152</v>
      </c>
      <c r="D111" s="12" t="s">
        <v>154</v>
      </c>
      <c r="E111" s="7">
        <v>44625</v>
      </c>
      <c r="F111" s="8">
        <v>64362.05</v>
      </c>
      <c r="G111" s="7">
        <v>44687</v>
      </c>
      <c r="H111" s="8">
        <v>64362.05</v>
      </c>
      <c r="I111" s="6"/>
      <c r="J111" s="6" t="s">
        <v>13</v>
      </c>
    </row>
    <row r="112" spans="2:10" ht="48.75" x14ac:dyDescent="0.25">
      <c r="B112" s="20" t="s">
        <v>151</v>
      </c>
      <c r="C112" s="17" t="s">
        <v>152</v>
      </c>
      <c r="D112" s="12" t="s">
        <v>155</v>
      </c>
      <c r="E112" s="7">
        <v>44625</v>
      </c>
      <c r="F112" s="8">
        <v>22928.29</v>
      </c>
      <c r="G112" s="7">
        <v>44687</v>
      </c>
      <c r="H112" s="8">
        <v>22928.29</v>
      </c>
      <c r="I112" s="6"/>
      <c r="J112" s="6" t="s">
        <v>13</v>
      </c>
    </row>
    <row r="113" spans="2:10" ht="48.75" x14ac:dyDescent="0.25">
      <c r="B113" s="20" t="s">
        <v>151</v>
      </c>
      <c r="C113" s="17" t="s">
        <v>152</v>
      </c>
      <c r="D113" s="12" t="s">
        <v>156</v>
      </c>
      <c r="E113" s="7">
        <v>44625</v>
      </c>
      <c r="F113" s="8">
        <v>1486411.34</v>
      </c>
      <c r="G113" s="7">
        <v>44687</v>
      </c>
      <c r="H113" s="8">
        <v>1486411.34</v>
      </c>
      <c r="I113" s="6"/>
      <c r="J113" s="6" t="s">
        <v>13</v>
      </c>
    </row>
    <row r="114" spans="2:10" ht="48.75" x14ac:dyDescent="0.25">
      <c r="B114" s="20" t="s">
        <v>151</v>
      </c>
      <c r="C114" s="17" t="s">
        <v>152</v>
      </c>
      <c r="D114" s="12" t="s">
        <v>157</v>
      </c>
      <c r="E114" s="7">
        <v>44625</v>
      </c>
      <c r="F114" s="8">
        <v>8798.25</v>
      </c>
      <c r="G114" s="7">
        <v>44687</v>
      </c>
      <c r="H114" s="8">
        <v>8798.25</v>
      </c>
      <c r="I114" s="6"/>
      <c r="J114" s="6" t="s">
        <v>13</v>
      </c>
    </row>
    <row r="115" spans="2:10" ht="48.75" x14ac:dyDescent="0.25">
      <c r="B115" s="20" t="s">
        <v>151</v>
      </c>
      <c r="C115" s="17" t="s">
        <v>152</v>
      </c>
      <c r="D115" s="12" t="s">
        <v>158</v>
      </c>
      <c r="E115" s="7">
        <v>44625</v>
      </c>
      <c r="F115" s="6">
        <v>208.28</v>
      </c>
      <c r="G115" s="7">
        <v>44687</v>
      </c>
      <c r="H115" s="6">
        <v>208.28</v>
      </c>
      <c r="I115" s="6"/>
      <c r="J115" s="6" t="s">
        <v>13</v>
      </c>
    </row>
    <row r="116" spans="2:10" ht="48.75" x14ac:dyDescent="0.25">
      <c r="B116" s="20" t="s">
        <v>151</v>
      </c>
      <c r="C116" s="17" t="s">
        <v>152</v>
      </c>
      <c r="D116" s="12" t="s">
        <v>159</v>
      </c>
      <c r="E116" s="7">
        <v>44625</v>
      </c>
      <c r="F116" s="8">
        <v>1815.12</v>
      </c>
      <c r="G116" s="7">
        <v>44687</v>
      </c>
      <c r="H116" s="8">
        <v>1815.12</v>
      </c>
      <c r="I116" s="6"/>
      <c r="J116" s="6" t="s">
        <v>13</v>
      </c>
    </row>
    <row r="117" spans="2:10" ht="48.75" x14ac:dyDescent="0.25">
      <c r="B117" s="20" t="s">
        <v>151</v>
      </c>
      <c r="C117" s="17" t="s">
        <v>152</v>
      </c>
      <c r="D117" s="12" t="s">
        <v>160</v>
      </c>
      <c r="E117" s="7">
        <v>44625</v>
      </c>
      <c r="F117" s="6">
        <v>152.6</v>
      </c>
      <c r="G117" s="7">
        <v>44687</v>
      </c>
      <c r="H117" s="6">
        <v>152.6</v>
      </c>
      <c r="I117" s="6"/>
      <c r="J117" s="6" t="s">
        <v>13</v>
      </c>
    </row>
    <row r="118" spans="2:10" ht="48.75" x14ac:dyDescent="0.25">
      <c r="B118" s="20" t="s">
        <v>151</v>
      </c>
      <c r="C118" s="17" t="s">
        <v>152</v>
      </c>
      <c r="D118" s="12" t="s">
        <v>161</v>
      </c>
      <c r="E118" s="7">
        <v>44625</v>
      </c>
      <c r="F118" s="8">
        <v>1036.52</v>
      </c>
      <c r="G118" s="7">
        <v>44687</v>
      </c>
      <c r="H118" s="8">
        <v>1036.52</v>
      </c>
      <c r="I118" s="6"/>
      <c r="J118" s="6" t="s">
        <v>13</v>
      </c>
    </row>
    <row r="119" spans="2:10" ht="48.75" x14ac:dyDescent="0.25">
      <c r="B119" s="20" t="s">
        <v>151</v>
      </c>
      <c r="C119" s="17" t="s">
        <v>152</v>
      </c>
      <c r="D119" s="12" t="s">
        <v>162</v>
      </c>
      <c r="E119" s="7">
        <v>44625</v>
      </c>
      <c r="F119" s="6">
        <v>131.72</v>
      </c>
      <c r="G119" s="7">
        <v>44687</v>
      </c>
      <c r="H119" s="6">
        <v>131.72</v>
      </c>
      <c r="I119" s="6"/>
      <c r="J119" s="6" t="s">
        <v>13</v>
      </c>
    </row>
    <row r="120" spans="2:10" ht="48.75" x14ac:dyDescent="0.25">
      <c r="B120" s="20" t="s">
        <v>151</v>
      </c>
      <c r="C120" s="17" t="s">
        <v>152</v>
      </c>
      <c r="D120" s="12" t="s">
        <v>163</v>
      </c>
      <c r="E120" s="7">
        <v>44625</v>
      </c>
      <c r="F120" s="6">
        <v>340.52</v>
      </c>
      <c r="G120" s="7">
        <v>44687</v>
      </c>
      <c r="H120" s="6">
        <v>340.52</v>
      </c>
      <c r="I120" s="6"/>
      <c r="J120" s="6" t="s">
        <v>13</v>
      </c>
    </row>
    <row r="121" spans="2:10" ht="48.75" x14ac:dyDescent="0.25">
      <c r="B121" s="20" t="s">
        <v>151</v>
      </c>
      <c r="C121" s="17" t="s">
        <v>152</v>
      </c>
      <c r="D121" s="12" t="s">
        <v>164</v>
      </c>
      <c r="E121" s="7">
        <v>44625</v>
      </c>
      <c r="F121" s="8">
        <v>5681.65</v>
      </c>
      <c r="G121" s="7">
        <v>44687</v>
      </c>
      <c r="H121" s="8">
        <v>5681.65</v>
      </c>
      <c r="I121" s="6"/>
      <c r="J121" s="6" t="s">
        <v>13</v>
      </c>
    </row>
    <row r="122" spans="2:10" ht="48.75" x14ac:dyDescent="0.25">
      <c r="B122" s="20" t="s">
        <v>151</v>
      </c>
      <c r="C122" s="17" t="s">
        <v>152</v>
      </c>
      <c r="D122" s="12" t="s">
        <v>165</v>
      </c>
      <c r="E122" s="7">
        <v>44625</v>
      </c>
      <c r="F122" s="8">
        <v>3365.08</v>
      </c>
      <c r="G122" s="7">
        <v>44687</v>
      </c>
      <c r="H122" s="8">
        <v>3365.08</v>
      </c>
      <c r="I122" s="6"/>
      <c r="J122" s="6" t="s">
        <v>13</v>
      </c>
    </row>
    <row r="123" spans="2:10" ht="48.75" x14ac:dyDescent="0.25">
      <c r="B123" s="20" t="s">
        <v>151</v>
      </c>
      <c r="C123" s="17" t="s">
        <v>152</v>
      </c>
      <c r="D123" s="12" t="s">
        <v>166</v>
      </c>
      <c r="E123" s="7">
        <v>44625</v>
      </c>
      <c r="F123" s="8">
        <v>39866.31</v>
      </c>
      <c r="G123" s="7">
        <v>44687</v>
      </c>
      <c r="H123" s="8">
        <v>39866.31</v>
      </c>
      <c r="I123" s="6"/>
      <c r="J123" s="6" t="s">
        <v>13</v>
      </c>
    </row>
    <row r="124" spans="2:10" ht="48.75" x14ac:dyDescent="0.25">
      <c r="B124" s="20" t="s">
        <v>151</v>
      </c>
      <c r="C124" s="17" t="s">
        <v>152</v>
      </c>
      <c r="D124" s="12" t="s">
        <v>167</v>
      </c>
      <c r="E124" s="7">
        <v>44625</v>
      </c>
      <c r="F124" s="6">
        <v>779</v>
      </c>
      <c r="G124" s="7">
        <v>44687</v>
      </c>
      <c r="H124" s="6">
        <v>779</v>
      </c>
      <c r="I124" s="6"/>
      <c r="J124" s="6" t="s">
        <v>13</v>
      </c>
    </row>
    <row r="125" spans="2:10" ht="48.75" x14ac:dyDescent="0.25">
      <c r="B125" s="20" t="s">
        <v>151</v>
      </c>
      <c r="C125" s="17" t="s">
        <v>152</v>
      </c>
      <c r="D125" s="12" t="s">
        <v>168</v>
      </c>
      <c r="E125" s="7">
        <v>44625</v>
      </c>
      <c r="F125" s="8">
        <v>30256.76</v>
      </c>
      <c r="G125" s="7">
        <v>44687</v>
      </c>
      <c r="H125" s="8">
        <v>30256.76</v>
      </c>
      <c r="I125" s="6"/>
      <c r="J125" s="6" t="s">
        <v>13</v>
      </c>
    </row>
    <row r="126" spans="2:10" ht="48.75" x14ac:dyDescent="0.25">
      <c r="B126" s="20" t="s">
        <v>151</v>
      </c>
      <c r="C126" s="17" t="s">
        <v>152</v>
      </c>
      <c r="D126" s="12" t="s">
        <v>169</v>
      </c>
      <c r="E126" s="7">
        <v>44625</v>
      </c>
      <c r="F126" s="8">
        <v>69061.23</v>
      </c>
      <c r="G126" s="7">
        <v>44687</v>
      </c>
      <c r="H126" s="8">
        <v>69061.23</v>
      </c>
      <c r="I126" s="6"/>
      <c r="J126" s="6" t="s">
        <v>13</v>
      </c>
    </row>
    <row r="127" spans="2:10" ht="48.75" x14ac:dyDescent="0.25">
      <c r="B127" s="20" t="s">
        <v>151</v>
      </c>
      <c r="C127" s="17" t="s">
        <v>152</v>
      </c>
      <c r="D127" s="12" t="s">
        <v>170</v>
      </c>
      <c r="E127" s="7">
        <v>44625</v>
      </c>
      <c r="F127" s="8">
        <v>4635.6000000000004</v>
      </c>
      <c r="G127" s="7">
        <v>44687</v>
      </c>
      <c r="H127" s="8">
        <v>4635.6000000000004</v>
      </c>
      <c r="I127" s="6"/>
      <c r="J127" s="6" t="s">
        <v>13</v>
      </c>
    </row>
    <row r="128" spans="2:10" s="4" customFormat="1" ht="60.75" x14ac:dyDescent="0.25">
      <c r="B128" s="22" t="s">
        <v>171</v>
      </c>
      <c r="C128" s="13" t="s">
        <v>172</v>
      </c>
      <c r="D128" s="18" t="s">
        <v>173</v>
      </c>
      <c r="E128" s="10">
        <v>44656</v>
      </c>
      <c r="F128" s="11">
        <v>25301.79</v>
      </c>
      <c r="G128" s="10">
        <v>44691</v>
      </c>
      <c r="H128" s="11">
        <v>25301.79</v>
      </c>
      <c r="I128" s="9"/>
      <c r="J128" s="6" t="s">
        <v>13</v>
      </c>
    </row>
    <row r="129" spans="2:10" s="4" customFormat="1" ht="60.75" x14ac:dyDescent="0.25">
      <c r="B129" s="22" t="s">
        <v>171</v>
      </c>
      <c r="C129" s="13" t="s">
        <v>172</v>
      </c>
      <c r="D129" s="18" t="s">
        <v>174</v>
      </c>
      <c r="E129" s="10">
        <v>44656</v>
      </c>
      <c r="F129" s="11">
        <v>20822.099999999999</v>
      </c>
      <c r="G129" s="10">
        <v>44691</v>
      </c>
      <c r="H129" s="11">
        <v>20822.099999999999</v>
      </c>
      <c r="I129" s="9"/>
      <c r="J129" s="6" t="s">
        <v>13</v>
      </c>
    </row>
    <row r="130" spans="2:10" s="4" customFormat="1" ht="60.75" x14ac:dyDescent="0.25">
      <c r="B130" s="22" t="s">
        <v>171</v>
      </c>
      <c r="C130" s="13" t="s">
        <v>172</v>
      </c>
      <c r="D130" s="18" t="s">
        <v>175</v>
      </c>
      <c r="E130" s="10">
        <v>44656</v>
      </c>
      <c r="F130" s="9">
        <v>357.18</v>
      </c>
      <c r="G130" s="10">
        <v>44691</v>
      </c>
      <c r="H130" s="9">
        <v>357.18</v>
      </c>
      <c r="I130" s="9"/>
      <c r="J130" s="6" t="s">
        <v>13</v>
      </c>
    </row>
    <row r="131" spans="2:10" s="4" customFormat="1" ht="60.75" x14ac:dyDescent="0.25">
      <c r="B131" s="22" t="s">
        <v>171</v>
      </c>
      <c r="C131" s="13" t="s">
        <v>172</v>
      </c>
      <c r="D131" s="18" t="s">
        <v>176</v>
      </c>
      <c r="E131" s="10">
        <v>44656</v>
      </c>
      <c r="F131" s="11">
        <v>1606.08</v>
      </c>
      <c r="G131" s="10">
        <v>44691</v>
      </c>
      <c r="H131" s="11">
        <v>1606.08</v>
      </c>
      <c r="I131" s="9"/>
      <c r="J131" s="6" t="s">
        <v>13</v>
      </c>
    </row>
    <row r="132" spans="2:10" s="4" customFormat="1" ht="60.75" x14ac:dyDescent="0.25">
      <c r="B132" s="22" t="s">
        <v>171</v>
      </c>
      <c r="C132" s="13" t="s">
        <v>172</v>
      </c>
      <c r="D132" s="18" t="s">
        <v>177</v>
      </c>
      <c r="E132" s="10">
        <v>44656</v>
      </c>
      <c r="F132" s="11">
        <v>45364.87</v>
      </c>
      <c r="G132" s="10">
        <v>44691</v>
      </c>
      <c r="H132" s="11">
        <v>45364.87</v>
      </c>
      <c r="I132" s="9"/>
      <c r="J132" s="6" t="s">
        <v>13</v>
      </c>
    </row>
    <row r="133" spans="2:10" s="4" customFormat="1" ht="60.75" x14ac:dyDescent="0.25">
      <c r="B133" s="22" t="s">
        <v>171</v>
      </c>
      <c r="C133" s="13" t="s">
        <v>172</v>
      </c>
      <c r="D133" s="18" t="s">
        <v>178</v>
      </c>
      <c r="E133" s="10">
        <v>44656</v>
      </c>
      <c r="F133" s="9">
        <v>994.19</v>
      </c>
      <c r="G133" s="10">
        <v>44691</v>
      </c>
      <c r="H133" s="9">
        <v>994.19</v>
      </c>
      <c r="I133" s="9"/>
      <c r="J133" s="6" t="s">
        <v>13</v>
      </c>
    </row>
    <row r="134" spans="2:10" s="4" customFormat="1" ht="60.75" x14ac:dyDescent="0.25">
      <c r="B134" s="22" t="s">
        <v>171</v>
      </c>
      <c r="C134" s="13" t="s">
        <v>172</v>
      </c>
      <c r="D134" s="18" t="s">
        <v>179</v>
      </c>
      <c r="E134" s="10">
        <v>44656</v>
      </c>
      <c r="F134" s="11">
        <v>1460</v>
      </c>
      <c r="G134" s="10">
        <v>44691</v>
      </c>
      <c r="H134" s="11">
        <v>1460</v>
      </c>
      <c r="I134" s="9"/>
      <c r="J134" s="6" t="s">
        <v>13</v>
      </c>
    </row>
    <row r="135" spans="2:10" s="4" customFormat="1" ht="60.75" x14ac:dyDescent="0.25">
      <c r="B135" s="22" t="s">
        <v>171</v>
      </c>
      <c r="C135" s="13" t="s">
        <v>172</v>
      </c>
      <c r="D135" s="18" t="s">
        <v>180</v>
      </c>
      <c r="E135" s="10">
        <v>44656</v>
      </c>
      <c r="F135" s="9">
        <v>156.54</v>
      </c>
      <c r="G135" s="10">
        <v>44691</v>
      </c>
      <c r="H135" s="9">
        <v>156.54</v>
      </c>
      <c r="I135" s="9"/>
      <c r="J135" s="6" t="s">
        <v>13</v>
      </c>
    </row>
    <row r="136" spans="2:10" s="4" customFormat="1" ht="60.75" x14ac:dyDescent="0.25">
      <c r="B136" s="22" t="s">
        <v>171</v>
      </c>
      <c r="C136" s="13" t="s">
        <v>172</v>
      </c>
      <c r="D136" s="18" t="s">
        <v>181</v>
      </c>
      <c r="E136" s="10">
        <v>44656</v>
      </c>
      <c r="F136" s="11">
        <v>13117.83</v>
      </c>
      <c r="G136" s="10">
        <v>44691</v>
      </c>
      <c r="H136" s="11">
        <v>13117.83</v>
      </c>
      <c r="I136" s="9"/>
      <c r="J136" s="6" t="s">
        <v>13</v>
      </c>
    </row>
    <row r="137" spans="2:10" s="4" customFormat="1" ht="60.75" x14ac:dyDescent="0.25">
      <c r="B137" s="22" t="s">
        <v>171</v>
      </c>
      <c r="C137" s="13" t="s">
        <v>172</v>
      </c>
      <c r="D137" s="18" t="s">
        <v>182</v>
      </c>
      <c r="E137" s="10">
        <v>44656</v>
      </c>
      <c r="F137" s="11">
        <v>127161.78</v>
      </c>
      <c r="G137" s="10">
        <v>44691</v>
      </c>
      <c r="H137" s="11">
        <v>127161.78</v>
      </c>
      <c r="I137" s="9"/>
      <c r="J137" s="6" t="s">
        <v>13</v>
      </c>
    </row>
    <row r="138" spans="2:10" s="4" customFormat="1" ht="60.75" x14ac:dyDescent="0.25">
      <c r="B138" s="22" t="s">
        <v>171</v>
      </c>
      <c r="C138" s="13" t="s">
        <v>172</v>
      </c>
      <c r="D138" s="24" t="s">
        <v>183</v>
      </c>
      <c r="E138" s="10">
        <v>44656</v>
      </c>
      <c r="F138" s="11">
        <v>299.93</v>
      </c>
      <c r="G138" s="10">
        <v>44691</v>
      </c>
      <c r="H138" s="11">
        <v>299.93</v>
      </c>
      <c r="I138" s="9"/>
      <c r="J138" s="6" t="s">
        <v>13</v>
      </c>
    </row>
    <row r="139" spans="2:10" s="4" customFormat="1" ht="60.75" x14ac:dyDescent="0.25">
      <c r="B139" s="22" t="s">
        <v>171</v>
      </c>
      <c r="C139" s="13" t="s">
        <v>172</v>
      </c>
      <c r="D139" s="18" t="s">
        <v>247</v>
      </c>
      <c r="E139" s="10">
        <v>44656</v>
      </c>
      <c r="F139" s="11">
        <v>2018.12</v>
      </c>
      <c r="G139" s="10">
        <v>44691</v>
      </c>
      <c r="H139" s="11">
        <v>2018.12</v>
      </c>
      <c r="I139" s="9"/>
      <c r="J139" s="6" t="s">
        <v>13</v>
      </c>
    </row>
    <row r="140" spans="2:10" s="4" customFormat="1" ht="60.75" x14ac:dyDescent="0.25">
      <c r="B140" s="22" t="s">
        <v>171</v>
      </c>
      <c r="C140" s="13" t="s">
        <v>172</v>
      </c>
      <c r="D140" s="18" t="s">
        <v>184</v>
      </c>
      <c r="E140" s="10">
        <v>44656</v>
      </c>
      <c r="F140" s="9">
        <v>668.35</v>
      </c>
      <c r="G140" s="10">
        <v>44691</v>
      </c>
      <c r="H140" s="9">
        <v>668.35</v>
      </c>
      <c r="I140" s="9"/>
      <c r="J140" s="6" t="s">
        <v>13</v>
      </c>
    </row>
    <row r="141" spans="2:10" s="4" customFormat="1" ht="60.75" x14ac:dyDescent="0.25">
      <c r="B141" s="22" t="s">
        <v>171</v>
      </c>
      <c r="C141" s="13" t="s">
        <v>172</v>
      </c>
      <c r="D141" s="18" t="s">
        <v>185</v>
      </c>
      <c r="E141" s="10">
        <v>44656</v>
      </c>
      <c r="F141" s="9">
        <v>213.51</v>
      </c>
      <c r="G141" s="10">
        <v>44691</v>
      </c>
      <c r="H141" s="9">
        <v>213.51</v>
      </c>
      <c r="I141" s="9"/>
      <c r="J141" s="6" t="s">
        <v>13</v>
      </c>
    </row>
    <row r="142" spans="2:10" s="4" customFormat="1" ht="60.75" x14ac:dyDescent="0.25">
      <c r="B142" s="22" t="s">
        <v>171</v>
      </c>
      <c r="C142" s="13" t="s">
        <v>172</v>
      </c>
      <c r="D142" s="18" t="s">
        <v>186</v>
      </c>
      <c r="E142" s="10">
        <v>44656</v>
      </c>
      <c r="F142" s="11">
        <v>82199.740000000005</v>
      </c>
      <c r="G142" s="10">
        <v>44691</v>
      </c>
      <c r="H142" s="11">
        <v>82199.740000000005</v>
      </c>
      <c r="I142" s="9"/>
      <c r="J142" s="6" t="s">
        <v>13</v>
      </c>
    </row>
    <row r="143" spans="2:10" s="4" customFormat="1" ht="60.75" x14ac:dyDescent="0.25">
      <c r="B143" s="22" t="s">
        <v>171</v>
      </c>
      <c r="C143" s="13" t="s">
        <v>172</v>
      </c>
      <c r="D143" s="18" t="s">
        <v>187</v>
      </c>
      <c r="E143" s="10">
        <v>44656</v>
      </c>
      <c r="F143" s="9">
        <v>941.59</v>
      </c>
      <c r="G143" s="10">
        <v>44691</v>
      </c>
      <c r="H143" s="9">
        <v>941.59</v>
      </c>
      <c r="I143" s="9"/>
      <c r="J143" s="6" t="s">
        <v>13</v>
      </c>
    </row>
    <row r="144" spans="2:10" s="4" customFormat="1" ht="60.75" x14ac:dyDescent="0.25">
      <c r="B144" s="22" t="s">
        <v>171</v>
      </c>
      <c r="C144" s="13" t="s">
        <v>172</v>
      </c>
      <c r="D144" s="18" t="s">
        <v>188</v>
      </c>
      <c r="E144" s="10">
        <v>44656</v>
      </c>
      <c r="F144" s="9">
        <v>318.87</v>
      </c>
      <c r="G144" s="10">
        <v>44691</v>
      </c>
      <c r="H144" s="9">
        <v>318.87</v>
      </c>
      <c r="I144" s="9"/>
      <c r="J144" s="6" t="s">
        <v>13</v>
      </c>
    </row>
    <row r="145" spans="2:10" s="4" customFormat="1" ht="60.75" x14ac:dyDescent="0.25">
      <c r="B145" s="22" t="s">
        <v>171</v>
      </c>
      <c r="C145" s="13" t="s">
        <v>172</v>
      </c>
      <c r="D145" s="18" t="s">
        <v>189</v>
      </c>
      <c r="E145" s="10">
        <v>44656</v>
      </c>
      <c r="F145" s="11">
        <v>21754.7</v>
      </c>
      <c r="G145" s="10">
        <v>44691</v>
      </c>
      <c r="H145" s="11">
        <v>21754.7</v>
      </c>
      <c r="I145" s="9"/>
      <c r="J145" s="6" t="s">
        <v>13</v>
      </c>
    </row>
    <row r="146" spans="2:10" s="4" customFormat="1" ht="60.75" x14ac:dyDescent="0.25">
      <c r="B146" s="22" t="s">
        <v>171</v>
      </c>
      <c r="C146" s="13" t="s">
        <v>172</v>
      </c>
      <c r="D146" s="18" t="s">
        <v>248</v>
      </c>
      <c r="E146" s="10">
        <v>44656</v>
      </c>
      <c r="F146" s="11">
        <v>1199.98</v>
      </c>
      <c r="G146" s="10">
        <v>44691</v>
      </c>
      <c r="H146" s="11">
        <v>1199.98</v>
      </c>
      <c r="I146" s="9"/>
      <c r="J146" s="6" t="s">
        <v>13</v>
      </c>
    </row>
    <row r="147" spans="2:10" s="4" customFormat="1" ht="60.75" x14ac:dyDescent="0.25">
      <c r="B147" s="22" t="s">
        <v>171</v>
      </c>
      <c r="C147" s="13" t="s">
        <v>172</v>
      </c>
      <c r="D147" s="18" t="s">
        <v>249</v>
      </c>
      <c r="E147" s="10">
        <v>44656</v>
      </c>
      <c r="F147" s="11">
        <v>125978.22</v>
      </c>
      <c r="G147" s="10">
        <v>44691</v>
      </c>
      <c r="H147" s="11">
        <v>125978.22</v>
      </c>
      <c r="I147" s="9"/>
      <c r="J147" s="6" t="s">
        <v>13</v>
      </c>
    </row>
    <row r="148" spans="2:10" s="4" customFormat="1" ht="60.75" x14ac:dyDescent="0.25">
      <c r="B148" s="22" t="s">
        <v>171</v>
      </c>
      <c r="C148" s="13" t="s">
        <v>172</v>
      </c>
      <c r="D148" s="24" t="s">
        <v>250</v>
      </c>
      <c r="E148" s="10">
        <v>44656</v>
      </c>
      <c r="F148" s="11">
        <v>14270.17</v>
      </c>
      <c r="G148" s="10">
        <v>44691</v>
      </c>
      <c r="H148" s="11">
        <v>14270.17</v>
      </c>
      <c r="I148" s="9"/>
      <c r="J148" s="6" t="s">
        <v>13</v>
      </c>
    </row>
    <row r="149" spans="2:10" s="4" customFormat="1" ht="60.75" x14ac:dyDescent="0.25">
      <c r="B149" s="22" t="s">
        <v>171</v>
      </c>
      <c r="C149" s="13" t="s">
        <v>172</v>
      </c>
      <c r="D149" s="24" t="s">
        <v>251</v>
      </c>
      <c r="E149" s="10">
        <v>44656</v>
      </c>
      <c r="F149" s="11">
        <v>481045.08</v>
      </c>
      <c r="G149" s="10">
        <v>44691</v>
      </c>
      <c r="H149" s="11">
        <v>481045.08</v>
      </c>
      <c r="I149" s="9"/>
      <c r="J149" s="6" t="s">
        <v>13</v>
      </c>
    </row>
    <row r="150" spans="2:10" s="4" customFormat="1" ht="60.75" x14ac:dyDescent="0.25">
      <c r="B150" s="22" t="s">
        <v>171</v>
      </c>
      <c r="C150" s="13" t="s">
        <v>172</v>
      </c>
      <c r="D150" s="18" t="s">
        <v>252</v>
      </c>
      <c r="E150" s="10">
        <v>44656</v>
      </c>
      <c r="F150" s="11">
        <v>769.39</v>
      </c>
      <c r="G150" s="10">
        <v>44691</v>
      </c>
      <c r="H150" s="11">
        <v>769.39</v>
      </c>
      <c r="I150" s="9"/>
      <c r="J150" s="6" t="s">
        <v>13</v>
      </c>
    </row>
    <row r="151" spans="2:10" s="4" customFormat="1" ht="60.75" x14ac:dyDescent="0.25">
      <c r="B151" s="22" t="s">
        <v>171</v>
      </c>
      <c r="C151" s="13" t="s">
        <v>172</v>
      </c>
      <c r="D151" s="18" t="s">
        <v>253</v>
      </c>
      <c r="E151" s="10">
        <v>44656</v>
      </c>
      <c r="F151" s="11">
        <v>88341.5</v>
      </c>
      <c r="G151" s="10">
        <v>44691</v>
      </c>
      <c r="H151" s="11">
        <v>88341.5</v>
      </c>
      <c r="I151" s="9"/>
      <c r="J151" s="6" t="s">
        <v>13</v>
      </c>
    </row>
    <row r="152" spans="2:10" s="4" customFormat="1" ht="60.75" x14ac:dyDescent="0.25">
      <c r="B152" s="22" t="s">
        <v>171</v>
      </c>
      <c r="C152" s="13" t="s">
        <v>172</v>
      </c>
      <c r="D152" s="18" t="s">
        <v>254</v>
      </c>
      <c r="E152" s="10">
        <v>44656</v>
      </c>
      <c r="F152" s="11">
        <v>23861.7</v>
      </c>
      <c r="G152" s="10">
        <v>44691</v>
      </c>
      <c r="H152" s="11">
        <v>23861.7</v>
      </c>
      <c r="I152" s="9"/>
      <c r="J152" s="6" t="s">
        <v>13</v>
      </c>
    </row>
    <row r="153" spans="2:10" s="4" customFormat="1" ht="60.75" x14ac:dyDescent="0.25">
      <c r="B153" s="22" t="s">
        <v>171</v>
      </c>
      <c r="C153" s="13" t="s">
        <v>172</v>
      </c>
      <c r="D153" s="18" t="s">
        <v>255</v>
      </c>
      <c r="E153" s="10">
        <v>44656</v>
      </c>
      <c r="F153" s="11">
        <v>165.65</v>
      </c>
      <c r="G153" s="10">
        <v>44691</v>
      </c>
      <c r="H153" s="11">
        <v>165.65</v>
      </c>
      <c r="I153" s="9"/>
      <c r="J153" s="6" t="s">
        <v>13</v>
      </c>
    </row>
    <row r="154" spans="2:10" s="4" customFormat="1" ht="60.75" x14ac:dyDescent="0.25">
      <c r="B154" s="22" t="s">
        <v>171</v>
      </c>
      <c r="C154" s="13" t="s">
        <v>172</v>
      </c>
      <c r="D154" s="18" t="s">
        <v>256</v>
      </c>
      <c r="E154" s="10">
        <v>44656</v>
      </c>
      <c r="F154" s="11">
        <v>12442.62</v>
      </c>
      <c r="G154" s="10">
        <v>44691</v>
      </c>
      <c r="H154" s="11">
        <v>12442.62</v>
      </c>
      <c r="I154" s="9"/>
      <c r="J154" s="6" t="s">
        <v>13</v>
      </c>
    </row>
    <row r="155" spans="2:10" s="4" customFormat="1" ht="60.75" x14ac:dyDescent="0.25">
      <c r="B155" s="22" t="s">
        <v>171</v>
      </c>
      <c r="C155" s="13" t="s">
        <v>172</v>
      </c>
      <c r="D155" s="18" t="s">
        <v>257</v>
      </c>
      <c r="E155" s="10">
        <v>44656</v>
      </c>
      <c r="F155" s="11">
        <v>15541.31</v>
      </c>
      <c r="G155" s="10">
        <v>44691</v>
      </c>
      <c r="H155" s="11">
        <v>15541.31</v>
      </c>
      <c r="I155" s="9"/>
      <c r="J155" s="6" t="s">
        <v>13</v>
      </c>
    </row>
    <row r="156" spans="2:10" s="4" customFormat="1" ht="60.75" x14ac:dyDescent="0.25">
      <c r="B156" s="22" t="s">
        <v>171</v>
      </c>
      <c r="C156" s="13" t="s">
        <v>172</v>
      </c>
      <c r="D156" s="18" t="s">
        <v>258</v>
      </c>
      <c r="E156" s="10">
        <v>44656</v>
      </c>
      <c r="F156" s="11">
        <v>7632.97</v>
      </c>
      <c r="G156" s="10">
        <v>44691</v>
      </c>
      <c r="H156" s="11">
        <v>7632.97</v>
      </c>
      <c r="I156" s="9"/>
      <c r="J156" s="6" t="s">
        <v>13</v>
      </c>
    </row>
    <row r="157" spans="2:10" s="4" customFormat="1" ht="60.75" x14ac:dyDescent="0.25">
      <c r="B157" s="22" t="s">
        <v>171</v>
      </c>
      <c r="C157" s="13" t="s">
        <v>172</v>
      </c>
      <c r="D157" s="18" t="s">
        <v>259</v>
      </c>
      <c r="E157" s="10">
        <v>44656</v>
      </c>
      <c r="F157" s="11">
        <v>204.01</v>
      </c>
      <c r="G157" s="10">
        <v>44691</v>
      </c>
      <c r="H157" s="11">
        <v>204.01</v>
      </c>
      <c r="I157" s="9"/>
      <c r="J157" s="6" t="s">
        <v>13</v>
      </c>
    </row>
    <row r="158" spans="2:10" s="4" customFormat="1" ht="60.75" x14ac:dyDescent="0.25">
      <c r="B158" s="22" t="s">
        <v>171</v>
      </c>
      <c r="C158" s="13" t="s">
        <v>172</v>
      </c>
      <c r="D158" s="18" t="s">
        <v>260</v>
      </c>
      <c r="E158" s="10">
        <v>44656</v>
      </c>
      <c r="F158" s="11">
        <v>1626.03</v>
      </c>
      <c r="G158" s="10">
        <v>44691</v>
      </c>
      <c r="H158" s="11">
        <v>1626.03</v>
      </c>
      <c r="I158" s="9"/>
      <c r="J158" s="6" t="s">
        <v>13</v>
      </c>
    </row>
    <row r="159" spans="2:10" s="4" customFormat="1" ht="60.75" x14ac:dyDescent="0.25">
      <c r="B159" s="22" t="s">
        <v>171</v>
      </c>
      <c r="C159" s="13" t="s">
        <v>172</v>
      </c>
      <c r="D159" s="18" t="s">
        <v>261</v>
      </c>
      <c r="E159" s="10">
        <v>44656</v>
      </c>
      <c r="F159" s="11">
        <v>137.01</v>
      </c>
      <c r="G159" s="10">
        <v>44691</v>
      </c>
      <c r="H159" s="11">
        <v>137.01</v>
      </c>
      <c r="I159" s="9"/>
      <c r="J159" s="6" t="s">
        <v>13</v>
      </c>
    </row>
    <row r="160" spans="2:10" s="4" customFormat="1" ht="60.75" x14ac:dyDescent="0.25">
      <c r="B160" s="22" t="s">
        <v>171</v>
      </c>
      <c r="C160" s="13" t="s">
        <v>172</v>
      </c>
      <c r="D160" s="18" t="s">
        <v>262</v>
      </c>
      <c r="E160" s="10">
        <v>44656</v>
      </c>
      <c r="F160" s="11">
        <v>874.69</v>
      </c>
      <c r="G160" s="10">
        <v>44691</v>
      </c>
      <c r="H160" s="11">
        <v>874.69</v>
      </c>
      <c r="I160" s="9"/>
      <c r="J160" s="6" t="s">
        <v>13</v>
      </c>
    </row>
    <row r="161" spans="2:10" s="4" customFormat="1" ht="60.75" x14ac:dyDescent="0.25">
      <c r="B161" s="22" t="s">
        <v>171</v>
      </c>
      <c r="C161" s="13" t="s">
        <v>172</v>
      </c>
      <c r="D161" s="18" t="s">
        <v>263</v>
      </c>
      <c r="E161" s="10">
        <v>44656</v>
      </c>
      <c r="F161" s="11">
        <v>97308.12</v>
      </c>
      <c r="G161" s="10">
        <v>44691</v>
      </c>
      <c r="H161" s="11">
        <v>97308.12</v>
      </c>
      <c r="I161" s="9"/>
      <c r="J161" s="6" t="s">
        <v>13</v>
      </c>
    </row>
    <row r="162" spans="2:10" s="4" customFormat="1" ht="60.75" x14ac:dyDescent="0.25">
      <c r="B162" s="22" t="s">
        <v>171</v>
      </c>
      <c r="C162" s="13" t="s">
        <v>172</v>
      </c>
      <c r="D162" s="18" t="s">
        <v>264</v>
      </c>
      <c r="E162" s="10">
        <v>44656</v>
      </c>
      <c r="F162" s="11">
        <v>109140.81</v>
      </c>
      <c r="G162" s="10">
        <v>44691</v>
      </c>
      <c r="H162" s="11">
        <v>109140.81</v>
      </c>
      <c r="I162" s="9"/>
      <c r="J162" s="6" t="s">
        <v>13</v>
      </c>
    </row>
    <row r="163" spans="2:10" s="4" customFormat="1" ht="60.75" x14ac:dyDescent="0.25">
      <c r="B163" s="22" t="s">
        <v>171</v>
      </c>
      <c r="C163" s="13" t="s">
        <v>172</v>
      </c>
      <c r="D163" s="18" t="s">
        <v>265</v>
      </c>
      <c r="E163" s="10">
        <v>44656</v>
      </c>
      <c r="F163" s="11">
        <v>9630.56</v>
      </c>
      <c r="G163" s="10">
        <v>44691</v>
      </c>
      <c r="H163" s="11">
        <v>9630.56</v>
      </c>
      <c r="I163" s="9"/>
      <c r="J163" s="6" t="s">
        <v>13</v>
      </c>
    </row>
    <row r="164" spans="2:10" s="4" customFormat="1" ht="60.75" x14ac:dyDescent="0.25">
      <c r="B164" s="22" t="s">
        <v>171</v>
      </c>
      <c r="C164" s="13" t="s">
        <v>172</v>
      </c>
      <c r="D164" s="18" t="s">
        <v>266</v>
      </c>
      <c r="E164" s="10">
        <v>44656</v>
      </c>
      <c r="F164" s="11">
        <v>128.34</v>
      </c>
      <c r="G164" s="10">
        <v>44691</v>
      </c>
      <c r="H164" s="11">
        <v>128.34</v>
      </c>
      <c r="I164" s="9"/>
      <c r="J164" s="6" t="s">
        <v>13</v>
      </c>
    </row>
    <row r="165" spans="2:10" s="4" customFormat="1" ht="60.75" x14ac:dyDescent="0.25">
      <c r="B165" s="22" t="s">
        <v>171</v>
      </c>
      <c r="C165" s="13" t="s">
        <v>172</v>
      </c>
      <c r="D165" s="18" t="s">
        <v>267</v>
      </c>
      <c r="E165" s="10">
        <v>44656</v>
      </c>
      <c r="F165" s="11">
        <v>6834.31</v>
      </c>
      <c r="G165" s="10">
        <v>44691</v>
      </c>
      <c r="H165" s="11">
        <v>6834.31</v>
      </c>
      <c r="I165" s="9"/>
      <c r="J165" s="6" t="s">
        <v>13</v>
      </c>
    </row>
    <row r="166" spans="2:10" s="4" customFormat="1" ht="60.75" x14ac:dyDescent="0.25">
      <c r="B166" s="22" t="s">
        <v>171</v>
      </c>
      <c r="C166" s="13" t="s">
        <v>172</v>
      </c>
      <c r="D166" s="18" t="s">
        <v>268</v>
      </c>
      <c r="E166" s="10">
        <v>44656</v>
      </c>
      <c r="F166" s="11">
        <v>3875.26</v>
      </c>
      <c r="G166" s="10">
        <v>44691</v>
      </c>
      <c r="H166" s="11">
        <v>3875.26</v>
      </c>
      <c r="I166" s="9"/>
      <c r="J166" s="6" t="s">
        <v>13</v>
      </c>
    </row>
    <row r="167" spans="2:10" s="4" customFormat="1" ht="60.75" x14ac:dyDescent="0.25">
      <c r="B167" s="22" t="s">
        <v>171</v>
      </c>
      <c r="C167" s="13" t="s">
        <v>172</v>
      </c>
      <c r="D167" s="18" t="s">
        <v>269</v>
      </c>
      <c r="E167" s="10">
        <v>44656</v>
      </c>
      <c r="F167" s="11">
        <v>405</v>
      </c>
      <c r="G167" s="10">
        <v>44691</v>
      </c>
      <c r="H167" s="11">
        <v>405</v>
      </c>
      <c r="I167" s="9"/>
      <c r="J167" s="6" t="s">
        <v>13</v>
      </c>
    </row>
    <row r="168" spans="2:10" s="4" customFormat="1" ht="60.75" x14ac:dyDescent="0.25">
      <c r="B168" s="22" t="s">
        <v>171</v>
      </c>
      <c r="C168" s="13" t="s">
        <v>172</v>
      </c>
      <c r="D168" s="18" t="s">
        <v>270</v>
      </c>
      <c r="E168" s="10">
        <v>44656</v>
      </c>
      <c r="F168" s="11">
        <v>2862.23</v>
      </c>
      <c r="G168" s="10">
        <v>44691</v>
      </c>
      <c r="H168" s="11">
        <v>2862.23</v>
      </c>
      <c r="I168" s="9"/>
      <c r="J168" s="6" t="s">
        <v>13</v>
      </c>
    </row>
    <row r="169" spans="2:10" s="4" customFormat="1" ht="60.75" x14ac:dyDescent="0.25">
      <c r="B169" s="22" t="s">
        <v>171</v>
      </c>
      <c r="C169" s="13" t="s">
        <v>172</v>
      </c>
      <c r="D169" s="18" t="s">
        <v>271</v>
      </c>
      <c r="E169" s="10">
        <v>44656</v>
      </c>
      <c r="F169" s="11">
        <v>127.32</v>
      </c>
      <c r="G169" s="10">
        <v>44691</v>
      </c>
      <c r="H169" s="11">
        <v>127.32</v>
      </c>
      <c r="I169" s="9"/>
      <c r="J169" s="6" t="s">
        <v>13</v>
      </c>
    </row>
    <row r="170" spans="2:10" s="4" customFormat="1" ht="60.75" x14ac:dyDescent="0.25">
      <c r="B170" s="22" t="s">
        <v>171</v>
      </c>
      <c r="C170" s="13" t="s">
        <v>172</v>
      </c>
      <c r="D170" s="18" t="s">
        <v>272</v>
      </c>
      <c r="E170" s="10">
        <v>44656</v>
      </c>
      <c r="F170" s="11">
        <v>127.32</v>
      </c>
      <c r="G170" s="10">
        <v>44691</v>
      </c>
      <c r="H170" s="11">
        <v>127.32</v>
      </c>
      <c r="I170" s="9"/>
      <c r="J170" s="6" t="s">
        <v>13</v>
      </c>
    </row>
    <row r="171" spans="2:10" s="4" customFormat="1" ht="60.75" x14ac:dyDescent="0.25">
      <c r="B171" s="22" t="s">
        <v>171</v>
      </c>
      <c r="C171" s="13" t="s">
        <v>172</v>
      </c>
      <c r="D171" s="18" t="s">
        <v>273</v>
      </c>
      <c r="E171" s="10">
        <v>44656</v>
      </c>
      <c r="F171" s="11">
        <v>1233.29</v>
      </c>
      <c r="G171" s="10">
        <v>44691</v>
      </c>
      <c r="H171" s="11">
        <v>1233.29</v>
      </c>
      <c r="I171" s="9"/>
      <c r="J171" s="6" t="s">
        <v>13</v>
      </c>
    </row>
    <row r="172" spans="2:10" s="4" customFormat="1" ht="60.75" x14ac:dyDescent="0.25">
      <c r="B172" s="22" t="s">
        <v>171</v>
      </c>
      <c r="C172" s="13" t="s">
        <v>172</v>
      </c>
      <c r="D172" s="18" t="s">
        <v>274</v>
      </c>
      <c r="E172" s="10">
        <v>44656</v>
      </c>
      <c r="F172" s="11">
        <v>2507.4299999999998</v>
      </c>
      <c r="G172" s="10">
        <v>44691</v>
      </c>
      <c r="H172" s="11">
        <v>2507.4299999999998</v>
      </c>
      <c r="I172" s="9"/>
      <c r="J172" s="6" t="s">
        <v>13</v>
      </c>
    </row>
    <row r="173" spans="2:10" s="4" customFormat="1" ht="60.75" x14ac:dyDescent="0.25">
      <c r="B173" s="22" t="s">
        <v>171</v>
      </c>
      <c r="C173" s="13" t="s">
        <v>172</v>
      </c>
      <c r="D173" s="18" t="s">
        <v>275</v>
      </c>
      <c r="E173" s="10">
        <v>44656</v>
      </c>
      <c r="F173" s="11">
        <v>3265.45</v>
      </c>
      <c r="G173" s="10">
        <v>44691</v>
      </c>
      <c r="H173" s="11">
        <v>3265.45</v>
      </c>
      <c r="I173" s="9"/>
      <c r="J173" s="6" t="s">
        <v>13</v>
      </c>
    </row>
    <row r="174" spans="2:10" s="4" customFormat="1" ht="60.75" x14ac:dyDescent="0.25">
      <c r="B174" s="22" t="s">
        <v>171</v>
      </c>
      <c r="C174" s="13" t="s">
        <v>172</v>
      </c>
      <c r="D174" s="18" t="s">
        <v>276</v>
      </c>
      <c r="E174" s="10">
        <v>44656</v>
      </c>
      <c r="F174" s="11">
        <v>979.76</v>
      </c>
      <c r="G174" s="10">
        <v>44691</v>
      </c>
      <c r="H174" s="11">
        <v>979.76</v>
      </c>
      <c r="I174" s="9"/>
      <c r="J174" s="6" t="s">
        <v>13</v>
      </c>
    </row>
    <row r="175" spans="2:10" s="4" customFormat="1" ht="60.75" x14ac:dyDescent="0.25">
      <c r="B175" s="22" t="s">
        <v>171</v>
      </c>
      <c r="C175" s="13" t="s">
        <v>172</v>
      </c>
      <c r="D175" s="18" t="s">
        <v>277</v>
      </c>
      <c r="E175" s="10">
        <v>44656</v>
      </c>
      <c r="F175" s="11">
        <v>754.5</v>
      </c>
      <c r="G175" s="10">
        <v>44691</v>
      </c>
      <c r="H175" s="11">
        <v>754.5</v>
      </c>
      <c r="I175" s="9"/>
      <c r="J175" s="6" t="s">
        <v>13</v>
      </c>
    </row>
    <row r="176" spans="2:10" s="4" customFormat="1" ht="60.75" x14ac:dyDescent="0.25">
      <c r="B176" s="22" t="s">
        <v>171</v>
      </c>
      <c r="C176" s="13" t="s">
        <v>172</v>
      </c>
      <c r="D176" s="18" t="s">
        <v>278</v>
      </c>
      <c r="E176" s="10">
        <v>44656</v>
      </c>
      <c r="F176" s="11">
        <v>850.28</v>
      </c>
      <c r="G176" s="10">
        <v>44691</v>
      </c>
      <c r="H176" s="11">
        <v>850.28</v>
      </c>
      <c r="I176" s="9"/>
      <c r="J176" s="6" t="s">
        <v>13</v>
      </c>
    </row>
    <row r="177" spans="2:10" s="4" customFormat="1" ht="60.75" x14ac:dyDescent="0.25">
      <c r="B177" s="22" t="s">
        <v>171</v>
      </c>
      <c r="C177" s="13" t="s">
        <v>172</v>
      </c>
      <c r="D177" s="18" t="s">
        <v>279</v>
      </c>
      <c r="E177" s="10">
        <v>44656</v>
      </c>
      <c r="F177" s="11">
        <v>133126.51</v>
      </c>
      <c r="G177" s="10">
        <v>44691</v>
      </c>
      <c r="H177" s="11">
        <v>133126.51</v>
      </c>
      <c r="I177" s="9"/>
      <c r="J177" s="6" t="s">
        <v>13</v>
      </c>
    </row>
    <row r="178" spans="2:10" s="4" customFormat="1" ht="60.75" x14ac:dyDescent="0.25">
      <c r="B178" s="22" t="s">
        <v>171</v>
      </c>
      <c r="C178" s="13" t="s">
        <v>172</v>
      </c>
      <c r="D178" s="18" t="s">
        <v>280</v>
      </c>
      <c r="E178" s="10">
        <v>44656</v>
      </c>
      <c r="F178" s="11">
        <v>184.78</v>
      </c>
      <c r="G178" s="10">
        <v>44691</v>
      </c>
      <c r="H178" s="11">
        <v>184.78</v>
      </c>
      <c r="I178" s="9"/>
      <c r="J178" s="6" t="s">
        <v>13</v>
      </c>
    </row>
    <row r="179" spans="2:10" s="4" customFormat="1" ht="60.75" x14ac:dyDescent="0.25">
      <c r="B179" s="22" t="s">
        <v>171</v>
      </c>
      <c r="C179" s="13" t="s">
        <v>172</v>
      </c>
      <c r="D179" s="18" t="s">
        <v>281</v>
      </c>
      <c r="E179" s="10">
        <v>44656</v>
      </c>
      <c r="F179" s="11">
        <v>606.03</v>
      </c>
      <c r="G179" s="10">
        <v>44691</v>
      </c>
      <c r="H179" s="11">
        <v>606.03</v>
      </c>
      <c r="I179" s="9"/>
      <c r="J179" s="6" t="s">
        <v>13</v>
      </c>
    </row>
    <row r="180" spans="2:10" s="4" customFormat="1" ht="60.75" x14ac:dyDescent="0.25">
      <c r="B180" s="22" t="s">
        <v>171</v>
      </c>
      <c r="C180" s="13" t="s">
        <v>172</v>
      </c>
      <c r="D180" s="18" t="s">
        <v>282</v>
      </c>
      <c r="E180" s="10">
        <v>44656</v>
      </c>
      <c r="F180" s="11">
        <v>1066.04</v>
      </c>
      <c r="G180" s="10">
        <v>44691</v>
      </c>
      <c r="H180" s="11">
        <v>1066.04</v>
      </c>
      <c r="I180" s="9"/>
      <c r="J180" s="6" t="s">
        <v>13</v>
      </c>
    </row>
    <row r="181" spans="2:10" s="4" customFormat="1" ht="60.75" x14ac:dyDescent="0.25">
      <c r="B181" s="22" t="s">
        <v>171</v>
      </c>
      <c r="C181" s="13" t="s">
        <v>172</v>
      </c>
      <c r="D181" s="18" t="s">
        <v>283</v>
      </c>
      <c r="E181" s="10">
        <v>44656</v>
      </c>
      <c r="F181" s="11">
        <v>7302.33</v>
      </c>
      <c r="G181" s="10">
        <v>44691</v>
      </c>
      <c r="H181" s="11">
        <v>7302.33</v>
      </c>
      <c r="I181" s="9"/>
      <c r="J181" s="6" t="s">
        <v>13</v>
      </c>
    </row>
    <row r="182" spans="2:10" s="4" customFormat="1" ht="48.75" x14ac:dyDescent="0.25">
      <c r="B182" s="22" t="s">
        <v>171</v>
      </c>
      <c r="C182" s="13" t="s">
        <v>190</v>
      </c>
      <c r="D182" s="18" t="s">
        <v>191</v>
      </c>
      <c r="E182" s="10">
        <v>44656</v>
      </c>
      <c r="F182" s="11">
        <v>1277271.23</v>
      </c>
      <c r="G182" s="10">
        <v>44691</v>
      </c>
      <c r="H182" s="11">
        <v>1277271.23</v>
      </c>
      <c r="I182" s="9"/>
      <c r="J182" s="6" t="s">
        <v>13</v>
      </c>
    </row>
    <row r="183" spans="2:10" s="4" customFormat="1" ht="48.75" x14ac:dyDescent="0.25">
      <c r="B183" s="22" t="s">
        <v>171</v>
      </c>
      <c r="C183" s="13" t="s">
        <v>190</v>
      </c>
      <c r="D183" s="18" t="s">
        <v>192</v>
      </c>
      <c r="E183" s="10">
        <v>44670</v>
      </c>
      <c r="F183" s="11">
        <v>388953.57</v>
      </c>
      <c r="G183" s="10">
        <v>44691</v>
      </c>
      <c r="H183" s="11">
        <v>388953.57</v>
      </c>
      <c r="I183" s="9"/>
      <c r="J183" s="6" t="s">
        <v>13</v>
      </c>
    </row>
    <row r="184" spans="2:10" s="4" customFormat="1" ht="48.75" x14ac:dyDescent="0.25">
      <c r="B184" s="22" t="s">
        <v>171</v>
      </c>
      <c r="C184" s="13" t="s">
        <v>190</v>
      </c>
      <c r="D184" s="18" t="s">
        <v>196</v>
      </c>
      <c r="E184" s="10">
        <v>44656</v>
      </c>
      <c r="F184" s="11">
        <v>68494.570000000007</v>
      </c>
      <c r="G184" s="10">
        <v>44691</v>
      </c>
      <c r="H184" s="11">
        <v>68494.570000000007</v>
      </c>
      <c r="I184" s="9"/>
      <c r="J184" s="6" t="s">
        <v>13</v>
      </c>
    </row>
    <row r="185" spans="2:10" s="4" customFormat="1" ht="48.75" x14ac:dyDescent="0.25">
      <c r="B185" s="21" t="s">
        <v>193</v>
      </c>
      <c r="C185" s="13" t="s">
        <v>194</v>
      </c>
      <c r="D185" s="18" t="s">
        <v>195</v>
      </c>
      <c r="E185" s="10">
        <v>44627</v>
      </c>
      <c r="F185" s="11">
        <v>15600000</v>
      </c>
      <c r="G185" s="10">
        <v>44685</v>
      </c>
      <c r="H185" s="11">
        <v>15600000</v>
      </c>
      <c r="I185" s="9"/>
      <c r="J185" s="6" t="s">
        <v>13</v>
      </c>
    </row>
    <row r="186" spans="2:10" s="4" customFormat="1" ht="60.75" x14ac:dyDescent="0.25">
      <c r="B186" s="22" t="s">
        <v>197</v>
      </c>
      <c r="C186" s="13" t="s">
        <v>198</v>
      </c>
      <c r="D186" s="18" t="s">
        <v>199</v>
      </c>
      <c r="E186" s="10">
        <v>44634</v>
      </c>
      <c r="F186" s="11">
        <v>1235000</v>
      </c>
      <c r="G186" s="10">
        <v>44692</v>
      </c>
      <c r="H186" s="11">
        <v>1235000</v>
      </c>
      <c r="I186" s="9"/>
      <c r="J186" s="6" t="s">
        <v>13</v>
      </c>
    </row>
    <row r="187" spans="2:10" s="4" customFormat="1" ht="36.75" x14ac:dyDescent="0.25">
      <c r="B187" s="22" t="s">
        <v>200</v>
      </c>
      <c r="C187" s="13" t="s">
        <v>201</v>
      </c>
      <c r="D187" s="18" t="s">
        <v>203</v>
      </c>
      <c r="E187" s="10">
        <v>44639</v>
      </c>
      <c r="F187" s="11">
        <v>859223.05</v>
      </c>
      <c r="G187" s="10">
        <v>44692</v>
      </c>
      <c r="H187" s="11">
        <v>859223.05</v>
      </c>
      <c r="I187" s="9"/>
      <c r="J187" s="6" t="s">
        <v>13</v>
      </c>
    </row>
    <row r="188" spans="2:10" s="4" customFormat="1" ht="36.75" x14ac:dyDescent="0.25">
      <c r="B188" s="22" t="s">
        <v>200</v>
      </c>
      <c r="C188" s="13" t="s">
        <v>202</v>
      </c>
      <c r="D188" s="18" t="s">
        <v>284</v>
      </c>
      <c r="E188" s="10">
        <v>44648</v>
      </c>
      <c r="F188" s="11">
        <v>35579.21</v>
      </c>
      <c r="G188" s="10">
        <v>44692</v>
      </c>
      <c r="H188" s="11">
        <v>35579.21</v>
      </c>
      <c r="I188" s="9"/>
      <c r="J188" s="6" t="s">
        <v>13</v>
      </c>
    </row>
    <row r="189" spans="2:10" s="4" customFormat="1" ht="60.75" x14ac:dyDescent="0.25">
      <c r="B189" s="21" t="s">
        <v>204</v>
      </c>
      <c r="C189" s="13" t="s">
        <v>205</v>
      </c>
      <c r="D189" s="18" t="s">
        <v>206</v>
      </c>
      <c r="E189" s="10">
        <v>44620</v>
      </c>
      <c r="F189" s="11">
        <v>898800</v>
      </c>
      <c r="G189" s="10">
        <v>44693</v>
      </c>
      <c r="H189" s="11">
        <v>898800</v>
      </c>
      <c r="I189" s="9"/>
      <c r="J189" s="6" t="s">
        <v>13</v>
      </c>
    </row>
    <row r="190" spans="2:10" s="4" customFormat="1" ht="60.75" x14ac:dyDescent="0.25">
      <c r="B190" s="21" t="s">
        <v>204</v>
      </c>
      <c r="C190" s="13" t="s">
        <v>285</v>
      </c>
      <c r="D190" s="18" t="s">
        <v>286</v>
      </c>
      <c r="E190" s="10">
        <v>44648</v>
      </c>
      <c r="F190" s="11">
        <v>1757154</v>
      </c>
      <c r="G190" s="10">
        <v>44693</v>
      </c>
      <c r="H190" s="11">
        <v>1757154</v>
      </c>
      <c r="I190" s="9"/>
      <c r="J190" s="6" t="s">
        <v>13</v>
      </c>
    </row>
    <row r="191" spans="2:10" s="4" customFormat="1" ht="48.75" x14ac:dyDescent="0.25">
      <c r="B191" s="21" t="s">
        <v>204</v>
      </c>
      <c r="C191" s="13" t="s">
        <v>207</v>
      </c>
      <c r="D191" s="18" t="s">
        <v>211</v>
      </c>
      <c r="E191" s="10">
        <v>44635</v>
      </c>
      <c r="F191" s="11">
        <v>807420</v>
      </c>
      <c r="G191" s="10">
        <v>44693</v>
      </c>
      <c r="H191" s="11">
        <v>807420</v>
      </c>
      <c r="I191" s="9"/>
      <c r="J191" s="6" t="s">
        <v>13</v>
      </c>
    </row>
    <row r="192" spans="2:10" s="4" customFormat="1" ht="60.75" x14ac:dyDescent="0.25">
      <c r="B192" s="21" t="s">
        <v>204</v>
      </c>
      <c r="C192" s="13" t="s">
        <v>208</v>
      </c>
      <c r="D192" s="18" t="s">
        <v>213</v>
      </c>
      <c r="E192" s="10">
        <v>44645</v>
      </c>
      <c r="F192" s="11">
        <v>694570</v>
      </c>
      <c r="G192" s="10">
        <v>44693</v>
      </c>
      <c r="H192" s="11">
        <v>694570</v>
      </c>
      <c r="I192" s="9"/>
      <c r="J192" s="6" t="s">
        <v>13</v>
      </c>
    </row>
    <row r="193" spans="2:10" s="4" customFormat="1" ht="36.75" x14ac:dyDescent="0.25">
      <c r="B193" s="21" t="s">
        <v>101</v>
      </c>
      <c r="C193" s="13" t="s">
        <v>209</v>
      </c>
      <c r="D193" s="18" t="s">
        <v>212</v>
      </c>
      <c r="E193" s="10">
        <v>44652</v>
      </c>
      <c r="F193" s="11">
        <v>21897</v>
      </c>
      <c r="G193" s="10">
        <v>44693</v>
      </c>
      <c r="H193" s="11">
        <v>21897</v>
      </c>
      <c r="I193" s="9"/>
      <c r="J193" s="6" t="s">
        <v>13</v>
      </c>
    </row>
    <row r="194" spans="2:10" s="4" customFormat="1" ht="36.75" x14ac:dyDescent="0.25">
      <c r="B194" s="21" t="s">
        <v>101</v>
      </c>
      <c r="C194" s="13" t="s">
        <v>210</v>
      </c>
      <c r="D194" s="18" t="s">
        <v>214</v>
      </c>
      <c r="E194" s="10">
        <v>44652</v>
      </c>
      <c r="F194" s="9">
        <v>634</v>
      </c>
      <c r="G194" s="10">
        <v>44693</v>
      </c>
      <c r="H194" s="9">
        <v>634</v>
      </c>
      <c r="I194" s="9"/>
      <c r="J194" s="6" t="s">
        <v>13</v>
      </c>
    </row>
    <row r="195" spans="2:10" s="4" customFormat="1" ht="60.75" x14ac:dyDescent="0.25">
      <c r="B195" s="21" t="s">
        <v>217</v>
      </c>
      <c r="C195" s="13" t="s">
        <v>216</v>
      </c>
      <c r="D195" s="18" t="s">
        <v>215</v>
      </c>
      <c r="E195" s="14">
        <v>44614</v>
      </c>
      <c r="F195" s="11">
        <v>27000</v>
      </c>
      <c r="G195" s="10">
        <v>44694</v>
      </c>
      <c r="H195" s="11">
        <v>27000</v>
      </c>
      <c r="I195" s="9"/>
      <c r="J195" s="6" t="s">
        <v>13</v>
      </c>
    </row>
    <row r="196" spans="2:10" s="4" customFormat="1" ht="36.75" x14ac:dyDescent="0.25">
      <c r="B196" s="22" t="s">
        <v>287</v>
      </c>
      <c r="C196" s="13" t="s">
        <v>288</v>
      </c>
      <c r="D196" s="18" t="s">
        <v>293</v>
      </c>
      <c r="E196" s="14">
        <v>44648</v>
      </c>
      <c r="F196" s="11">
        <v>146367.20000000001</v>
      </c>
      <c r="G196" s="10">
        <v>44693</v>
      </c>
      <c r="H196" s="11">
        <v>146367.20000000001</v>
      </c>
      <c r="I196" s="9"/>
      <c r="J196" s="6" t="s">
        <v>13</v>
      </c>
    </row>
    <row r="197" spans="2:10" s="4" customFormat="1" ht="48.75" x14ac:dyDescent="0.25">
      <c r="B197" s="22" t="s">
        <v>289</v>
      </c>
      <c r="C197" s="13" t="s">
        <v>290</v>
      </c>
      <c r="D197" s="18" t="s">
        <v>292</v>
      </c>
      <c r="E197" s="14">
        <v>44627</v>
      </c>
      <c r="F197" s="11">
        <v>1170050</v>
      </c>
      <c r="G197" s="10">
        <v>44693</v>
      </c>
      <c r="H197" s="11">
        <v>1170050</v>
      </c>
      <c r="I197" s="9"/>
      <c r="J197" s="6" t="s">
        <v>13</v>
      </c>
    </row>
    <row r="198" spans="2:10" s="4" customFormat="1" ht="48.75" x14ac:dyDescent="0.25">
      <c r="B198" s="21" t="s">
        <v>218</v>
      </c>
      <c r="C198" s="13" t="s">
        <v>219</v>
      </c>
      <c r="D198" s="18" t="s">
        <v>291</v>
      </c>
      <c r="E198" s="10">
        <v>44643</v>
      </c>
      <c r="F198" s="11">
        <v>144737.44</v>
      </c>
      <c r="G198" s="10">
        <v>44693</v>
      </c>
      <c r="H198" s="11">
        <v>144737.44</v>
      </c>
      <c r="I198" s="9"/>
      <c r="J198" s="6" t="s">
        <v>13</v>
      </c>
    </row>
    <row r="199" spans="2:10" s="4" customFormat="1" ht="72.75" x14ac:dyDescent="0.25">
      <c r="B199" s="21" t="s">
        <v>220</v>
      </c>
      <c r="C199" s="13" t="s">
        <v>221</v>
      </c>
      <c r="D199" s="18" t="s">
        <v>294</v>
      </c>
      <c r="E199" s="10">
        <v>44431</v>
      </c>
      <c r="F199" s="11">
        <v>5516923.8600000003</v>
      </c>
      <c r="G199" s="10">
        <v>44694</v>
      </c>
      <c r="H199" s="11">
        <v>5516923.8600000003</v>
      </c>
      <c r="I199" s="9"/>
      <c r="J199" s="6" t="s">
        <v>13</v>
      </c>
    </row>
    <row r="200" spans="2:10" ht="60.75" x14ac:dyDescent="0.25">
      <c r="B200" s="20" t="s">
        <v>151</v>
      </c>
      <c r="C200" s="17" t="s">
        <v>295</v>
      </c>
      <c r="D200" s="12" t="s">
        <v>297</v>
      </c>
      <c r="E200" s="7">
        <v>44651</v>
      </c>
      <c r="F200" s="8">
        <v>196813.42</v>
      </c>
      <c r="G200" s="7">
        <v>44696</v>
      </c>
      <c r="H200" s="8">
        <v>196813.42</v>
      </c>
      <c r="I200" s="6"/>
      <c r="J200" s="6" t="s">
        <v>13</v>
      </c>
    </row>
    <row r="201" spans="2:10" ht="60.75" x14ac:dyDescent="0.25">
      <c r="B201" s="20" t="s">
        <v>151</v>
      </c>
      <c r="C201" s="17" t="s">
        <v>295</v>
      </c>
      <c r="D201" s="12" t="s">
        <v>296</v>
      </c>
      <c r="E201" s="7">
        <v>44651</v>
      </c>
      <c r="F201" s="8">
        <v>374774.96</v>
      </c>
      <c r="G201" s="7">
        <v>44696</v>
      </c>
      <c r="H201" s="8">
        <v>374774.96</v>
      </c>
      <c r="I201" s="6"/>
      <c r="J201" s="6" t="s">
        <v>13</v>
      </c>
    </row>
    <row r="202" spans="2:10" ht="60.75" x14ac:dyDescent="0.25">
      <c r="B202" s="20" t="s">
        <v>151</v>
      </c>
      <c r="C202" s="17" t="s">
        <v>295</v>
      </c>
      <c r="D202" s="12" t="s">
        <v>298</v>
      </c>
      <c r="E202" s="7">
        <v>44651</v>
      </c>
      <c r="F202" s="8">
        <v>4903969.42</v>
      </c>
      <c r="G202" s="7">
        <v>44696</v>
      </c>
      <c r="H202" s="8">
        <v>4903969.42</v>
      </c>
      <c r="I202" s="6"/>
      <c r="J202" s="6" t="s">
        <v>13</v>
      </c>
    </row>
    <row r="203" spans="2:10" ht="60.75" x14ac:dyDescent="0.25">
      <c r="B203" s="20" t="s">
        <v>151</v>
      </c>
      <c r="C203" s="17" t="s">
        <v>295</v>
      </c>
      <c r="D203" s="12" t="s">
        <v>299</v>
      </c>
      <c r="E203" s="7">
        <v>44651</v>
      </c>
      <c r="F203" s="8">
        <v>37238.68</v>
      </c>
      <c r="G203" s="7">
        <v>44696</v>
      </c>
      <c r="H203" s="8">
        <v>37238.68</v>
      </c>
      <c r="I203" s="6"/>
      <c r="J203" s="6" t="s">
        <v>13</v>
      </c>
    </row>
    <row r="204" spans="2:10" ht="60.75" x14ac:dyDescent="0.25">
      <c r="B204" s="20" t="s">
        <v>151</v>
      </c>
      <c r="C204" s="17" t="s">
        <v>295</v>
      </c>
      <c r="D204" s="12" t="s">
        <v>300</v>
      </c>
      <c r="E204" s="7">
        <v>44651</v>
      </c>
      <c r="F204" s="8">
        <v>18595.36</v>
      </c>
      <c r="G204" s="7">
        <v>44696</v>
      </c>
      <c r="H204" s="8">
        <v>18595.36</v>
      </c>
      <c r="I204" s="6"/>
      <c r="J204" s="6" t="s">
        <v>13</v>
      </c>
    </row>
    <row r="205" spans="2:10" ht="60.75" x14ac:dyDescent="0.25">
      <c r="B205" s="20" t="s">
        <v>151</v>
      </c>
      <c r="C205" s="17" t="s">
        <v>295</v>
      </c>
      <c r="D205" s="12" t="s">
        <v>301</v>
      </c>
      <c r="E205" s="7">
        <v>44651</v>
      </c>
      <c r="F205" s="6">
        <v>131.72</v>
      </c>
      <c r="G205" s="7">
        <v>44696</v>
      </c>
      <c r="H205" s="6">
        <v>131.72</v>
      </c>
      <c r="I205" s="6"/>
      <c r="J205" s="6" t="s">
        <v>13</v>
      </c>
    </row>
    <row r="206" spans="2:10" ht="18" customHeight="1" thickBot="1" x14ac:dyDescent="0.3">
      <c r="B206" s="26" t="s">
        <v>302</v>
      </c>
      <c r="C206" s="15"/>
      <c r="D206" s="15"/>
      <c r="E206" s="15"/>
      <c r="F206" s="27">
        <f>SUM(F15:F205)</f>
        <v>63663572.190000005</v>
      </c>
      <c r="G206" s="15"/>
      <c r="H206" s="27">
        <f>SUM(H15:H205)</f>
        <v>63663572.190000005</v>
      </c>
      <c r="I206" s="16"/>
      <c r="J206" s="15"/>
    </row>
    <row r="207" spans="2:10" ht="15.75" thickTop="1" x14ac:dyDescent="0.25"/>
  </sheetData>
  <mergeCells count="3">
    <mergeCell ref="B10:J10"/>
    <mergeCell ref="B11:J11"/>
    <mergeCell ref="B12:J12"/>
  </mergeCells>
  <pageMargins left="0" right="0" top="0.19685039370078741" bottom="0.19685039370078741" header="0" footer="0"/>
  <pageSetup paperSize="9" scale="85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OBJETAL ABRIL 22</vt:lpstr>
      <vt:lpstr>SUPLIDOR ABRIL 22</vt:lpstr>
      <vt:lpstr>Pagado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Minquin Baez</dc:creator>
  <cp:lastModifiedBy>Rafaela Villar</cp:lastModifiedBy>
  <cp:lastPrinted>2022-05-16T16:49:25Z</cp:lastPrinted>
  <dcterms:created xsi:type="dcterms:W3CDTF">2022-05-06T16:10:46Z</dcterms:created>
  <dcterms:modified xsi:type="dcterms:W3CDTF">2022-05-19T15:36:33Z</dcterms:modified>
</cp:coreProperties>
</file>