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/>
  </bookViews>
  <sheets>
    <sheet name="Contratados" sheetId="1" r:id="rId1"/>
  </sheets>
  <calcPr calcId="144525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9" i="1"/>
  <c r="H25" i="1"/>
</calcChain>
</file>

<file path=xl/sharedStrings.xml><?xml version="1.0" encoding="utf-8"?>
<sst xmlns="http://schemas.openxmlformats.org/spreadsheetml/2006/main" count="82" uniqueCount="56">
  <si>
    <t>DEPTO. DE INFORMACION Y RELACIONES PUBLICAS</t>
  </si>
  <si>
    <t>DEPARTAMENTO DE CONSULTORIA JURIDICA</t>
  </si>
  <si>
    <t>DPTO. DE EXTENSION Y CAPACITACION AGROPECUARIA</t>
  </si>
  <si>
    <t>TECNICO IV</t>
  </si>
  <si>
    <t>DIRECCION REGIONAL NORTE (SANTIAGO)</t>
  </si>
  <si>
    <t>ENCARGADO (A)</t>
  </si>
  <si>
    <t>DEPARTAMENTO DE ASESORIA, CONTROL Y REVISION</t>
  </si>
  <si>
    <t>TECNICO</t>
  </si>
  <si>
    <t>CHOFER</t>
  </si>
  <si>
    <t>ENCARGADO DIVISION</t>
  </si>
  <si>
    <t>DEPARTAMENTO DE DESARROLLO FRUTICOLA (DEFRUT)</t>
  </si>
  <si>
    <t>COORDINADOR (A)</t>
  </si>
  <si>
    <t>DEPARTAMENTO DE INFORMATICA</t>
  </si>
  <si>
    <t>EDITOR (A)</t>
  </si>
  <si>
    <t>ABOGADO (A)</t>
  </si>
  <si>
    <t>FOTOGRAFO (A)</t>
  </si>
  <si>
    <t>SECRETARIA EJECUTIVA</t>
  </si>
  <si>
    <t>ENCARGADA DE RELACIONES PUBLICAS</t>
  </si>
  <si>
    <t>SUB-ZONA FUNDACION</t>
  </si>
  <si>
    <t>CAMAROGRAFO</t>
  </si>
  <si>
    <t>ASESOR (A)</t>
  </si>
  <si>
    <t>PERIODISTA</t>
  </si>
  <si>
    <t xml:space="preserve">DANYELY ALTAGRACIA VARGAS HERNANDEZ                                                                                                                                      </t>
  </si>
  <si>
    <t xml:space="preserve">LUIS VIDAL RICHARD PORTORREAL                                                                                                                                    </t>
  </si>
  <si>
    <t xml:space="preserve">RAYKA ELISA MENA MOREL                                                                                                                                            </t>
  </si>
  <si>
    <t xml:space="preserve">JOSE ORLANDO ALEJO                                                                                                                                                 </t>
  </si>
  <si>
    <t>ENC. EJECUCION PROTOCOLAR</t>
  </si>
  <si>
    <t xml:space="preserve">ALI MARIBEL RAMIREZ MOISES                                                                                                                                        </t>
  </si>
  <si>
    <t xml:space="preserve">VICTOR MANUEL CARRASCO MOQUETE                                                                                                                                      </t>
  </si>
  <si>
    <t xml:space="preserve">WILLIAM JAVIER SANTOS LORENZO                                                                                                                                        </t>
  </si>
  <si>
    <t xml:space="preserve">MILENIS PERALTA ANDUJAR                                                                                                                                       </t>
  </si>
  <si>
    <t>GERENTE</t>
  </si>
  <si>
    <t xml:space="preserve">LUIS EDUARDO CASILLA GUZMAN                                                                                                                                        </t>
  </si>
  <si>
    <t xml:space="preserve">JUAN ISIDRO REYNOSO PULA                                                                                                                                          </t>
  </si>
  <si>
    <t xml:space="preserve">PATRICIA PEREZ DIAZ                                                                                                                                            </t>
  </si>
  <si>
    <t xml:space="preserve">JOEL PEREZ                                                                                                                                                 </t>
  </si>
  <si>
    <t xml:space="preserve">FREDESVINDA LOPEZ ARIAS                                                                                                                                           </t>
  </si>
  <si>
    <t xml:space="preserve">MIHO YANAGAWA                                                                                                                                              </t>
  </si>
  <si>
    <t>Nombre</t>
  </si>
  <si>
    <t>Departamento</t>
  </si>
  <si>
    <t>Función</t>
  </si>
  <si>
    <t>Reg. No.</t>
  </si>
  <si>
    <t>"Año del Desarrollo Agroforestal"</t>
  </si>
  <si>
    <t xml:space="preserve">                                     TOTAL GENERAL</t>
  </si>
  <si>
    <t>Sueldo Bruto (RD$)</t>
  </si>
  <si>
    <t>Estatus</t>
  </si>
  <si>
    <t>Fecha de inicio del contrato</t>
  </si>
  <si>
    <t>Desde</t>
  </si>
  <si>
    <t>Hasta</t>
  </si>
  <si>
    <t>Contratado</t>
  </si>
  <si>
    <t xml:space="preserve">ANABEL PANIAGUA COMAS                                                                                                                                        </t>
  </si>
  <si>
    <t xml:space="preserve">HENRY YSMAEL GARCIA ACOSTA                                                                                                                                         </t>
  </si>
  <si>
    <t xml:space="preserve">XIOMARA JOSEFINA DE LA YNMAC. VELAZQUEZ BURGOS                                                                                                                                      </t>
  </si>
  <si>
    <t>MINISTERIO DE AGRICULTURA</t>
  </si>
  <si>
    <t>Nómina de Sueldos: Empleados Contratados</t>
  </si>
  <si>
    <t>Correspondiente al mes de Diciembre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</si>
</sst>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0C0A]#,##0.00;\-#,##0.00"/>
    <numFmt numFmtId="165" formatCode="dd/mm/yyyy;@"/>
  </numFmts>
  <fonts count="14">
    <font>
      <sz val="11"/>
      <color rgb="FF00000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3">
    <xf numFmtId="0" fontId="1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49" fontId="0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9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43" fontId="9" fillId="2" borderId="2" xfId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43" fontId="9" fillId="2" borderId="5" xfId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/>
    <xf numFmtId="0" fontId="6" fillId="3" borderId="8" xfId="0" applyFont="1" applyFill="1" applyBorder="1" applyAlignment="1">
      <alignment horizontal="left" vertical="center"/>
    </xf>
    <xf numFmtId="0" fontId="11" fillId="0" borderId="9" xfId="0" applyNumberFormat="1" applyFont="1" applyFill="1" applyBorder="1" applyAlignment="1">
      <alignment horizontal="left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165" fontId="11" fillId="0" borderId="9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vertical="center" wrapText="1"/>
    </xf>
    <xf numFmtId="0" fontId="12" fillId="0" borderId="0" xfId="0" applyFont="1" applyFill="1" applyBorder="1"/>
    <xf numFmtId="0" fontId="6" fillId="3" borderId="11" xfId="0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vertical="center" wrapText="1"/>
    </xf>
    <xf numFmtId="0" fontId="6" fillId="3" borderId="13" xfId="0" applyFont="1" applyFill="1" applyBorder="1" applyAlignment="1">
      <alignment horizontal="left" vertical="center"/>
    </xf>
    <xf numFmtId="0" fontId="11" fillId="0" borderId="14" xfId="0" applyNumberFormat="1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165" fontId="11" fillId="0" borderId="14" xfId="0" applyNumberFormat="1" applyFont="1" applyFill="1" applyBorder="1" applyAlignment="1">
      <alignment horizontal="center" vertical="center" wrapText="1"/>
    </xf>
    <xf numFmtId="164" fontId="11" fillId="0" borderId="15" xfId="0" applyNumberFormat="1" applyFont="1" applyFill="1" applyBorder="1" applyAlignment="1">
      <alignment vertical="center" wrapText="1"/>
    </xf>
    <xf numFmtId="0" fontId="13" fillId="2" borderId="6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tabSelected="1" zoomScale="91" zoomScaleNormal="91" workbookViewId="0">
      <selection activeCell="I5" sqref="I5"/>
    </sheetView>
  </sheetViews>
  <sheetFormatPr baseColWidth="10" defaultColWidth="58.140625" defaultRowHeight="15"/>
  <cols>
    <col min="1" max="1" width="4.85546875" style="2" customWidth="1"/>
    <col min="2" max="2" width="30.85546875" style="7" customWidth="1"/>
    <col min="3" max="3" width="40" style="7" customWidth="1"/>
    <col min="4" max="4" width="19.42578125" style="7" customWidth="1"/>
    <col min="5" max="5" width="10.85546875" style="2" customWidth="1"/>
    <col min="6" max="6" width="14.5703125" customWidth="1"/>
    <col min="7" max="7" width="15.140625" customWidth="1"/>
    <col min="8" max="8" width="13" customWidth="1"/>
  </cols>
  <sheetData>
    <row r="1" spans="1:9" ht="18.75">
      <c r="A1" s="9" t="s">
        <v>53</v>
      </c>
      <c r="B1" s="9"/>
      <c r="C1" s="9"/>
      <c r="D1" s="9"/>
      <c r="E1" s="9"/>
      <c r="F1" s="9"/>
      <c r="G1" s="9"/>
      <c r="H1" s="9"/>
    </row>
    <row r="2" spans="1:9" ht="15.75">
      <c r="A2" s="10" t="s">
        <v>42</v>
      </c>
      <c r="B2" s="10"/>
      <c r="C2" s="10"/>
      <c r="D2" s="10"/>
      <c r="E2" s="10"/>
      <c r="F2" s="10"/>
      <c r="G2" s="10"/>
      <c r="H2" s="10"/>
    </row>
    <row r="3" spans="1:9" ht="15.75">
      <c r="A3" s="3"/>
      <c r="B3" s="4"/>
      <c r="C3" s="5"/>
      <c r="D3" s="5"/>
      <c r="E3" s="5"/>
      <c r="F3" s="6"/>
      <c r="G3" s="6"/>
      <c r="H3" s="6"/>
    </row>
    <row r="4" spans="1:9" ht="15.75">
      <c r="A4" s="10" t="s">
        <v>54</v>
      </c>
      <c r="B4" s="10"/>
      <c r="C4" s="10"/>
      <c r="D4" s="10"/>
      <c r="E4" s="10"/>
      <c r="F4" s="10"/>
      <c r="G4" s="10"/>
      <c r="H4" s="10"/>
    </row>
    <row r="5" spans="1:9" ht="15.75">
      <c r="A5" s="14" t="s">
        <v>55</v>
      </c>
      <c r="B5" s="14"/>
      <c r="C5" s="14"/>
      <c r="D5" s="14"/>
      <c r="E5" s="14"/>
      <c r="F5" s="14"/>
      <c r="G5" s="14"/>
      <c r="H5" s="14"/>
    </row>
    <row r="6" spans="1:9" s="1" customFormat="1" ht="18" customHeight="1">
      <c r="A6" s="11" t="s">
        <v>41</v>
      </c>
      <c r="B6" s="12" t="s">
        <v>38</v>
      </c>
      <c r="C6" s="12" t="s">
        <v>39</v>
      </c>
      <c r="D6" s="12" t="s">
        <v>40</v>
      </c>
      <c r="E6" s="12" t="s">
        <v>45</v>
      </c>
      <c r="F6" s="8" t="s">
        <v>46</v>
      </c>
      <c r="G6" s="8"/>
      <c r="H6" s="13" t="s">
        <v>44</v>
      </c>
    </row>
    <row r="7" spans="1:9" s="1" customFormat="1" ht="14.25" customHeight="1" thickBot="1">
      <c r="A7" s="15"/>
      <c r="B7" s="16"/>
      <c r="C7" s="16"/>
      <c r="D7" s="16"/>
      <c r="E7" s="16"/>
      <c r="F7" s="17" t="s">
        <v>47</v>
      </c>
      <c r="G7" s="17" t="s">
        <v>48</v>
      </c>
      <c r="H7" s="18"/>
    </row>
    <row r="8" spans="1:9" ht="30" customHeight="1">
      <c r="A8" s="20">
        <v>1</v>
      </c>
      <c r="B8" s="21" t="s">
        <v>27</v>
      </c>
      <c r="C8" s="21" t="s">
        <v>0</v>
      </c>
      <c r="D8" s="22" t="s">
        <v>26</v>
      </c>
      <c r="E8" s="22" t="s">
        <v>49</v>
      </c>
      <c r="F8" s="23">
        <v>42736</v>
      </c>
      <c r="G8" s="23">
        <v>43101</v>
      </c>
      <c r="H8" s="24">
        <v>75000</v>
      </c>
      <c r="I8" s="25"/>
    </row>
    <row r="9" spans="1:9" ht="30" customHeight="1">
      <c r="A9" s="26">
        <f>1+A8</f>
        <v>2</v>
      </c>
      <c r="B9" s="27" t="s">
        <v>50</v>
      </c>
      <c r="C9" s="27" t="s">
        <v>1</v>
      </c>
      <c r="D9" s="28" t="s">
        <v>14</v>
      </c>
      <c r="E9" s="28" t="s">
        <v>49</v>
      </c>
      <c r="F9" s="29">
        <v>42948</v>
      </c>
      <c r="G9" s="29">
        <v>43313</v>
      </c>
      <c r="H9" s="30">
        <v>30000</v>
      </c>
      <c r="I9" s="25"/>
    </row>
    <row r="10" spans="1:9" ht="30" customHeight="1">
      <c r="A10" s="26">
        <f t="shared" ref="A10:A24" si="0">1+A9</f>
        <v>3</v>
      </c>
      <c r="B10" s="27" t="s">
        <v>22</v>
      </c>
      <c r="C10" s="27" t="s">
        <v>0</v>
      </c>
      <c r="D10" s="28" t="s">
        <v>21</v>
      </c>
      <c r="E10" s="28" t="s">
        <v>49</v>
      </c>
      <c r="F10" s="29">
        <v>42887</v>
      </c>
      <c r="G10" s="29">
        <v>43252</v>
      </c>
      <c r="H10" s="30">
        <v>35000</v>
      </c>
      <c r="I10" s="25"/>
    </row>
    <row r="11" spans="1:9" ht="30" customHeight="1">
      <c r="A11" s="26">
        <f t="shared" si="0"/>
        <v>4</v>
      </c>
      <c r="B11" s="27" t="s">
        <v>36</v>
      </c>
      <c r="C11" s="27" t="s">
        <v>10</v>
      </c>
      <c r="D11" s="28" t="s">
        <v>3</v>
      </c>
      <c r="E11" s="28" t="s">
        <v>49</v>
      </c>
      <c r="F11" s="29">
        <v>42818</v>
      </c>
      <c r="G11" s="29">
        <v>43183</v>
      </c>
      <c r="H11" s="30">
        <v>10000</v>
      </c>
      <c r="I11" s="25"/>
    </row>
    <row r="12" spans="1:9" ht="30" customHeight="1">
      <c r="A12" s="26">
        <f t="shared" si="0"/>
        <v>5</v>
      </c>
      <c r="B12" s="27" t="s">
        <v>51</v>
      </c>
      <c r="C12" s="27" t="s">
        <v>12</v>
      </c>
      <c r="D12" s="28" t="s">
        <v>9</v>
      </c>
      <c r="E12" s="28" t="s">
        <v>49</v>
      </c>
      <c r="F12" s="29">
        <v>43010</v>
      </c>
      <c r="G12" s="29">
        <v>43375</v>
      </c>
      <c r="H12" s="30">
        <v>60000</v>
      </c>
      <c r="I12" s="25"/>
    </row>
    <row r="13" spans="1:9" ht="30" customHeight="1">
      <c r="A13" s="26">
        <f t="shared" si="0"/>
        <v>6</v>
      </c>
      <c r="B13" s="27" t="s">
        <v>35</v>
      </c>
      <c r="C13" s="27" t="s">
        <v>0</v>
      </c>
      <c r="D13" s="28" t="s">
        <v>13</v>
      </c>
      <c r="E13" s="28" t="s">
        <v>49</v>
      </c>
      <c r="F13" s="29">
        <v>42887</v>
      </c>
      <c r="G13" s="29">
        <v>43252</v>
      </c>
      <c r="H13" s="30">
        <v>30000</v>
      </c>
      <c r="I13" s="25"/>
    </row>
    <row r="14" spans="1:9" ht="30" customHeight="1">
      <c r="A14" s="26">
        <f t="shared" si="0"/>
        <v>7</v>
      </c>
      <c r="B14" s="27" t="s">
        <v>25</v>
      </c>
      <c r="C14" s="27" t="s">
        <v>1</v>
      </c>
      <c r="D14" s="28" t="s">
        <v>8</v>
      </c>
      <c r="E14" s="28" t="s">
        <v>49</v>
      </c>
      <c r="F14" s="29">
        <v>42795</v>
      </c>
      <c r="G14" s="29">
        <v>43160</v>
      </c>
      <c r="H14" s="30">
        <v>18000</v>
      </c>
      <c r="I14" s="25"/>
    </row>
    <row r="15" spans="1:9" ht="30" customHeight="1">
      <c r="A15" s="26">
        <f t="shared" si="0"/>
        <v>8</v>
      </c>
      <c r="B15" s="27" t="s">
        <v>33</v>
      </c>
      <c r="C15" s="27" t="s">
        <v>18</v>
      </c>
      <c r="D15" s="28" t="s">
        <v>7</v>
      </c>
      <c r="E15" s="28" t="s">
        <v>49</v>
      </c>
      <c r="F15" s="29">
        <v>42746</v>
      </c>
      <c r="G15" s="29">
        <v>43111</v>
      </c>
      <c r="H15" s="30">
        <v>10000</v>
      </c>
      <c r="I15" s="25"/>
    </row>
    <row r="16" spans="1:9" ht="30" customHeight="1">
      <c r="A16" s="26">
        <f t="shared" si="0"/>
        <v>9</v>
      </c>
      <c r="B16" s="27" t="s">
        <v>32</v>
      </c>
      <c r="C16" s="27" t="s">
        <v>18</v>
      </c>
      <c r="D16" s="28" t="s">
        <v>31</v>
      </c>
      <c r="E16" s="28" t="s">
        <v>49</v>
      </c>
      <c r="F16" s="29">
        <v>42746</v>
      </c>
      <c r="G16" s="29">
        <v>43111</v>
      </c>
      <c r="H16" s="30">
        <v>35000</v>
      </c>
      <c r="I16" s="25"/>
    </row>
    <row r="17" spans="1:9" ht="30" customHeight="1">
      <c r="A17" s="26">
        <f t="shared" si="0"/>
        <v>10</v>
      </c>
      <c r="B17" s="27" t="s">
        <v>23</v>
      </c>
      <c r="C17" s="27" t="s">
        <v>0</v>
      </c>
      <c r="D17" s="28" t="s">
        <v>15</v>
      </c>
      <c r="E17" s="28" t="s">
        <v>49</v>
      </c>
      <c r="F17" s="29">
        <v>42982</v>
      </c>
      <c r="G17" s="29">
        <v>43347</v>
      </c>
      <c r="H17" s="30">
        <v>25000</v>
      </c>
      <c r="I17" s="25"/>
    </row>
    <row r="18" spans="1:9" ht="30" customHeight="1">
      <c r="A18" s="26">
        <f t="shared" si="0"/>
        <v>11</v>
      </c>
      <c r="B18" s="27" t="s">
        <v>37</v>
      </c>
      <c r="C18" s="27" t="s">
        <v>2</v>
      </c>
      <c r="D18" s="28" t="s">
        <v>20</v>
      </c>
      <c r="E18" s="28" t="s">
        <v>49</v>
      </c>
      <c r="F18" s="29">
        <v>42874</v>
      </c>
      <c r="G18" s="29">
        <v>43239</v>
      </c>
      <c r="H18" s="30">
        <v>60000</v>
      </c>
      <c r="I18" s="25"/>
    </row>
    <row r="19" spans="1:9" ht="30" customHeight="1">
      <c r="A19" s="26">
        <f t="shared" si="0"/>
        <v>12</v>
      </c>
      <c r="B19" s="27" t="s">
        <v>30</v>
      </c>
      <c r="C19" s="27" t="s">
        <v>0</v>
      </c>
      <c r="D19" s="28" t="s">
        <v>16</v>
      </c>
      <c r="E19" s="28" t="s">
        <v>49</v>
      </c>
      <c r="F19" s="29">
        <v>42887</v>
      </c>
      <c r="G19" s="29">
        <v>43252</v>
      </c>
      <c r="H19" s="30">
        <v>25000</v>
      </c>
      <c r="I19" s="25"/>
    </row>
    <row r="20" spans="1:9" ht="30" customHeight="1">
      <c r="A20" s="26">
        <f t="shared" si="0"/>
        <v>13</v>
      </c>
      <c r="B20" s="27" t="s">
        <v>34</v>
      </c>
      <c r="C20" s="27" t="s">
        <v>0</v>
      </c>
      <c r="D20" s="28" t="s">
        <v>5</v>
      </c>
      <c r="E20" s="28" t="s">
        <v>49</v>
      </c>
      <c r="F20" s="29">
        <v>42887</v>
      </c>
      <c r="G20" s="29">
        <v>43252</v>
      </c>
      <c r="H20" s="30">
        <v>45000</v>
      </c>
      <c r="I20" s="25"/>
    </row>
    <row r="21" spans="1:9" ht="30" customHeight="1">
      <c r="A21" s="26">
        <f t="shared" si="0"/>
        <v>14</v>
      </c>
      <c r="B21" s="27" t="s">
        <v>24</v>
      </c>
      <c r="C21" s="27" t="s">
        <v>0</v>
      </c>
      <c r="D21" s="28" t="s">
        <v>17</v>
      </c>
      <c r="E21" s="28" t="s">
        <v>49</v>
      </c>
      <c r="F21" s="29">
        <v>42887</v>
      </c>
      <c r="G21" s="29">
        <v>43252</v>
      </c>
      <c r="H21" s="30">
        <v>60000</v>
      </c>
      <c r="I21" s="25"/>
    </row>
    <row r="22" spans="1:9" ht="30" customHeight="1">
      <c r="A22" s="26">
        <f t="shared" si="0"/>
        <v>15</v>
      </c>
      <c r="B22" s="27" t="s">
        <v>28</v>
      </c>
      <c r="C22" s="27" t="s">
        <v>6</v>
      </c>
      <c r="D22" s="28" t="s">
        <v>7</v>
      </c>
      <c r="E22" s="28" t="s">
        <v>49</v>
      </c>
      <c r="F22" s="29">
        <v>42842</v>
      </c>
      <c r="G22" s="29">
        <v>43207</v>
      </c>
      <c r="H22" s="30">
        <v>30000</v>
      </c>
      <c r="I22" s="25"/>
    </row>
    <row r="23" spans="1:9" ht="30" customHeight="1">
      <c r="A23" s="26">
        <f t="shared" si="0"/>
        <v>16</v>
      </c>
      <c r="B23" s="27" t="s">
        <v>29</v>
      </c>
      <c r="C23" s="27" t="s">
        <v>0</v>
      </c>
      <c r="D23" s="28" t="s">
        <v>19</v>
      </c>
      <c r="E23" s="28" t="s">
        <v>49</v>
      </c>
      <c r="F23" s="29">
        <v>42887</v>
      </c>
      <c r="G23" s="29">
        <v>43252</v>
      </c>
      <c r="H23" s="30">
        <v>30000</v>
      </c>
      <c r="I23" s="25"/>
    </row>
    <row r="24" spans="1:9" ht="30" customHeight="1" thickBot="1">
      <c r="A24" s="31">
        <f t="shared" si="0"/>
        <v>17</v>
      </c>
      <c r="B24" s="32" t="s">
        <v>52</v>
      </c>
      <c r="C24" s="32" t="s">
        <v>4</v>
      </c>
      <c r="D24" s="33" t="s">
        <v>11</v>
      </c>
      <c r="E24" s="33" t="s">
        <v>49</v>
      </c>
      <c r="F24" s="34">
        <v>42973</v>
      </c>
      <c r="G24" s="34">
        <v>43338</v>
      </c>
      <c r="H24" s="35">
        <v>25000</v>
      </c>
      <c r="I24" s="25"/>
    </row>
    <row r="25" spans="1:9" ht="16.5" customHeight="1">
      <c r="A25" s="36" t="s">
        <v>43</v>
      </c>
      <c r="B25" s="37"/>
      <c r="C25" s="37"/>
      <c r="D25" s="38"/>
      <c r="E25" s="39"/>
      <c r="F25" s="40"/>
      <c r="G25" s="40"/>
      <c r="H25" s="19">
        <f>SUM(H8:H24)</f>
        <v>603000</v>
      </c>
      <c r="I25" s="25"/>
    </row>
    <row r="26" spans="1:9">
      <c r="A26" s="41"/>
      <c r="B26" s="42"/>
      <c r="C26" s="42"/>
      <c r="D26" s="42"/>
      <c r="E26" s="41"/>
      <c r="F26" s="25"/>
      <c r="G26" s="25"/>
      <c r="H26" s="25"/>
      <c r="I26" s="25"/>
    </row>
  </sheetData>
  <mergeCells count="12">
    <mergeCell ref="F6:G6"/>
    <mergeCell ref="A1:H1"/>
    <mergeCell ref="A2:H2"/>
    <mergeCell ref="A4:H4"/>
    <mergeCell ref="A25:D25"/>
    <mergeCell ref="A6:A7"/>
    <mergeCell ref="B6:B7"/>
    <mergeCell ref="C6:C7"/>
    <mergeCell ref="D6:D7"/>
    <mergeCell ref="H6:H7"/>
    <mergeCell ref="E6:E7"/>
    <mergeCell ref="A5:H5"/>
  </mergeCells>
  <pageMargins left="0.78740157480314998" right="0.78740157480314998" top="0.78740157480314998" bottom="0.78740157480314998" header="0.78740157480314998" footer="0.78740157480314998"/>
  <pageSetup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Contratados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Josefe</dc:creator>
  <cp:lastModifiedBy>rafaela villar</cp:lastModifiedBy>
  <cp:lastPrinted>2018-01-09T19:21:53Z</cp:lastPrinted>
  <dcterms:created xsi:type="dcterms:W3CDTF">2017-09-05T13:26:44Z</dcterms:created>
  <dcterms:modified xsi:type="dcterms:W3CDTF">2018-01-09T19:23:09Z</dcterms:modified>
</cp:coreProperties>
</file>