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avier rodriguez\Documents\Transparencia portal\JUNIO\VERSION NUEVA\"/>
    </mc:Choice>
  </mc:AlternateContent>
  <xr:revisionPtr revIDLastSave="0" documentId="8_{098F6786-6CE1-4CF6-8B0B-1B0114964162}" xr6:coauthVersionLast="47" xr6:coauthVersionMax="47" xr10:uidLastSave="{00000000-0000-0000-0000-000000000000}"/>
  <bookViews>
    <workbookView xWindow="-120" yWindow="-120" windowWidth="20730" windowHeight="11160" xr2:uid="{A071DB4E-1634-4A93-B687-9CC5F8A411FD}"/>
  </bookViews>
  <sheets>
    <sheet name="Hoja1" sheetId="1" r:id="rId1"/>
  </sheets>
  <definedNames>
    <definedName name="_xlnm._FilterDatabase" localSheetId="0" hidden="1">Hoja1!$A$6:$Q$81</definedName>
    <definedName name="_xlnm.Print_Titles" localSheetId="0">Hoja1!$1:$8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1" i="1" l="1"/>
  <c r="O81" i="1"/>
  <c r="N81" i="1"/>
  <c r="M81" i="1"/>
  <c r="L81" i="1"/>
  <c r="K81" i="1"/>
  <c r="J81" i="1"/>
  <c r="I81" i="1"/>
  <c r="H81" i="1"/>
  <c r="G81" i="1"/>
  <c r="F81" i="1"/>
</calcChain>
</file>

<file path=xl/sharedStrings.xml><?xml version="1.0" encoding="utf-8"?>
<sst xmlns="http://schemas.openxmlformats.org/spreadsheetml/2006/main" count="307" uniqueCount="32">
  <si>
    <t>Nómina de Compensación: Seguridad Militar</t>
  </si>
  <si>
    <t>No.</t>
  </si>
  <si>
    <t>CARGO</t>
  </si>
  <si>
    <t>DEPARTAMENTO</t>
  </si>
  <si>
    <t>FUNSION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</si>
  <si>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</si>
  <si>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</si>
  <si>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</si>
  <si>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</si>
  <si>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</si>
  <si>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</si>
  <si>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Servicios Funerarios INAVI</t>
  </si>
  <si>
    <t>Fund. Dom. Cred. Educ.</t>
  </si>
  <si>
    <t>Otros Descuentos</t>
  </si>
  <si>
    <t>Total Descuentos</t>
  </si>
  <si>
    <t>Sueldo Neto</t>
  </si>
  <si>
    <t>GENERO</t>
  </si>
  <si>
    <t>PERSONAL DE VIGILANCIA</t>
  </si>
  <si>
    <t>DIVICION DE SEGURIDAD</t>
  </si>
  <si>
    <t>SARGENTO</t>
  </si>
  <si>
    <t>MASCULINO</t>
  </si>
  <si>
    <t>2DO. TENIENTE</t>
  </si>
  <si>
    <t>TENIENTE CORONEL</t>
  </si>
  <si>
    <t>CABO</t>
  </si>
  <si>
    <t>MAYOR</t>
  </si>
  <si>
    <t>RASO</t>
  </si>
  <si>
    <t>FEMENINO</t>
  </si>
  <si>
    <t>CAPITAN</t>
  </si>
  <si>
    <t>1ER. TENIENTE</t>
  </si>
  <si>
    <t>SGTO. MAYOR</t>
  </si>
  <si>
    <t>Columna1</t>
  </si>
  <si>
    <t>Correspondiente al mes de Junio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</si>
</sst>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5" fillId="0" borderId="2" xfId="0" applyFont="1" applyBorder="1" applyAlignment="1">
      <alignment vertical="top" readingOrder="1"/>
    </xf>
    <xf numFmtId="44" fontId="5" fillId="0" borderId="2" xfId="2" applyFont="1" applyBorder="1" applyAlignment="1">
      <alignment vertical="top" readingOrder="1"/>
    </xf>
    <xf numFmtId="0" fontId="4" fillId="0" borderId="4" xfId="0" applyFont="1" applyBorder="1"/>
    <xf numFmtId="0" fontId="5" fillId="0" borderId="5" xfId="0" applyFont="1" applyBorder="1" applyAlignment="1">
      <alignment vertical="top" readingOrder="1"/>
    </xf>
    <xf numFmtId="0" fontId="2" fillId="2" borderId="6" xfId="0" applyFont="1" applyFill="1" applyBorder="1" applyAlignment="1">
      <alignment vertical="top" readingOrder="1"/>
    </xf>
    <xf numFmtId="0" fontId="3" fillId="3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top" readingOrder="1"/>
    </xf>
    <xf numFmtId="44" fontId="2" fillId="2" borderId="8" xfId="2" applyFont="1" applyFill="1" applyBorder="1" applyAlignment="1">
      <alignment vertical="top" readingOrder="1"/>
    </xf>
    <xf numFmtId="0" fontId="2" fillId="2" borderId="9" xfId="0" applyFont="1" applyFill="1" applyBorder="1" applyAlignment="1">
      <alignment vertical="top" readingOrder="1"/>
    </xf>
    <xf numFmtId="0" fontId="6" fillId="3" borderId="3" xfId="0" applyFont="1" applyFill="1" applyBorder="1" applyAlignment="1">
      <alignment horizontal="left"/>
    </xf>
    <xf numFmtId="44" fontId="7" fillId="3" borderId="3" xfId="2" applyFont="1" applyFill="1" applyBorder="1" applyAlignment="1">
      <alignment readingOrder="1"/>
    </xf>
    <xf numFmtId="43" fontId="7" fillId="3" borderId="10" xfId="1" applyFont="1" applyFill="1" applyBorder="1" applyAlignment="1">
      <alignment readingOrder="1"/>
    </xf>
    <xf numFmtId="49" fontId="8" fillId="0" borderId="0" xfId="0" applyNumberFormat="1" applyFont="1" applyAlignment="1">
      <alignment horizontal="center"/>
    </xf>
    <xf numFmtId="49" fontId="9" fillId="0" borderId="1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304800</xdr:rowOff>
    </xdr:to>
    <xdr:sp macro="" textlink="">
      <xdr:nvSpPr>
        <xdr:cNvPr id="1025" name="AutoShape 1" descr="Logo">
          <a:extLst>
            <a:ext uri="{FF2B5EF4-FFF2-40B4-BE49-F238E27FC236}">
              <a16:creationId xmlns:a16="http://schemas.microsoft.com/office/drawing/2014/main" id="{B792596D-C51D-432B-8983-0F3DDDD702B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3AA312-6BF9-4784-863A-5A59CE194CA4}" name="Tabla1" displayName="Tabla1" ref="A8:Q81" totalsRowShown="0" headerRowDxfId="19" dataDxfId="18" tableBorderDxfId="17" headerRowCellStyle="Moneda" dataCellStyle="Moneda">
  <autoFilter ref="A8:Q81" xr:uid="{533AA312-6BF9-4784-863A-5A59CE194CA4}"/>
  <sortState xmlns:xlrd2="http://schemas.microsoft.com/office/spreadsheetml/2017/richdata2" ref="A9:Q81">
    <sortCondition descending="1" ref="E8:E81"/>
  </sortState>
  <tableColumns count="17">
    <tableColumn id="1" xr3:uid="{89576E1B-C719-4C86-84EC-A861CB5BCB91}" name="No." dataDxfId="16"/>
    <tableColumn id="2" xr3:uid="{91FE32F1-517C-4B32-92F5-FCEDCCF2FA78}" name="CARGO" dataDxfId="15"/>
    <tableColumn id="3" xr3:uid="{9EBDE9C2-0F4B-4428-A163-FBC252CC1E1C}" name="DEPARTAMENTO" dataDxfId="14"/>
    <tableColumn id="4" xr3:uid="{E186C875-9CCD-45D8-8900-50408EC02863}" name="FUNSION" dataDxfId="13"/>
    <tableColumn id="17" xr3:uid="{2D3E69BE-5FA1-4533-AFC5-9B840307B26F}" name="Columna1" dataDxfId="12"/>
    <tableColumn id="5" xr3:uid="{A27499E4-4195-48F8-866E-EA32EF460758}" name="Sueldo Bruto" dataDxfId="11" dataCellStyle="Moneda"/>
    <tableColumn id="6" xr3:uid="{BA0190E7-2D02-4FED-997A-88F9A8D60C59}" name="AFP" dataDxfId="10" dataCellStyle="Moneda"/>
    <tableColumn id="7" xr3:uid="{2382D2E0-5250-4275-80FA-E3F3FED98AA0}" name=" ISR" dataDxfId="9" dataCellStyle="Moneda"/>
    <tableColumn id="8" xr3:uid="{3762FF19-DAC3-4D94-B088-BE03430FC587}" name="Seguro Familiar Salud" dataDxfId="8" dataCellStyle="Moneda"/>
    <tableColumn id="9" xr3:uid="{BE644E1D-4937-439C-B2FB-723F4F4FD62B}" name="SFS Salud Padres" dataDxfId="7" dataCellStyle="Moneda"/>
    <tableColumn id="10" xr3:uid="{9A37DA08-50CE-4374-B7C4-1D4C8E360981}" name="Seguro Vida INAVI" dataDxfId="6" dataCellStyle="Moneda"/>
    <tableColumn id="11" xr3:uid="{D811BC96-A8E9-4C4B-BCCD-87606A867CD8}" name="Servicios Funerarios INAVI" dataDxfId="5" dataCellStyle="Moneda"/>
    <tableColumn id="12" xr3:uid="{58864C3E-5A20-4693-B74C-CBB022711A17}" name="Fund. Dom. Cred. Educ." dataDxfId="4" dataCellStyle="Moneda"/>
    <tableColumn id="13" xr3:uid="{7F12AEFF-9F10-4FAF-9B9A-A74632BCD38F}" name="Otros Descuentos" dataDxfId="3" dataCellStyle="Moneda"/>
    <tableColumn id="14" xr3:uid="{CB9F6809-697E-42A0-AE0A-A971B6B4F6F5}" name="Total Descuentos" dataDxfId="2" dataCellStyle="Moneda"/>
    <tableColumn id="15" xr3:uid="{D487BB93-6DE5-4F4D-8407-64B4B9538484}" name="Sueldo Neto" dataDxfId="1" dataCellStyle="Moneda"/>
    <tableColumn id="16" xr3:uid="{E095C3A2-A744-4422-A249-E75309BEE92C}" name="GENER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6947-F809-4D4A-9D8D-70EDEA0E8578}">
  <dimension ref="A6:Q81"/>
  <sheetViews>
    <sheetView tabSelected="1" view="pageBreakPreview" zoomScale="70" zoomScaleNormal="100" zoomScaleSheetLayoutView="70" workbookViewId="0">
      <selection activeCell="G18" sqref="G18"/>
    </sheetView>
  </sheetViews>
  <sheetFormatPr baseColWidth="10" defaultRowHeight="15" x14ac:dyDescent="0.25"/>
  <cols>
    <col min="1" max="1" width="6.140625" customWidth="1"/>
    <col min="2" max="2" width="25.28515625" bestFit="1" customWidth="1"/>
    <col min="3" max="3" width="25.42578125" bestFit="1" customWidth="1"/>
    <col min="4" max="4" width="19.5703125" bestFit="1" customWidth="1"/>
    <col min="5" max="5" width="19.5703125" hidden="1" customWidth="1"/>
    <col min="6" max="6" width="22" customWidth="1"/>
    <col min="7" max="7" width="12.28515625" bestFit="1" customWidth="1"/>
    <col min="8" max="8" width="16.140625" bestFit="1" customWidth="1"/>
    <col min="9" max="9" width="24.85546875" customWidth="1"/>
    <col min="10" max="10" width="20.7109375" customWidth="1"/>
    <col min="11" max="11" width="21.140625" customWidth="1"/>
    <col min="12" max="12" width="28.42578125" customWidth="1"/>
    <col min="13" max="13" width="25.7109375" customWidth="1"/>
    <col min="14" max="14" width="19.85546875" customWidth="1"/>
    <col min="15" max="15" width="19.7109375" customWidth="1"/>
    <col min="16" max="16" width="21.140625" bestFit="1" customWidth="1"/>
    <col min="17" max="17" width="11.85546875" bestFit="1" customWidth="1"/>
  </cols>
  <sheetData>
    <row r="6" spans="1:17" ht="28.5" x14ac:dyDescent="0.45">
      <c r="A6" s="13" t="s">
        <v>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3.25" x14ac:dyDescent="0.35">
      <c r="A7" s="14" t="s">
        <v>31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x14ac:dyDescent="0.25">
      <c r="A8" s="5" t="s">
        <v>1</v>
      </c>
      <c r="B8" s="6" t="s">
        <v>2</v>
      </c>
      <c r="C8" s="7" t="s">
        <v>3</v>
      </c>
      <c r="D8" s="7" t="s">
        <v>4</v>
      </c>
      <c r="E8" s="7" t="s">
        <v>30</v>
      </c>
      <c r="F8" s="8" t="s">
        <v>5</v>
      </c>
      <c r="G8" s="8" t="s">
        <v>6</v>
      </c>
      <c r="H8" s="8" t="s">
        <v>7</v>
      </c>
      <c r="I8" s="8" t="s">
        <v>8</v>
      </c>
      <c r="J8" s="8" t="s">
        <v>9</v>
      </c>
      <c r="K8" s="8" t="s">
        <v>10</v>
      </c>
      <c r="L8" s="8" t="s">
        <v>11</v>
      </c>
      <c r="M8" s="8" t="s">
        <v>12</v>
      </c>
      <c r="N8" s="8" t="s">
        <v>13</v>
      </c>
      <c r="O8" s="8" t="s">
        <v>14</v>
      </c>
      <c r="P8" s="8" t="s">
        <v>15</v>
      </c>
      <c r="Q8" s="9" t="s">
        <v>16</v>
      </c>
    </row>
    <row r="9" spans="1:17" x14ac:dyDescent="0.25">
      <c r="A9" s="3">
        <v>1</v>
      </c>
      <c r="B9" s="1" t="s">
        <v>17</v>
      </c>
      <c r="C9" s="1" t="s">
        <v>18</v>
      </c>
      <c r="D9" s="1" t="s">
        <v>22</v>
      </c>
      <c r="E9" s="1">
        <v>9</v>
      </c>
      <c r="F9" s="2">
        <v>20000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20000</v>
      </c>
      <c r="Q9" s="4" t="s">
        <v>20</v>
      </c>
    </row>
    <row r="10" spans="1:17" x14ac:dyDescent="0.25">
      <c r="A10" s="3">
        <v>3</v>
      </c>
      <c r="B10" s="1" t="s">
        <v>17</v>
      </c>
      <c r="C10" s="1" t="s">
        <v>18</v>
      </c>
      <c r="D10" s="1" t="s">
        <v>22</v>
      </c>
      <c r="E10" s="1">
        <v>9</v>
      </c>
      <c r="F10" s="2">
        <v>5000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5000</v>
      </c>
      <c r="Q10" s="4" t="s">
        <v>20</v>
      </c>
    </row>
    <row r="11" spans="1:17" x14ac:dyDescent="0.25">
      <c r="A11" s="3">
        <v>5</v>
      </c>
      <c r="B11" s="1" t="s">
        <v>17</v>
      </c>
      <c r="C11" s="1" t="s">
        <v>18</v>
      </c>
      <c r="D11" s="1" t="s">
        <v>22</v>
      </c>
      <c r="E11" s="1">
        <v>9</v>
      </c>
      <c r="F11" s="2">
        <v>20000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20000</v>
      </c>
      <c r="Q11" s="4" t="s">
        <v>20</v>
      </c>
    </row>
    <row r="12" spans="1:17" x14ac:dyDescent="0.25">
      <c r="A12" s="3">
        <v>7</v>
      </c>
      <c r="B12" s="1" t="s">
        <v>17</v>
      </c>
      <c r="C12" s="1" t="s">
        <v>18</v>
      </c>
      <c r="D12" s="1" t="s">
        <v>22</v>
      </c>
      <c r="E12" s="1">
        <v>9</v>
      </c>
      <c r="F12" s="2">
        <v>80000</v>
      </c>
      <c r="G12" s="2">
        <v>0</v>
      </c>
      <c r="H12" s="2">
        <v>8582.8700000000008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8582.8700000000008</v>
      </c>
      <c r="P12" s="2">
        <v>71417.13</v>
      </c>
      <c r="Q12" s="4" t="s">
        <v>20</v>
      </c>
    </row>
    <row r="13" spans="1:17" x14ac:dyDescent="0.25">
      <c r="A13" s="3">
        <v>9</v>
      </c>
      <c r="B13" s="1" t="s">
        <v>17</v>
      </c>
      <c r="C13" s="1" t="s">
        <v>18</v>
      </c>
      <c r="D13" s="1" t="s">
        <v>22</v>
      </c>
      <c r="E13" s="1">
        <v>9</v>
      </c>
      <c r="F13" s="2">
        <v>7000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3962.5</v>
      </c>
      <c r="O13" s="2">
        <v>3962.5</v>
      </c>
      <c r="P13" s="2">
        <v>3037.5</v>
      </c>
      <c r="Q13" s="4" t="s">
        <v>20</v>
      </c>
    </row>
    <row r="14" spans="1:17" x14ac:dyDescent="0.25">
      <c r="A14" s="3">
        <v>11</v>
      </c>
      <c r="B14" s="1" t="s">
        <v>17</v>
      </c>
      <c r="C14" s="1" t="s">
        <v>18</v>
      </c>
      <c r="D14" s="1" t="s">
        <v>24</v>
      </c>
      <c r="E14" s="1">
        <v>8</v>
      </c>
      <c r="F14" s="2">
        <v>5000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5000</v>
      </c>
      <c r="Q14" s="4" t="s">
        <v>20</v>
      </c>
    </row>
    <row r="15" spans="1:17" x14ac:dyDescent="0.25">
      <c r="A15" s="3">
        <v>13</v>
      </c>
      <c r="B15" s="1" t="s">
        <v>17</v>
      </c>
      <c r="C15" s="1" t="s">
        <v>18</v>
      </c>
      <c r="D15" s="1" t="s">
        <v>24</v>
      </c>
      <c r="E15" s="1">
        <v>8</v>
      </c>
      <c r="F15" s="2">
        <v>5000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5000</v>
      </c>
      <c r="Q15" s="4" t="s">
        <v>20</v>
      </c>
    </row>
    <row r="16" spans="1:17" x14ac:dyDescent="0.25">
      <c r="A16" s="3">
        <v>15</v>
      </c>
      <c r="B16" s="1" t="s">
        <v>17</v>
      </c>
      <c r="C16" s="1" t="s">
        <v>18</v>
      </c>
      <c r="D16" s="1" t="s">
        <v>24</v>
      </c>
      <c r="E16" s="1">
        <v>8</v>
      </c>
      <c r="F16" s="2">
        <v>45000</v>
      </c>
      <c r="G16" s="2">
        <v>0</v>
      </c>
      <c r="H16" s="2">
        <v>1547.25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1547.25</v>
      </c>
      <c r="P16" s="2">
        <v>43452.75</v>
      </c>
      <c r="Q16" s="4" t="s">
        <v>20</v>
      </c>
    </row>
    <row r="17" spans="1:17" x14ac:dyDescent="0.25">
      <c r="A17" s="3">
        <v>17</v>
      </c>
      <c r="B17" s="1" t="s">
        <v>17</v>
      </c>
      <c r="C17" s="1" t="s">
        <v>18</v>
      </c>
      <c r="D17" s="1" t="s">
        <v>24</v>
      </c>
      <c r="E17" s="1">
        <v>8</v>
      </c>
      <c r="F17" s="2">
        <v>12000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12000</v>
      </c>
      <c r="Q17" s="4" t="s">
        <v>20</v>
      </c>
    </row>
    <row r="18" spans="1:17" x14ac:dyDescent="0.25">
      <c r="A18" s="3">
        <v>19</v>
      </c>
      <c r="B18" s="1" t="s">
        <v>17</v>
      </c>
      <c r="C18" s="1" t="s">
        <v>18</v>
      </c>
      <c r="D18" s="1" t="s">
        <v>24</v>
      </c>
      <c r="E18" s="1">
        <v>8</v>
      </c>
      <c r="F18" s="2">
        <v>50000</v>
      </c>
      <c r="G18" s="2">
        <v>0</v>
      </c>
      <c r="H18" s="2">
        <v>2297.25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5356.76</v>
      </c>
      <c r="O18" s="2">
        <v>7654.01</v>
      </c>
      <c r="P18" s="2">
        <v>42345.99</v>
      </c>
      <c r="Q18" s="4" t="s">
        <v>20</v>
      </c>
    </row>
    <row r="19" spans="1:17" x14ac:dyDescent="0.25">
      <c r="A19" s="3">
        <v>21</v>
      </c>
      <c r="B19" s="1" t="s">
        <v>17</v>
      </c>
      <c r="C19" s="1" t="s">
        <v>18</v>
      </c>
      <c r="D19" s="1" t="s">
        <v>24</v>
      </c>
      <c r="E19" s="1">
        <v>8</v>
      </c>
      <c r="F19" s="2">
        <v>4000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4000</v>
      </c>
      <c r="Q19" s="4" t="s">
        <v>20</v>
      </c>
    </row>
    <row r="20" spans="1:17" x14ac:dyDescent="0.25">
      <c r="A20" s="3">
        <v>23</v>
      </c>
      <c r="B20" s="1" t="s">
        <v>17</v>
      </c>
      <c r="C20" s="1" t="s">
        <v>18</v>
      </c>
      <c r="D20" s="1" t="s">
        <v>24</v>
      </c>
      <c r="E20" s="1">
        <v>8</v>
      </c>
      <c r="F20" s="2">
        <v>5000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5000</v>
      </c>
      <c r="Q20" s="4" t="s">
        <v>20</v>
      </c>
    </row>
    <row r="21" spans="1:17" x14ac:dyDescent="0.25">
      <c r="A21" s="3">
        <v>25</v>
      </c>
      <c r="B21" s="1" t="s">
        <v>17</v>
      </c>
      <c r="C21" s="1" t="s">
        <v>18</v>
      </c>
      <c r="D21" s="1" t="s">
        <v>27</v>
      </c>
      <c r="E21" s="1">
        <v>7</v>
      </c>
      <c r="F21" s="2">
        <v>23000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23000</v>
      </c>
      <c r="Q21" s="4" t="s">
        <v>20</v>
      </c>
    </row>
    <row r="22" spans="1:17" x14ac:dyDescent="0.25">
      <c r="A22" s="3">
        <v>27</v>
      </c>
      <c r="B22" s="1" t="s">
        <v>17</v>
      </c>
      <c r="C22" s="1" t="s">
        <v>18</v>
      </c>
      <c r="D22" s="1" t="s">
        <v>27</v>
      </c>
      <c r="E22" s="1">
        <v>7</v>
      </c>
      <c r="F22" s="2">
        <v>1000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1000</v>
      </c>
      <c r="Q22" s="4" t="s">
        <v>20</v>
      </c>
    </row>
    <row r="23" spans="1:17" x14ac:dyDescent="0.25">
      <c r="A23" s="3">
        <v>29</v>
      </c>
      <c r="B23" s="1" t="s">
        <v>17</v>
      </c>
      <c r="C23" s="1" t="s">
        <v>18</v>
      </c>
      <c r="D23" s="1" t="s">
        <v>27</v>
      </c>
      <c r="E23" s="1">
        <v>7</v>
      </c>
      <c r="F23" s="2">
        <v>7000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7000</v>
      </c>
      <c r="Q23" s="4" t="s">
        <v>20</v>
      </c>
    </row>
    <row r="24" spans="1:17" x14ac:dyDescent="0.25">
      <c r="A24" s="3">
        <v>31</v>
      </c>
      <c r="B24" s="1" t="s">
        <v>17</v>
      </c>
      <c r="C24" s="1" t="s">
        <v>18</v>
      </c>
      <c r="D24" s="1" t="s">
        <v>27</v>
      </c>
      <c r="E24" s="1">
        <v>7</v>
      </c>
      <c r="F24" s="2">
        <v>2000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2000</v>
      </c>
      <c r="Q24" s="4" t="s">
        <v>20</v>
      </c>
    </row>
    <row r="25" spans="1:17" x14ac:dyDescent="0.25">
      <c r="A25" s="3">
        <v>33</v>
      </c>
      <c r="B25" s="1" t="s">
        <v>17</v>
      </c>
      <c r="C25" s="1" t="s">
        <v>18</v>
      </c>
      <c r="D25" s="1" t="s">
        <v>27</v>
      </c>
      <c r="E25" s="1">
        <v>7</v>
      </c>
      <c r="F25" s="2">
        <v>15000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15000</v>
      </c>
      <c r="Q25" s="4" t="s">
        <v>20</v>
      </c>
    </row>
    <row r="26" spans="1:17" x14ac:dyDescent="0.25">
      <c r="A26" s="3">
        <v>35</v>
      </c>
      <c r="B26" s="1" t="s">
        <v>17</v>
      </c>
      <c r="C26" s="1" t="s">
        <v>18</v>
      </c>
      <c r="D26" s="1" t="s">
        <v>21</v>
      </c>
      <c r="E26" s="1">
        <v>6</v>
      </c>
      <c r="F26" s="2">
        <v>40000</v>
      </c>
      <c r="G26" s="2">
        <v>0</v>
      </c>
      <c r="H26" s="2">
        <v>797.25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39202.75</v>
      </c>
      <c r="Q26" s="4" t="s">
        <v>20</v>
      </c>
    </row>
    <row r="27" spans="1:17" x14ac:dyDescent="0.25">
      <c r="A27" s="3">
        <v>37</v>
      </c>
      <c r="B27" s="1" t="s">
        <v>17</v>
      </c>
      <c r="C27" s="1" t="s">
        <v>18</v>
      </c>
      <c r="D27" s="1" t="s">
        <v>21</v>
      </c>
      <c r="E27" s="1">
        <v>6</v>
      </c>
      <c r="F27" s="2">
        <v>40000</v>
      </c>
      <c r="G27" s="2">
        <v>0</v>
      </c>
      <c r="H27" s="2">
        <v>797.25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39202.75</v>
      </c>
      <c r="Q27" s="4" t="s">
        <v>20</v>
      </c>
    </row>
    <row r="28" spans="1:17" x14ac:dyDescent="0.25">
      <c r="A28" s="3">
        <v>39</v>
      </c>
      <c r="B28" s="1" t="s">
        <v>17</v>
      </c>
      <c r="C28" s="1" t="s">
        <v>18</v>
      </c>
      <c r="D28" s="1" t="s">
        <v>21</v>
      </c>
      <c r="E28" s="1">
        <v>6</v>
      </c>
      <c r="F28" s="2">
        <v>3000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3000</v>
      </c>
      <c r="Q28" s="4" t="s">
        <v>20</v>
      </c>
    </row>
    <row r="29" spans="1:17" x14ac:dyDescent="0.25">
      <c r="A29" s="3">
        <v>41</v>
      </c>
      <c r="B29" s="1" t="s">
        <v>17</v>
      </c>
      <c r="C29" s="1" t="s">
        <v>18</v>
      </c>
      <c r="D29" s="1" t="s">
        <v>21</v>
      </c>
      <c r="E29" s="1">
        <v>6</v>
      </c>
      <c r="F29" s="2">
        <v>6000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6000</v>
      </c>
      <c r="Q29" s="4" t="s">
        <v>20</v>
      </c>
    </row>
    <row r="30" spans="1:17" x14ac:dyDescent="0.25">
      <c r="A30" s="3">
        <v>43</v>
      </c>
      <c r="B30" s="1" t="s">
        <v>17</v>
      </c>
      <c r="C30" s="1" t="s">
        <v>18</v>
      </c>
      <c r="D30" s="1" t="s">
        <v>21</v>
      </c>
      <c r="E30" s="1">
        <v>6</v>
      </c>
      <c r="F30" s="2">
        <v>42000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20000</v>
      </c>
      <c r="Q30" s="4" t="s">
        <v>20</v>
      </c>
    </row>
    <row r="31" spans="1:17" x14ac:dyDescent="0.25">
      <c r="A31" s="3">
        <v>45</v>
      </c>
      <c r="B31" s="1" t="s">
        <v>17</v>
      </c>
      <c r="C31" s="1" t="s">
        <v>18</v>
      </c>
      <c r="D31" s="1" t="s">
        <v>21</v>
      </c>
      <c r="E31" s="1">
        <v>6</v>
      </c>
      <c r="F31" s="2">
        <v>11000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11000</v>
      </c>
      <c r="Q31" s="4" t="s">
        <v>20</v>
      </c>
    </row>
    <row r="32" spans="1:17" x14ac:dyDescent="0.25">
      <c r="A32" s="3">
        <v>47</v>
      </c>
      <c r="B32" s="1" t="s">
        <v>17</v>
      </c>
      <c r="C32" s="1" t="s">
        <v>18</v>
      </c>
      <c r="D32" s="1" t="s">
        <v>21</v>
      </c>
      <c r="E32" s="1">
        <v>6</v>
      </c>
      <c r="F32" s="2">
        <v>1000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1000</v>
      </c>
      <c r="Q32" s="4" t="s">
        <v>20</v>
      </c>
    </row>
    <row r="33" spans="1:17" x14ac:dyDescent="0.25">
      <c r="A33" s="3">
        <v>49</v>
      </c>
      <c r="B33" s="1" t="s">
        <v>17</v>
      </c>
      <c r="C33" s="1" t="s">
        <v>18</v>
      </c>
      <c r="D33" s="1" t="s">
        <v>21</v>
      </c>
      <c r="E33" s="1">
        <v>6</v>
      </c>
      <c r="F33" s="2">
        <v>15859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15858.83</v>
      </c>
      <c r="Q33" s="4" t="s">
        <v>20</v>
      </c>
    </row>
    <row r="34" spans="1:17" x14ac:dyDescent="0.25">
      <c r="A34" s="3">
        <v>51</v>
      </c>
      <c r="B34" s="1" t="s">
        <v>17</v>
      </c>
      <c r="C34" s="1" t="s">
        <v>18</v>
      </c>
      <c r="D34" s="1" t="s">
        <v>21</v>
      </c>
      <c r="E34" s="1">
        <v>6</v>
      </c>
      <c r="F34" s="2">
        <v>12000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3228.3</v>
      </c>
      <c r="O34" s="2">
        <v>3228.3</v>
      </c>
      <c r="P34" s="2">
        <v>8771.7000000000007</v>
      </c>
      <c r="Q34" s="4" t="s">
        <v>20</v>
      </c>
    </row>
    <row r="35" spans="1:17" x14ac:dyDescent="0.25">
      <c r="A35" s="3">
        <v>53</v>
      </c>
      <c r="B35" s="1" t="s">
        <v>17</v>
      </c>
      <c r="C35" s="1" t="s">
        <v>18</v>
      </c>
      <c r="D35" s="1" t="s">
        <v>21</v>
      </c>
      <c r="E35" s="1">
        <v>6</v>
      </c>
      <c r="F35" s="2">
        <v>12000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3228.3</v>
      </c>
      <c r="O35" s="2">
        <v>3228.3</v>
      </c>
      <c r="P35" s="2">
        <v>8771.7000000000007</v>
      </c>
      <c r="Q35" s="4" t="s">
        <v>20</v>
      </c>
    </row>
    <row r="36" spans="1:17" x14ac:dyDescent="0.25">
      <c r="A36" s="3">
        <v>55</v>
      </c>
      <c r="B36" s="1" t="s">
        <v>17</v>
      </c>
      <c r="C36" s="1" t="s">
        <v>18</v>
      </c>
      <c r="D36" s="1" t="s">
        <v>21</v>
      </c>
      <c r="E36" s="1">
        <v>6</v>
      </c>
      <c r="F36" s="2">
        <v>4000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4000</v>
      </c>
      <c r="Q36" s="4" t="s">
        <v>20</v>
      </c>
    </row>
    <row r="37" spans="1:17" x14ac:dyDescent="0.25">
      <c r="A37" s="3">
        <v>57</v>
      </c>
      <c r="B37" s="1" t="s">
        <v>17</v>
      </c>
      <c r="C37" s="1" t="s">
        <v>18</v>
      </c>
      <c r="D37" s="1" t="s">
        <v>21</v>
      </c>
      <c r="E37" s="1">
        <v>6</v>
      </c>
      <c r="F37" s="2">
        <v>15000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840</v>
      </c>
      <c r="O37" s="2">
        <v>840</v>
      </c>
      <c r="P37" s="2">
        <v>14160</v>
      </c>
      <c r="Q37" s="4" t="s">
        <v>20</v>
      </c>
    </row>
    <row r="38" spans="1:17" x14ac:dyDescent="0.25">
      <c r="A38" s="3">
        <v>59</v>
      </c>
      <c r="B38" s="1" t="s">
        <v>17</v>
      </c>
      <c r="C38" s="1" t="s">
        <v>18</v>
      </c>
      <c r="D38" s="1" t="s">
        <v>28</v>
      </c>
      <c r="E38" s="1">
        <v>5</v>
      </c>
      <c r="F38" s="2">
        <v>30000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30000</v>
      </c>
      <c r="Q38" s="4" t="s">
        <v>20</v>
      </c>
    </row>
    <row r="39" spans="1:17" x14ac:dyDescent="0.25">
      <c r="A39" s="3">
        <v>61</v>
      </c>
      <c r="B39" s="1" t="s">
        <v>17</v>
      </c>
      <c r="C39" s="1" t="s">
        <v>18</v>
      </c>
      <c r="D39" s="1" t="s">
        <v>28</v>
      </c>
      <c r="E39" s="1">
        <v>5</v>
      </c>
      <c r="F39" s="2">
        <v>15000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15000</v>
      </c>
      <c r="Q39" s="4" t="s">
        <v>20</v>
      </c>
    </row>
    <row r="40" spans="1:17" x14ac:dyDescent="0.25">
      <c r="A40" s="3">
        <v>63</v>
      </c>
      <c r="B40" s="1" t="s">
        <v>17</v>
      </c>
      <c r="C40" s="1" t="s">
        <v>18</v>
      </c>
      <c r="D40" s="1" t="s">
        <v>28</v>
      </c>
      <c r="E40" s="1">
        <v>5</v>
      </c>
      <c r="F40" s="2">
        <v>11000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11000</v>
      </c>
      <c r="Q40" s="4" t="s">
        <v>20</v>
      </c>
    </row>
    <row r="41" spans="1:17" x14ac:dyDescent="0.25">
      <c r="A41" s="3">
        <v>65</v>
      </c>
      <c r="B41" s="1" t="s">
        <v>17</v>
      </c>
      <c r="C41" s="1" t="s">
        <v>18</v>
      </c>
      <c r="D41" s="1" t="s">
        <v>28</v>
      </c>
      <c r="E41" s="1">
        <v>5</v>
      </c>
      <c r="F41" s="2">
        <v>3000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1100</v>
      </c>
      <c r="O41" s="2">
        <v>1100</v>
      </c>
      <c r="P41" s="2">
        <v>1900</v>
      </c>
      <c r="Q41" s="4" t="s">
        <v>26</v>
      </c>
    </row>
    <row r="42" spans="1:17" x14ac:dyDescent="0.25">
      <c r="A42" s="3">
        <v>67</v>
      </c>
      <c r="B42" s="1" t="s">
        <v>17</v>
      </c>
      <c r="C42" s="1" t="s">
        <v>18</v>
      </c>
      <c r="D42" s="1" t="s">
        <v>29</v>
      </c>
      <c r="E42" s="1">
        <v>4</v>
      </c>
      <c r="F42" s="2">
        <v>35000</v>
      </c>
      <c r="G42" s="2">
        <v>0</v>
      </c>
      <c r="H42" s="2">
        <v>47.25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47.25</v>
      </c>
      <c r="P42" s="2">
        <v>34952.75</v>
      </c>
      <c r="Q42" s="4" t="s">
        <v>20</v>
      </c>
    </row>
    <row r="43" spans="1:17" x14ac:dyDescent="0.25">
      <c r="A43" s="3">
        <v>69</v>
      </c>
      <c r="B43" s="1" t="s">
        <v>17</v>
      </c>
      <c r="C43" s="1" t="s">
        <v>18</v>
      </c>
      <c r="D43" s="1" t="s">
        <v>29</v>
      </c>
      <c r="E43" s="1">
        <v>4</v>
      </c>
      <c r="F43" s="2">
        <v>12000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12000</v>
      </c>
      <c r="Q43" s="4" t="s">
        <v>20</v>
      </c>
    </row>
    <row r="44" spans="1:17" x14ac:dyDescent="0.25">
      <c r="A44" s="3">
        <v>71</v>
      </c>
      <c r="B44" s="1" t="s">
        <v>17</v>
      </c>
      <c r="C44" s="1" t="s">
        <v>18</v>
      </c>
      <c r="D44" s="1" t="s">
        <v>29</v>
      </c>
      <c r="E44" s="1">
        <v>4</v>
      </c>
      <c r="F44" s="2">
        <v>15000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15000</v>
      </c>
      <c r="Q44" s="4" t="s">
        <v>26</v>
      </c>
    </row>
    <row r="45" spans="1:17" x14ac:dyDescent="0.25">
      <c r="A45" s="3">
        <v>73</v>
      </c>
      <c r="B45" s="1" t="s">
        <v>17</v>
      </c>
      <c r="C45" s="1" t="s">
        <v>18</v>
      </c>
      <c r="D45" s="1" t="s">
        <v>29</v>
      </c>
      <c r="E45" s="1">
        <v>4</v>
      </c>
      <c r="F45" s="2">
        <v>15000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15000</v>
      </c>
      <c r="Q45" s="4" t="s">
        <v>20</v>
      </c>
    </row>
    <row r="46" spans="1:17" x14ac:dyDescent="0.25">
      <c r="A46" s="3">
        <v>75</v>
      </c>
      <c r="B46" s="1" t="s">
        <v>17</v>
      </c>
      <c r="C46" s="1" t="s">
        <v>18</v>
      </c>
      <c r="D46" s="1" t="s">
        <v>29</v>
      </c>
      <c r="E46" s="1">
        <v>4</v>
      </c>
      <c r="F46" s="2">
        <v>2000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2000</v>
      </c>
      <c r="Q46" s="4" t="s">
        <v>20</v>
      </c>
    </row>
    <row r="47" spans="1:17" x14ac:dyDescent="0.25">
      <c r="A47" s="3">
        <v>77</v>
      </c>
      <c r="B47" s="1" t="s">
        <v>17</v>
      </c>
      <c r="C47" s="1" t="s">
        <v>18</v>
      </c>
      <c r="D47" s="1" t="s">
        <v>29</v>
      </c>
      <c r="E47" s="1">
        <v>4</v>
      </c>
      <c r="F47" s="2">
        <v>12000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12000</v>
      </c>
      <c r="Q47" s="4" t="s">
        <v>20</v>
      </c>
    </row>
    <row r="48" spans="1:17" x14ac:dyDescent="0.25">
      <c r="A48" s="3">
        <v>79</v>
      </c>
      <c r="B48" s="1" t="s">
        <v>17</v>
      </c>
      <c r="C48" s="1" t="s">
        <v>18</v>
      </c>
      <c r="D48" s="1" t="s">
        <v>19</v>
      </c>
      <c r="E48" s="1">
        <v>3</v>
      </c>
      <c r="F48" s="2">
        <v>9000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9000</v>
      </c>
      <c r="Q48" s="4" t="s">
        <v>20</v>
      </c>
    </row>
    <row r="49" spans="1:17" x14ac:dyDescent="0.25">
      <c r="A49" s="3">
        <v>81</v>
      </c>
      <c r="B49" s="1" t="s">
        <v>17</v>
      </c>
      <c r="C49" s="1" t="s">
        <v>18</v>
      </c>
      <c r="D49" s="1" t="s">
        <v>19</v>
      </c>
      <c r="E49" s="1">
        <v>3</v>
      </c>
      <c r="F49" s="2">
        <v>7200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7200</v>
      </c>
      <c r="Q49" s="4" t="s">
        <v>20</v>
      </c>
    </row>
    <row r="50" spans="1:17" x14ac:dyDescent="0.25">
      <c r="A50" s="3">
        <v>83</v>
      </c>
      <c r="B50" s="1" t="s">
        <v>17</v>
      </c>
      <c r="C50" s="1" t="s">
        <v>18</v>
      </c>
      <c r="D50" s="1" t="s">
        <v>19</v>
      </c>
      <c r="E50" s="1">
        <v>3</v>
      </c>
      <c r="F50" s="2">
        <v>5000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5000</v>
      </c>
      <c r="Q50" s="4" t="s">
        <v>20</v>
      </c>
    </row>
    <row r="51" spans="1:17" x14ac:dyDescent="0.25">
      <c r="A51" s="3">
        <v>85</v>
      </c>
      <c r="B51" s="1" t="s">
        <v>17</v>
      </c>
      <c r="C51" s="1" t="s">
        <v>18</v>
      </c>
      <c r="D51" s="1" t="s">
        <v>19</v>
      </c>
      <c r="E51" s="1">
        <v>3</v>
      </c>
      <c r="F51" s="2">
        <v>1000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1000</v>
      </c>
      <c r="Q51" s="4" t="s">
        <v>26</v>
      </c>
    </row>
    <row r="52" spans="1:17" x14ac:dyDescent="0.25">
      <c r="A52" s="3">
        <v>87</v>
      </c>
      <c r="B52" s="1" t="s">
        <v>17</v>
      </c>
      <c r="C52" s="1" t="s">
        <v>18</v>
      </c>
      <c r="D52" s="1" t="s">
        <v>19</v>
      </c>
      <c r="E52" s="1">
        <v>3</v>
      </c>
      <c r="F52" s="2">
        <v>6000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6000</v>
      </c>
      <c r="Q52" s="4" t="s">
        <v>20</v>
      </c>
    </row>
    <row r="53" spans="1:17" x14ac:dyDescent="0.25">
      <c r="A53" s="3">
        <v>89</v>
      </c>
      <c r="B53" s="1" t="s">
        <v>17</v>
      </c>
      <c r="C53" s="1" t="s">
        <v>18</v>
      </c>
      <c r="D53" s="1" t="s">
        <v>19</v>
      </c>
      <c r="E53" s="1">
        <v>3</v>
      </c>
      <c r="F53" s="2">
        <v>7200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7200</v>
      </c>
      <c r="Q53" s="4" t="s">
        <v>20</v>
      </c>
    </row>
    <row r="54" spans="1:17" x14ac:dyDescent="0.25">
      <c r="A54" s="3">
        <v>91</v>
      </c>
      <c r="B54" s="1" t="s">
        <v>17</v>
      </c>
      <c r="C54" s="1" t="s">
        <v>18</v>
      </c>
      <c r="D54" s="1" t="s">
        <v>19</v>
      </c>
      <c r="E54" s="1">
        <v>3</v>
      </c>
      <c r="F54" s="2">
        <v>6000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1000</v>
      </c>
      <c r="O54" s="2">
        <v>1000</v>
      </c>
      <c r="P54" s="2">
        <v>5000</v>
      </c>
      <c r="Q54" s="4" t="s">
        <v>20</v>
      </c>
    </row>
    <row r="55" spans="1:17" x14ac:dyDescent="0.25">
      <c r="A55" s="3">
        <v>93</v>
      </c>
      <c r="B55" s="1" t="s">
        <v>17</v>
      </c>
      <c r="C55" s="1" t="s">
        <v>18</v>
      </c>
      <c r="D55" s="1" t="s">
        <v>19</v>
      </c>
      <c r="E55" s="1">
        <v>3</v>
      </c>
      <c r="F55" s="2">
        <v>5000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5000</v>
      </c>
      <c r="Q55" s="4" t="s">
        <v>20</v>
      </c>
    </row>
    <row r="56" spans="1:17" x14ac:dyDescent="0.25">
      <c r="A56" s="3">
        <v>95</v>
      </c>
      <c r="B56" s="1" t="s">
        <v>17</v>
      </c>
      <c r="C56" s="1" t="s">
        <v>18</v>
      </c>
      <c r="D56" s="1" t="s">
        <v>23</v>
      </c>
      <c r="E56" s="1">
        <v>2</v>
      </c>
      <c r="F56" s="2">
        <v>12000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12000</v>
      </c>
      <c r="Q56" s="4" t="s">
        <v>20</v>
      </c>
    </row>
    <row r="57" spans="1:17" x14ac:dyDescent="0.25">
      <c r="A57" s="3">
        <v>97</v>
      </c>
      <c r="B57" s="1" t="s">
        <v>17</v>
      </c>
      <c r="C57" s="1" t="s">
        <v>18</v>
      </c>
      <c r="D57" s="1" t="s">
        <v>23</v>
      </c>
      <c r="E57" s="1">
        <v>2</v>
      </c>
      <c r="F57" s="2">
        <v>15000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15000</v>
      </c>
      <c r="Q57" s="4" t="s">
        <v>20</v>
      </c>
    </row>
    <row r="58" spans="1:17" x14ac:dyDescent="0.25">
      <c r="A58" s="3">
        <v>99</v>
      </c>
      <c r="B58" s="1" t="s">
        <v>17</v>
      </c>
      <c r="C58" s="1" t="s">
        <v>18</v>
      </c>
      <c r="D58" s="1" t="s">
        <v>23</v>
      </c>
      <c r="E58" s="1">
        <v>2</v>
      </c>
      <c r="F58" s="2">
        <v>14000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14000</v>
      </c>
      <c r="Q58" s="4" t="s">
        <v>26</v>
      </c>
    </row>
    <row r="59" spans="1:17" x14ac:dyDescent="0.25">
      <c r="A59" s="3">
        <v>101</v>
      </c>
      <c r="B59" s="1" t="s">
        <v>17</v>
      </c>
      <c r="C59" s="1" t="s">
        <v>18</v>
      </c>
      <c r="D59" s="1" t="s">
        <v>23</v>
      </c>
      <c r="E59" s="1">
        <v>2</v>
      </c>
      <c r="F59" s="2">
        <v>7200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7200</v>
      </c>
      <c r="Q59" s="4" t="s">
        <v>20</v>
      </c>
    </row>
    <row r="60" spans="1:17" x14ac:dyDescent="0.25">
      <c r="A60" s="3">
        <v>103</v>
      </c>
      <c r="B60" s="1" t="s">
        <v>17</v>
      </c>
      <c r="C60" s="1" t="s">
        <v>18</v>
      </c>
      <c r="D60" s="1" t="s">
        <v>23</v>
      </c>
      <c r="E60" s="1">
        <v>2</v>
      </c>
      <c r="F60" s="2">
        <v>7200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7200</v>
      </c>
      <c r="Q60" s="4" t="s">
        <v>20</v>
      </c>
    </row>
    <row r="61" spans="1:17" x14ac:dyDescent="0.25">
      <c r="A61" s="3">
        <v>105</v>
      </c>
      <c r="B61" s="1" t="s">
        <v>17</v>
      </c>
      <c r="C61" s="1" t="s">
        <v>18</v>
      </c>
      <c r="D61" s="1" t="s">
        <v>23</v>
      </c>
      <c r="E61" s="1">
        <v>2</v>
      </c>
      <c r="F61" s="2">
        <v>18000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18000</v>
      </c>
      <c r="Q61" s="4" t="s">
        <v>26</v>
      </c>
    </row>
    <row r="62" spans="1:17" x14ac:dyDescent="0.25">
      <c r="A62" s="3">
        <v>107</v>
      </c>
      <c r="B62" s="1" t="s">
        <v>17</v>
      </c>
      <c r="C62" s="1" t="s">
        <v>18</v>
      </c>
      <c r="D62" s="1" t="s">
        <v>23</v>
      </c>
      <c r="E62" s="1">
        <v>2</v>
      </c>
      <c r="F62" s="2">
        <v>15000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15000</v>
      </c>
      <c r="Q62" s="4" t="s">
        <v>20</v>
      </c>
    </row>
    <row r="63" spans="1:17" x14ac:dyDescent="0.25">
      <c r="A63" s="3">
        <v>109</v>
      </c>
      <c r="B63" s="1" t="s">
        <v>17</v>
      </c>
      <c r="C63" s="1" t="s">
        <v>18</v>
      </c>
      <c r="D63" s="1" t="s">
        <v>23</v>
      </c>
      <c r="E63" s="1">
        <v>2</v>
      </c>
      <c r="F63" s="2">
        <v>12000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1148.74</v>
      </c>
      <c r="O63" s="2">
        <v>1148.74</v>
      </c>
      <c r="P63" s="2">
        <v>10851.26</v>
      </c>
      <c r="Q63" s="4" t="s">
        <v>20</v>
      </c>
    </row>
    <row r="64" spans="1:17" x14ac:dyDescent="0.25">
      <c r="A64" s="3">
        <v>111</v>
      </c>
      <c r="B64" s="1" t="s">
        <v>17</v>
      </c>
      <c r="C64" s="1" t="s">
        <v>18</v>
      </c>
      <c r="D64" s="1" t="s">
        <v>23</v>
      </c>
      <c r="E64" s="1">
        <v>2</v>
      </c>
      <c r="F64" s="2">
        <v>7000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7000</v>
      </c>
      <c r="Q64" s="4" t="s">
        <v>20</v>
      </c>
    </row>
    <row r="65" spans="1:17" x14ac:dyDescent="0.25">
      <c r="A65" s="3">
        <v>113</v>
      </c>
      <c r="B65" s="1" t="s">
        <v>17</v>
      </c>
      <c r="C65" s="1" t="s">
        <v>18</v>
      </c>
      <c r="D65" s="1" t="s">
        <v>23</v>
      </c>
      <c r="E65" s="1">
        <v>2</v>
      </c>
      <c r="F65" s="2">
        <v>1000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1000</v>
      </c>
      <c r="Q65" s="4" t="s">
        <v>20</v>
      </c>
    </row>
    <row r="66" spans="1:17" x14ac:dyDescent="0.25">
      <c r="A66" s="3">
        <v>115</v>
      </c>
      <c r="B66" s="1" t="s">
        <v>17</v>
      </c>
      <c r="C66" s="1" t="s">
        <v>18</v>
      </c>
      <c r="D66" s="1" t="s">
        <v>23</v>
      </c>
      <c r="E66" s="1">
        <v>2</v>
      </c>
      <c r="F66" s="2">
        <v>12000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12000</v>
      </c>
      <c r="Q66" s="4" t="s">
        <v>20</v>
      </c>
    </row>
    <row r="67" spans="1:17" x14ac:dyDescent="0.25">
      <c r="A67" s="3">
        <v>117</v>
      </c>
      <c r="B67" s="1" t="s">
        <v>17</v>
      </c>
      <c r="C67" s="1" t="s">
        <v>18</v>
      </c>
      <c r="D67" s="1" t="s">
        <v>23</v>
      </c>
      <c r="E67" s="1">
        <v>2</v>
      </c>
      <c r="F67" s="2">
        <v>15000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15000</v>
      </c>
      <c r="Q67" s="4" t="s">
        <v>20</v>
      </c>
    </row>
    <row r="68" spans="1:17" x14ac:dyDescent="0.25">
      <c r="A68" s="3">
        <v>119</v>
      </c>
      <c r="B68" s="1" t="s">
        <v>17</v>
      </c>
      <c r="C68" s="1" t="s">
        <v>18</v>
      </c>
      <c r="D68" s="1" t="s">
        <v>23</v>
      </c>
      <c r="E68" s="1">
        <v>2</v>
      </c>
      <c r="F68" s="2">
        <v>10000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1340</v>
      </c>
      <c r="O68" s="2">
        <v>1340</v>
      </c>
      <c r="P68" s="2">
        <v>8660</v>
      </c>
      <c r="Q68" s="4" t="s">
        <v>20</v>
      </c>
    </row>
    <row r="69" spans="1:17" x14ac:dyDescent="0.25">
      <c r="A69" s="3">
        <v>121</v>
      </c>
      <c r="B69" s="1" t="s">
        <v>17</v>
      </c>
      <c r="C69" s="1" t="s">
        <v>18</v>
      </c>
      <c r="D69" s="1" t="s">
        <v>23</v>
      </c>
      <c r="E69" s="1">
        <v>2</v>
      </c>
      <c r="F69" s="2">
        <v>2000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600</v>
      </c>
      <c r="O69" s="2">
        <v>600</v>
      </c>
      <c r="P69" s="2">
        <v>1400</v>
      </c>
      <c r="Q69" s="4" t="s">
        <v>26</v>
      </c>
    </row>
    <row r="70" spans="1:17" x14ac:dyDescent="0.25">
      <c r="A70" s="3">
        <v>123</v>
      </c>
      <c r="B70" s="1" t="s">
        <v>17</v>
      </c>
      <c r="C70" s="1" t="s">
        <v>18</v>
      </c>
      <c r="D70" s="1" t="s">
        <v>25</v>
      </c>
      <c r="E70" s="1">
        <v>1</v>
      </c>
      <c r="F70" s="2">
        <v>12000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12000</v>
      </c>
      <c r="Q70" s="4" t="s">
        <v>20</v>
      </c>
    </row>
    <row r="71" spans="1:17" x14ac:dyDescent="0.25">
      <c r="A71" s="3">
        <v>125</v>
      </c>
      <c r="B71" s="1" t="s">
        <v>17</v>
      </c>
      <c r="C71" s="1" t="s">
        <v>18</v>
      </c>
      <c r="D71" s="1" t="s">
        <v>25</v>
      </c>
      <c r="E71" s="1">
        <v>1</v>
      </c>
      <c r="F71" s="2">
        <v>2000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2000</v>
      </c>
      <c r="Q71" s="4" t="s">
        <v>20</v>
      </c>
    </row>
    <row r="72" spans="1:17" x14ac:dyDescent="0.25">
      <c r="A72" s="3">
        <v>127</v>
      </c>
      <c r="B72" s="1" t="s">
        <v>17</v>
      </c>
      <c r="C72" s="1" t="s">
        <v>18</v>
      </c>
      <c r="D72" s="1" t="s">
        <v>25</v>
      </c>
      <c r="E72" s="1">
        <v>1</v>
      </c>
      <c r="F72" s="2">
        <v>5000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5000</v>
      </c>
      <c r="Q72" s="4" t="s">
        <v>20</v>
      </c>
    </row>
    <row r="73" spans="1:17" x14ac:dyDescent="0.25">
      <c r="A73" s="3">
        <v>129</v>
      </c>
      <c r="B73" s="1" t="s">
        <v>17</v>
      </c>
      <c r="C73" s="1" t="s">
        <v>18</v>
      </c>
      <c r="D73" s="1" t="s">
        <v>25</v>
      </c>
      <c r="E73" s="1">
        <v>1</v>
      </c>
      <c r="F73" s="2">
        <v>5000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5000</v>
      </c>
      <c r="Q73" s="4" t="s">
        <v>20</v>
      </c>
    </row>
    <row r="74" spans="1:17" x14ac:dyDescent="0.25">
      <c r="A74" s="3">
        <v>131</v>
      </c>
      <c r="B74" s="1" t="s">
        <v>17</v>
      </c>
      <c r="C74" s="1" t="s">
        <v>18</v>
      </c>
      <c r="D74" s="1" t="s">
        <v>25</v>
      </c>
      <c r="E74" s="1">
        <v>1</v>
      </c>
      <c r="F74" s="2">
        <v>7000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7000</v>
      </c>
      <c r="Q74" s="4" t="s">
        <v>20</v>
      </c>
    </row>
    <row r="75" spans="1:17" x14ac:dyDescent="0.25">
      <c r="A75" s="3">
        <v>133</v>
      </c>
      <c r="B75" s="1" t="s">
        <v>17</v>
      </c>
      <c r="C75" s="1" t="s">
        <v>18</v>
      </c>
      <c r="D75" s="1" t="s">
        <v>25</v>
      </c>
      <c r="E75" s="1">
        <v>1</v>
      </c>
      <c r="F75" s="2">
        <v>12000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12000</v>
      </c>
      <c r="Q75" s="4" t="s">
        <v>20</v>
      </c>
    </row>
    <row r="76" spans="1:17" x14ac:dyDescent="0.25">
      <c r="A76" s="3">
        <v>135</v>
      </c>
      <c r="B76" s="1" t="s">
        <v>17</v>
      </c>
      <c r="C76" s="1" t="s">
        <v>18</v>
      </c>
      <c r="D76" s="1" t="s">
        <v>25</v>
      </c>
      <c r="E76" s="1">
        <v>1</v>
      </c>
      <c r="F76" s="2">
        <v>6000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6000</v>
      </c>
      <c r="Q76" s="4" t="s">
        <v>20</v>
      </c>
    </row>
    <row r="77" spans="1:17" x14ac:dyDescent="0.25">
      <c r="A77" s="3">
        <v>137</v>
      </c>
      <c r="B77" s="1" t="s">
        <v>17</v>
      </c>
      <c r="C77" s="1" t="s">
        <v>18</v>
      </c>
      <c r="D77" s="1" t="s">
        <v>25</v>
      </c>
      <c r="E77" s="1">
        <v>1</v>
      </c>
      <c r="F77" s="2">
        <v>15000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1100</v>
      </c>
      <c r="O77" s="2">
        <v>1100</v>
      </c>
      <c r="P77" s="2">
        <v>13900</v>
      </c>
      <c r="Q77" s="4" t="s">
        <v>26</v>
      </c>
    </row>
    <row r="78" spans="1:17" x14ac:dyDescent="0.25">
      <c r="A78" s="3">
        <v>139</v>
      </c>
      <c r="B78" s="1" t="s">
        <v>17</v>
      </c>
      <c r="C78" s="1" t="s">
        <v>18</v>
      </c>
      <c r="D78" s="1" t="s">
        <v>25</v>
      </c>
      <c r="E78" s="1">
        <v>1</v>
      </c>
      <c r="F78" s="2">
        <v>2000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2000</v>
      </c>
      <c r="Q78" s="4" t="s">
        <v>20</v>
      </c>
    </row>
    <row r="79" spans="1:17" x14ac:dyDescent="0.25">
      <c r="A79" s="3">
        <v>141</v>
      </c>
      <c r="B79" s="1" t="s">
        <v>17</v>
      </c>
      <c r="C79" s="1" t="s">
        <v>18</v>
      </c>
      <c r="D79" s="1" t="s">
        <v>25</v>
      </c>
      <c r="E79" s="1">
        <v>1</v>
      </c>
      <c r="F79" s="2">
        <v>7200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7200</v>
      </c>
      <c r="Q79" s="4" t="s">
        <v>20</v>
      </c>
    </row>
    <row r="80" spans="1:17" x14ac:dyDescent="0.25">
      <c r="A80" s="3">
        <v>143</v>
      </c>
      <c r="B80" s="1" t="s">
        <v>17</v>
      </c>
      <c r="C80" s="1" t="s">
        <v>18</v>
      </c>
      <c r="D80" s="1" t="s">
        <v>25</v>
      </c>
      <c r="E80" s="1">
        <v>1</v>
      </c>
      <c r="F80" s="2">
        <v>1000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1000</v>
      </c>
      <c r="Q80" s="4" t="s">
        <v>26</v>
      </c>
    </row>
    <row r="81" spans="1:17" x14ac:dyDescent="0.25">
      <c r="A81" s="3"/>
      <c r="B81" s="10"/>
      <c r="C81" s="10"/>
      <c r="D81" s="10"/>
      <c r="E81" s="10"/>
      <c r="F81" s="11">
        <f t="shared" ref="F81:P81" si="0">+SUM(F8:F80)</f>
        <v>925859</v>
      </c>
      <c r="G81" s="11">
        <f t="shared" si="0"/>
        <v>0</v>
      </c>
      <c r="H81" s="11">
        <f t="shared" si="0"/>
        <v>14069.12</v>
      </c>
      <c r="I81" s="11">
        <f t="shared" si="0"/>
        <v>0</v>
      </c>
      <c r="J81" s="11">
        <f t="shared" si="0"/>
        <v>0</v>
      </c>
      <c r="K81" s="11">
        <f t="shared" si="0"/>
        <v>0</v>
      </c>
      <c r="L81" s="11">
        <f t="shared" si="0"/>
        <v>0</v>
      </c>
      <c r="M81" s="11">
        <f t="shared" si="0"/>
        <v>0</v>
      </c>
      <c r="N81" s="11">
        <f t="shared" si="0"/>
        <v>22904.600000000002</v>
      </c>
      <c r="O81" s="11">
        <f t="shared" si="0"/>
        <v>35379.22</v>
      </c>
      <c r="P81" s="11">
        <f t="shared" si="0"/>
        <v>866885.1100000001</v>
      </c>
      <c r="Q81" s="12"/>
    </row>
  </sheetData>
  <mergeCells count="2">
    <mergeCell ref="A6:Q6"/>
    <mergeCell ref="A7:Q7"/>
  </mergeCells>
  <pageMargins left="0.70866141732283505" right="0.70866141732283505" top="0.74803149606299202" bottom="0.74803149606299202" header="0.31496062992126" footer="0.31496062992126"/>
  <pageSetup paperSize="5" scale="48" orientation="landscape" r:id="rId1"/>
  <headerFooter>
    <oddHeader>&amp;C&amp;G</oddHeader>
    <oddFooter>&amp;C&amp;G</oddFoot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Rodriguez</dc:creator>
  <cp:lastModifiedBy>Xavier Rodriguez</cp:lastModifiedBy>
  <cp:lastPrinted>2022-07-05T13:31:43Z</cp:lastPrinted>
  <dcterms:created xsi:type="dcterms:W3CDTF">2022-03-02T13:08:12Z</dcterms:created>
  <dcterms:modified xsi:type="dcterms:W3CDTF">2022-07-05T13:32:55Z</dcterms:modified>
</cp:coreProperties>
</file>