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vrdocumentos02\Acceso a la Informacion\Informaciones OAI\11-OAI-AÑO 2022\1-Informaciones del Portal de Transparencia 2022\15-Compras y contrataciones Públicas\Relación de Estado de Cuenta de Suplidores\Febrero\"/>
    </mc:Choice>
  </mc:AlternateContent>
  <xr:revisionPtr revIDLastSave="0" documentId="8_{375F07EA-DCC6-4DDA-AFE9-B4283AEBB091}" xr6:coauthVersionLast="47" xr6:coauthVersionMax="47" xr10:uidLastSave="{00000000-0000-0000-0000-000000000000}"/>
  <bookViews>
    <workbookView xWindow="-120" yWindow="-120" windowWidth="20730" windowHeight="11160" xr2:uid="{00000000-000D-0000-FFFF-FFFF00000000}"/>
  </bookViews>
  <sheets>
    <sheet name="pagadas feb 22" sheetId="1" r:id="rId1"/>
    <sheet name="objetal feb. 2022" sheetId="2" r:id="rId2"/>
    <sheet name="suplidor feb. 2022"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 l="1"/>
  <c r="G255" i="1"/>
  <c r="E255" i="1"/>
</calcChain>
</file>

<file path=xl/sharedStrings.xml><?xml version="1.0" encoding="utf-8"?>
<sst xmlns="http://schemas.openxmlformats.org/spreadsheetml/2006/main" count="1090" uniqueCount="409">
  <si>
    <t>SUPLIDOR</t>
  </si>
  <si>
    <t>CONCEPTO</t>
  </si>
  <si>
    <t>NCF GUBERNAMENTAL</t>
  </si>
  <si>
    <t>FECHA DE FACTURA</t>
  </si>
  <si>
    <t>MONTO FACTURADO</t>
  </si>
  <si>
    <t>FECHA DE FIN DE FACTURA</t>
  </si>
  <si>
    <t>MONTO PAGADO A LA FECHA</t>
  </si>
  <si>
    <t>MONTO PENDIENTE</t>
  </si>
  <si>
    <t>ESTADO</t>
  </si>
  <si>
    <t>DEPARTAMENTO DE CONTABILIDAD</t>
  </si>
  <si>
    <t>ESTADO DE CUENTAS DE SUPLIDORES PAGADAS</t>
  </si>
  <si>
    <t>MARILO COMIDA SABROSAS, SRL.</t>
  </si>
  <si>
    <t>Contrato no.0012244-2021, Servicios de 6,326 almuerzos, consumidos por el personal que labora en este Ministerio, correspondiente a los dias del 13 al 17 de Diciembre del 2021.</t>
  </si>
  <si>
    <t>B1500000966</t>
  </si>
  <si>
    <t>SEGUROS RESERVAS , S.A.</t>
  </si>
  <si>
    <t>Pago de Poliza No. 2-2102-0000007, de Seguros de Vida de los Profesionales Agropecuarios de la (OSEPA), Correspondiente al Mes de Enero 2022.</t>
  </si>
  <si>
    <t>GRUPO INGENIARQ, SRL.</t>
  </si>
  <si>
    <t>B1500032785</t>
  </si>
  <si>
    <t>Orden no. 2021-00661, Por servicios por suministro de plantas y materiales para ser utilizados en paisajismo de la Regional Central Bani, Provincia Peravia.</t>
  </si>
  <si>
    <t>B1500000185</t>
  </si>
  <si>
    <t>ALCALDIA DEL DISTRITO NACIONAL</t>
  </si>
  <si>
    <t>Oficio no.2022-2252, Servicio de recogida de basura en el Taller de Transportacion y Sede de este Ministerio, correspondiente al mes de Enero del 2022.</t>
  </si>
  <si>
    <t>B1500030732</t>
  </si>
  <si>
    <t>B1500030412</t>
  </si>
  <si>
    <t>DISTRIBUIDORA DE ELECTRICIDAD DEL NORTE, EDENORTE</t>
  </si>
  <si>
    <t>B1500255055</t>
  </si>
  <si>
    <t>Oficio no. 2022-2465, Servicio de energia electrica suministrado al Instituto Superior de  Agricultura (ISA), durante el mes de Diciembre 2021.</t>
  </si>
  <si>
    <t>B1500255095</t>
  </si>
  <si>
    <t>B1500255096</t>
  </si>
  <si>
    <t>SUNIX PETROLEUM, S.R.L.</t>
  </si>
  <si>
    <t>Adquisicion de 1,000 (mil) Galones de Combustible (Gasoil Optimo), para los vehiculos que Prestan Servicios en la Regional Norte Santiago de los Caballeros Fact. 304934147, D/F 10/ 09/ 2021.</t>
  </si>
  <si>
    <t>B1500068503</t>
  </si>
  <si>
    <t>Contrato no.0008879-2021, Adquisicion de 3,000 galones de gasoil, distribuidos en las Zonas y Subzonas de la Regional Norcentral, La Vega.</t>
  </si>
  <si>
    <t>B1500073671</t>
  </si>
  <si>
    <t>Proceso de Agricultura No.2021-0001, adq. de 4,000 galones de gasoil optimo para ser utilizados en los vehiculos livianos y pesados de esta Institucion.</t>
  </si>
  <si>
    <t>B1500073544</t>
  </si>
  <si>
    <t>Proceso de Agricultura No.2021-0001, adq. de 2,000 galones de gasoil optimo para ser utilizados en la operatividad de la Direccion del Arroz Bio-Arroz, lo cual abarca el bimestre de Diciembre 2021/ Enero 2022</t>
  </si>
  <si>
    <t>B1500073660</t>
  </si>
  <si>
    <t>Contrato No.BS-0012244-2021, (6,688) Servicios de almuelzos, consumidospor el Personal de este Ministerio, durante el periodo del 06 al 10 de Diciembre 2021.</t>
  </si>
  <si>
    <t>B1500000967</t>
  </si>
  <si>
    <t>Pago de Factura por adquisicion de 2,000 Galiones de Gasoil Optimo, utilizados por el Vehiculos que Prestan Servicios en la Regional Norte, Santiago, Registro de Contrato de la Contraloria No. BS-0008879-2021, D/F 06/09/2021.</t>
  </si>
  <si>
    <t>Pago de Factura por Adquisicion de 1,000 Galones de Combustible  (Gasoil Optimo), para ser utilizados por los Vehiculos que presta Servicios en la Regional Norte Santiago, de Registro de Contrato en la Contraloria No. BS-00079-2021, D/F 06/09/2021.</t>
  </si>
  <si>
    <t>B1500073687</t>
  </si>
  <si>
    <t>B1500073639</t>
  </si>
  <si>
    <t>ALTICE DOMINICANA, S.A</t>
  </si>
  <si>
    <t>Pago de Factura de Servicios de Internet y Flota de este Ministerio, correspondiente al Mes de Diciembre 2021.</t>
  </si>
  <si>
    <t>B1500035884</t>
  </si>
  <si>
    <t>B1500036260</t>
  </si>
  <si>
    <t>B1500036261</t>
  </si>
  <si>
    <t>B1500036297</t>
  </si>
  <si>
    <t>ISLA DOMINICANA DE PETROLEO CORPORATION</t>
  </si>
  <si>
    <t>Contrato no.0008861-2021, Adquisicion de 10,200.92 galones de combustibles, utilizados en las tarjetas shell card, distribuidas en las diferentes Regionales, correspondiente al mes de Octubre 2021.</t>
  </si>
  <si>
    <t>B1500067175</t>
  </si>
  <si>
    <t>CORPORACION DEL ACUEDUCTO Y ALCANTARILLADO  STO. DGO. CAASD</t>
  </si>
  <si>
    <t>Oficio No.2022-1604, D/F 17/01/2022, Por consumo Basico de Agua de este Ministerio y el Departamento de Transportacion y Equipos, Correspondiente al Mes de Enero 2022.</t>
  </si>
  <si>
    <t>B1500085568</t>
  </si>
  <si>
    <t>B1500085512</t>
  </si>
  <si>
    <t>Oficio no.2022-3088, Pago de factura de energia electrica de este Ministerio (en diversas Regionales : Norcentral, Nordeste, Noroeste y Norte), correspondiente al mes de Diciembre 2021.</t>
  </si>
  <si>
    <t>B1500255164</t>
  </si>
  <si>
    <t>B1500255056</t>
  </si>
  <si>
    <t>B1500255059</t>
  </si>
  <si>
    <t>B1500255061</t>
  </si>
  <si>
    <t>B1500255060</t>
  </si>
  <si>
    <t>B1500255093</t>
  </si>
  <si>
    <t>B1500255098</t>
  </si>
  <si>
    <t>B1500255101</t>
  </si>
  <si>
    <t>B1500255102</t>
  </si>
  <si>
    <t>B1500255103</t>
  </si>
  <si>
    <t>B1500255107</t>
  </si>
  <si>
    <t>B1500255111</t>
  </si>
  <si>
    <t>B1500255112</t>
  </si>
  <si>
    <t>B1500255118</t>
  </si>
  <si>
    <t>B1500255120</t>
  </si>
  <si>
    <t>B1500255125</t>
  </si>
  <si>
    <t>B1500255100</t>
  </si>
  <si>
    <t>B1500255064</t>
  </si>
  <si>
    <t>AGUA PLANETA AZUL, S.A</t>
  </si>
  <si>
    <t>Orden no.2019 - 00614, Despacho de (129) Botellones de Agua, para ser consumidos en diferentes Departamentos de este Ministerio.</t>
  </si>
  <si>
    <t>B1500036348</t>
  </si>
  <si>
    <t>CORPORACION DE ACUEDUCTOS Y ALCANTARILLADO DE PUERTO PLATA.</t>
  </si>
  <si>
    <t>B1500255177</t>
  </si>
  <si>
    <t>B1500255172</t>
  </si>
  <si>
    <t>B1500255171</t>
  </si>
  <si>
    <t>B1500255169</t>
  </si>
  <si>
    <t>B1500255168</t>
  </si>
  <si>
    <t>B1500255167</t>
  </si>
  <si>
    <t>B1500255166</t>
  </si>
  <si>
    <t>B1500255165</t>
  </si>
  <si>
    <t>B1500255163</t>
  </si>
  <si>
    <t>B1500255160</t>
  </si>
  <si>
    <t>B1500255157</t>
  </si>
  <si>
    <t>B1500255156</t>
  </si>
  <si>
    <t>B1500255155</t>
  </si>
  <si>
    <t>B1500255154</t>
  </si>
  <si>
    <t>B1500255153</t>
  </si>
  <si>
    <t>B1500255148</t>
  </si>
  <si>
    <t>B1500255152</t>
  </si>
  <si>
    <t>B1500255150</t>
  </si>
  <si>
    <t>B1500255147</t>
  </si>
  <si>
    <t>B1500255146</t>
  </si>
  <si>
    <t>B1500255145</t>
  </si>
  <si>
    <t>B1500255144</t>
  </si>
  <si>
    <t>B1500255143</t>
  </si>
  <si>
    <t>B1500255142</t>
  </si>
  <si>
    <t>B1500255139</t>
  </si>
  <si>
    <t>B1500255137</t>
  </si>
  <si>
    <t>B1500255136</t>
  </si>
  <si>
    <t>B1500255135</t>
  </si>
  <si>
    <t>B1500255134</t>
  </si>
  <si>
    <t>B1500255131</t>
  </si>
  <si>
    <t>B1500255129</t>
  </si>
  <si>
    <t>B1500255128</t>
  </si>
  <si>
    <t>B1500255127</t>
  </si>
  <si>
    <t>Pago Factura por consumo Basico de Agua, en la Provincia de Puerto Plata, correspondiente al Mes de Enero del 2022.</t>
  </si>
  <si>
    <t>B150015421</t>
  </si>
  <si>
    <t>B150015404</t>
  </si>
  <si>
    <t>B150015719</t>
  </si>
  <si>
    <t>B150015684</t>
  </si>
  <si>
    <t>B150015523</t>
  </si>
  <si>
    <t>B150015405</t>
  </si>
  <si>
    <t>DILO GROUP SRL</t>
  </si>
  <si>
    <t>Contrato no.0014265-2021, Servicios de transporte, utilizados para trasladar al personal de este Ministerio, correspondiente al mes de Enero 2022.</t>
  </si>
  <si>
    <t>B15000004</t>
  </si>
  <si>
    <t>EDESUR DOMINICANA, S.A</t>
  </si>
  <si>
    <t>Pago Factura de Energia Electrica de este Ministerio, correspondiente al Mes de Diciembre  2021.</t>
  </si>
  <si>
    <t>COMPLETO</t>
  </si>
  <si>
    <t>Oficio no. 2022-4598, Servicios de energia, de las diferentes dependencias indicadas en las relaciones anexas, correspondiente al consumo de Diciembre 2021.</t>
  </si>
  <si>
    <t>B1500269113</t>
  </si>
  <si>
    <t>B1500269142</t>
  </si>
  <si>
    <t>B1500269325</t>
  </si>
  <si>
    <t>B1500269786</t>
  </si>
  <si>
    <t>B1500269855</t>
  </si>
  <si>
    <t>B1500270889</t>
  </si>
  <si>
    <t>DISTRIBUIDORA DE ELECTRICIDAD DEL ESTE (EDEESTE)</t>
  </si>
  <si>
    <t>Oficio no. 2022-5047, Energia electrica del Instituto Superior de Agricultura (ISA) de este Ministerio, correspondiente al mes de Enero del 2022.</t>
  </si>
  <si>
    <t>B1500256029</t>
  </si>
  <si>
    <t>B1500256890</t>
  </si>
  <si>
    <t>B1500256901</t>
  </si>
  <si>
    <t>Oficio no.2022-5125, Servicios de energia electrica de diferentes localidades (Monte Plata, Higuey, El Seibo, Hato Mayor e Invivienda) de este Ministerio, correspondiente al mes Diembre del 2021.</t>
  </si>
  <si>
    <t>B1500188120</t>
  </si>
  <si>
    <t>B1500188440</t>
  </si>
  <si>
    <t>B1500188473</t>
  </si>
  <si>
    <t>B1500188529</t>
  </si>
  <si>
    <t>B1500191215</t>
  </si>
  <si>
    <t>B1500190982</t>
  </si>
  <si>
    <t>B1500188651</t>
  </si>
  <si>
    <t>B1500188937</t>
  </si>
  <si>
    <t>B1500188939</t>
  </si>
  <si>
    <t>B1500188980</t>
  </si>
  <si>
    <t>B1500190374</t>
  </si>
  <si>
    <t>B1500190376</t>
  </si>
  <si>
    <t>B1500190443</t>
  </si>
  <si>
    <t>B1500190501</t>
  </si>
  <si>
    <t>B1500190735</t>
  </si>
  <si>
    <t xml:space="preserve">CORPORACION DEL ACUEDUCTO Y ALCANTARILLADO DE SANTIAGO </t>
  </si>
  <si>
    <t>Pago Factura por servicios de Suministro de Agua de la Sub-Zona de Gurabo, del Contrato No 04100633 y Suministro de Agua y Cloaca, correpondiente al mes de Octubre 2021.</t>
  </si>
  <si>
    <t>B150018347</t>
  </si>
  <si>
    <t>B150018426</t>
  </si>
  <si>
    <t>Oficio no.2022-5946, Factura de energia electrica de diferentes Regionales de este Ministerio, (Norcentral, Nordeste, Noroeste y Norte), correspondiente al mes de Enero del 2022.</t>
  </si>
  <si>
    <t>B1500261042</t>
  </si>
  <si>
    <t>B1500261035</t>
  </si>
  <si>
    <t>B1500260917</t>
  </si>
  <si>
    <t>B1500260884</t>
  </si>
  <si>
    <t>B1500260839</t>
  </si>
  <si>
    <t>B1500260827</t>
  </si>
  <si>
    <t>B1500260751</t>
  </si>
  <si>
    <t>B1500260728</t>
  </si>
  <si>
    <t>B1500260695</t>
  </si>
  <si>
    <t>B1500260602</t>
  </si>
  <si>
    <t>B1500260585</t>
  </si>
  <si>
    <t>B1500260488</t>
  </si>
  <si>
    <t>B1500260248</t>
  </si>
  <si>
    <t>B1500260172</t>
  </si>
  <si>
    <t>B1500260169</t>
  </si>
  <si>
    <t>B1500260099</t>
  </si>
  <si>
    <t>B1500259968</t>
  </si>
  <si>
    <t>B1500259900</t>
  </si>
  <si>
    <t>B1500259875</t>
  </si>
  <si>
    <t>B1500259833</t>
  </si>
  <si>
    <t>B1500259823</t>
  </si>
  <si>
    <t>B1500259822</t>
  </si>
  <si>
    <t>B1500259737</t>
  </si>
  <si>
    <t>B1500259697</t>
  </si>
  <si>
    <t>B1500259645</t>
  </si>
  <si>
    <t>B1500259553</t>
  </si>
  <si>
    <t>B1500259334</t>
  </si>
  <si>
    <t>B1500259161</t>
  </si>
  <si>
    <t>B1500258974</t>
  </si>
  <si>
    <t>B1500258817</t>
  </si>
  <si>
    <t>B1500258780</t>
  </si>
  <si>
    <t>B1500258768</t>
  </si>
  <si>
    <t>B1500258493</t>
  </si>
  <si>
    <t>B1500258463</t>
  </si>
  <si>
    <t>B1500258462</t>
  </si>
  <si>
    <t>B1500258458</t>
  </si>
  <si>
    <t>B1500258412</t>
  </si>
  <si>
    <t>B1500258124</t>
  </si>
  <si>
    <t>B1500258083</t>
  </si>
  <si>
    <t>B1500257795</t>
  </si>
  <si>
    <t>B1500257545</t>
  </si>
  <si>
    <t>B1500257397</t>
  </si>
  <si>
    <t>B1500257193</t>
  </si>
  <si>
    <t>B1500257120</t>
  </si>
  <si>
    <t>B1500257092</t>
  </si>
  <si>
    <t>B1500257075</t>
  </si>
  <si>
    <t>B1500257023</t>
  </si>
  <si>
    <t>B1500256937</t>
  </si>
  <si>
    <t>B1500256881</t>
  </si>
  <si>
    <t>B1500256739</t>
  </si>
  <si>
    <t>B1500256587</t>
  </si>
  <si>
    <t>B1500256507</t>
  </si>
  <si>
    <t>B1500256479</t>
  </si>
  <si>
    <t>B1500256111</t>
  </si>
  <si>
    <t>B1500255582</t>
  </si>
  <si>
    <t>B1500255576</t>
  </si>
  <si>
    <t>B1500255383</t>
  </si>
  <si>
    <t>B1500249346</t>
  </si>
  <si>
    <t>COMPAÑIA DOMINICANA DE TELEFONOS, S.A CLARO CODETEL</t>
  </si>
  <si>
    <t>Servicio de Telefonia y Flotas de esta Institucion, Correspondiente al mes de Enero 2022.</t>
  </si>
  <si>
    <t>Oficio no. 2021-51229, Despacho de 405 botellones de agua, para ser consumidos en los diferentes Departamentos de este Ministerio.</t>
  </si>
  <si>
    <t>B150098217</t>
  </si>
  <si>
    <t>B150064572</t>
  </si>
  <si>
    <t>B150064568</t>
  </si>
  <si>
    <t>B1500158711</t>
  </si>
  <si>
    <t>B1500158426</t>
  </si>
  <si>
    <t>B1500158072</t>
  </si>
  <si>
    <t>Proceso de Agricultura No.2021-0001, adq. de 3,000 galones de gasoil optimo para ser utilizados en distintas actividades, Direccion Regional Este Higuey.</t>
  </si>
  <si>
    <t>B150073583</t>
  </si>
  <si>
    <t>Contrato no.0008879-2021, Adquisicion de 3,000 galones de combustible (gasoil), para ser utilizados en la reparacion de caminos interparcelarios, control de erradicacion de la fiebre porcina ppa, en el Proyecto de la Cruz de Manzanillo, Regional Noroeste Mao Valverde.</t>
  </si>
  <si>
    <t>B150073693</t>
  </si>
  <si>
    <t>Proceso de Agricultura No.2021-0001, adq. de 1,000 galones de gasoil optimo para ser utilizados por los diferentes vehiculos pesados y la reparacion de caminos interparcelarios en la Direccion Regional Central Bani</t>
  </si>
  <si>
    <t>Proceso de Agricultura No. 2021-0001, adq. de 2,480.89, galones de combustible, para ser utilizados en las tarjetas Shell Card distribuidas en las diferentes Regionales, correspondiente al mes de Septiembre 2021.</t>
  </si>
  <si>
    <t>B150073409</t>
  </si>
  <si>
    <t>B150067063</t>
  </si>
  <si>
    <t>Proceso de agricultura No. 2021-0001, adq. de 19,701.60 galones de combustibles, utilizados en las tarjetas shell card distribuidas en las diferentes regionales</t>
  </si>
  <si>
    <t>B150067291</t>
  </si>
  <si>
    <t>PERAVIA MOTORS SA</t>
  </si>
  <si>
    <t>Orden de Servicios No. 2021-00194, D/F 12/05/2021, por Mantenimiento de la Camioneta Dongfeng Rich Pickup 4x4, Año 2020, Asignado a la Cordinadora Tecnica de Proyecto de Inversion Publica (Uepip)</t>
  </si>
  <si>
    <t>B150000320</t>
  </si>
  <si>
    <t>B150067376</t>
  </si>
  <si>
    <t>Proceso de agricultura No.2021-0001, adq. de 3,000 galones de gasoil optimo, utilizados en las actividades regulares que realiza la Regional en apoyo a los productores en general, Regional Sur Barahona.</t>
  </si>
  <si>
    <t>SEGURO NACIONAL DE SALUD (SENASA)</t>
  </si>
  <si>
    <t>Factura de los Planes Complementarios, a los Colaboradores de esta Institucion y sus Dependientes Directos, Correspondiente al Mes de Enero 2022.</t>
  </si>
  <si>
    <t>Orden no. 2021-0001, Adquisición de 3,000 Galones Optimo, utilizados en los diferentes vehiculos de la Regional Suroeste, San Juan de la Maguana, amparado en el registro de la Contraloria no. 8879-2021.</t>
  </si>
  <si>
    <t>VITROPLANTAS DEL CARIBE, S.R.L.</t>
  </si>
  <si>
    <t>Contrato NO.250-2022, adq. de 29,960 unidades de vitroplantas (1,060 de banano varieda williams  y 28,900 platas de platano de diferentes variedades, las cuales fueron disribuidos en las Regionales Noroeste y Norte</t>
  </si>
  <si>
    <t>B1500000140</t>
  </si>
  <si>
    <t>B1500073655</t>
  </si>
  <si>
    <t>B150005567</t>
  </si>
  <si>
    <t>Oficio no.2022-5307, Poliza no.2-2-102-0000007, Seguros de Vida de Los Profesionales Agropecuarios de la Oficina de servicios para los Profesionales Agropecuarias (OSEPA), correspondiente al mes de Febrero del 2022.</t>
  </si>
  <si>
    <t>B150033269</t>
  </si>
  <si>
    <t>Contrato NO.250-2022, adq. de 23,500 unidades de vitro plantas (10,000 de banano varieda williams  y 13,500 platas de platano de diferentes variedades, las cuales fueron disribuidos en las Regionales Norcentral y Noroeste.</t>
  </si>
  <si>
    <t>B150000139</t>
  </si>
  <si>
    <t>Oficio no. 2022-4292, Servicios de suministro de agua de la sub-zona de Gurabo, del contrato no. 04100633 y suministro de agua cloaca de las siguientes: Zona Agropecuarias Santiago, Ganaderia, Codopesca y antigua Regional Norte (ANPA), corresp. al mes Septiembre 2021.</t>
  </si>
  <si>
    <t>B1500017873</t>
  </si>
  <si>
    <t>B150017952</t>
  </si>
  <si>
    <t>ADVANCED AUTO TECHNOLOGY, SAS.</t>
  </si>
  <si>
    <t>B1500000371</t>
  </si>
  <si>
    <t>Orden no.2021-00645, Pago de deducible por reparacion de la Camioneta Ford, modelo Ranger xlt 4x4, color blanco, año 2018, propiedad de este Ministerio.</t>
  </si>
  <si>
    <t>B1500268414</t>
  </si>
  <si>
    <t>B1500268955</t>
  </si>
  <si>
    <t>B1500268362</t>
  </si>
  <si>
    <t>B1500268988</t>
  </si>
  <si>
    <t>B1500271974</t>
  </si>
  <si>
    <t>B1500272150</t>
  </si>
  <si>
    <t>B1500272568</t>
  </si>
  <si>
    <t>B1500272194</t>
  </si>
  <si>
    <t>B1500272065</t>
  </si>
  <si>
    <t>B1500272014</t>
  </si>
  <si>
    <t>B1500272776</t>
  </si>
  <si>
    <t>B1500272008</t>
  </si>
  <si>
    <t>B1500272174</t>
  </si>
  <si>
    <t>B1500272062</t>
  </si>
  <si>
    <t>B1500271463</t>
  </si>
  <si>
    <t>B1500272699</t>
  </si>
  <si>
    <t>B1500271162</t>
  </si>
  <si>
    <t>B1500269874</t>
  </si>
  <si>
    <t>B1500269945</t>
  </si>
  <si>
    <t>B1500271179</t>
  </si>
  <si>
    <t>B1500269337</t>
  </si>
  <si>
    <t>B1500271832</t>
  </si>
  <si>
    <t>B1500271156</t>
  </si>
  <si>
    <t>B1500271043</t>
  </si>
  <si>
    <t>B1500269939</t>
  </si>
  <si>
    <t>B1500271024</t>
  </si>
  <si>
    <t>B1500270444</t>
  </si>
  <si>
    <t>B150270374</t>
  </si>
  <si>
    <t>B1500270320</t>
  </si>
  <si>
    <t>B1500270307</t>
  </si>
  <si>
    <t>B1500271490</t>
  </si>
  <si>
    <t>B1500270682</t>
  </si>
  <si>
    <t>B1500270713</t>
  </si>
  <si>
    <t>B1500270253</t>
  </si>
  <si>
    <t>B1500270389</t>
  </si>
  <si>
    <t>B1500270270</t>
  </si>
  <si>
    <t>B1500270352</t>
  </si>
  <si>
    <t>B1500271399</t>
  </si>
  <si>
    <t>B1500270322</t>
  </si>
  <si>
    <t>B1500270665</t>
  </si>
  <si>
    <t>B1500270454</t>
  </si>
  <si>
    <t>B1500270316</t>
  </si>
  <si>
    <t>B1500270327</t>
  </si>
  <si>
    <t>B1500270701</t>
  </si>
  <si>
    <t>B1500270870</t>
  </si>
  <si>
    <t>B1500271028</t>
  </si>
  <si>
    <t>B1500271491</t>
  </si>
  <si>
    <t>B1500269794</t>
  </si>
  <si>
    <t>B1500272067</t>
  </si>
  <si>
    <t>B1500272549</t>
  </si>
  <si>
    <t>B1500272673</t>
  </si>
  <si>
    <t>CORRESPONDIENTE AL MES DE FEBRERO 2022</t>
  </si>
  <si>
    <t xml:space="preserve">     TOTAL GENERAL</t>
  </si>
  <si>
    <t>ESTADO DE CUENTA POR OBJETAL</t>
  </si>
  <si>
    <t>OBJETAL</t>
  </si>
  <si>
    <t>NOMBRE POR OBJETAL</t>
  </si>
  <si>
    <t>MONTO POR OBJETAL</t>
  </si>
  <si>
    <t>221501</t>
  </si>
  <si>
    <t>Servicio de internet y televisión por cable</t>
  </si>
  <si>
    <t>221701</t>
  </si>
  <si>
    <t>Agua</t>
  </si>
  <si>
    <t>221801</t>
  </si>
  <si>
    <t>Recolección de residuos sólidos</t>
  </si>
  <si>
    <t>227206</t>
  </si>
  <si>
    <t>Mantenimiento y reparacion de equipos de transporte , tracción elevación</t>
  </si>
  <si>
    <t>231101</t>
  </si>
  <si>
    <t xml:space="preserve">Alimentos y bebidas para personas  </t>
  </si>
  <si>
    <t>231302</t>
  </si>
  <si>
    <t>Productos Agricolas</t>
  </si>
  <si>
    <t>233201</t>
  </si>
  <si>
    <t>Productos de papel y cartón</t>
  </si>
  <si>
    <t>236304</t>
  </si>
  <si>
    <t>Herramientas menores</t>
  </si>
  <si>
    <t>237101</t>
  </si>
  <si>
    <t>Gasolina</t>
  </si>
  <si>
    <t>237102</t>
  </si>
  <si>
    <t>Gasoil</t>
  </si>
  <si>
    <t>239101</t>
  </si>
  <si>
    <t xml:space="preserve">Material para limpieza  </t>
  </si>
  <si>
    <t>239201</t>
  </si>
  <si>
    <t xml:space="preserve">Utiles de escritorio, oficina informática y de enseñanza  </t>
  </si>
  <si>
    <t>239801</t>
  </si>
  <si>
    <t>Otros repuestos y accesorios menores</t>
  </si>
  <si>
    <t>261101</t>
  </si>
  <si>
    <t>Muebles de oficina y estantería</t>
  </si>
  <si>
    <t>271201</t>
  </si>
  <si>
    <t>Obras para edificación no residencial</t>
  </si>
  <si>
    <t>272401</t>
  </si>
  <si>
    <t>Infraestructura terrestre y obras anexas</t>
  </si>
  <si>
    <t>TOTAL GENERAL</t>
  </si>
  <si>
    <t xml:space="preserve">ESTADO DE CUENTA POR SUPLIDOR </t>
  </si>
  <si>
    <t>FECHA DE REGISTRO</t>
  </si>
  <si>
    <t>NUMERO DE FACTURA O COMPROBANTE</t>
  </si>
  <si>
    <t>COCEPTO</t>
  </si>
  <si>
    <t>BALANCE</t>
  </si>
  <si>
    <t>37495</t>
  </si>
  <si>
    <t>Pago de Factura por Servicios de Internet y Cable de este Ministerio, correspondiente al Mes de Febrero2022.</t>
  </si>
  <si>
    <t>37501</t>
  </si>
  <si>
    <t>19756</t>
  </si>
  <si>
    <t>Oficio no.2022-8473, Factura por los servicios de Agua de la Sub-Zona de Gurabo, y suministro de Agua y Cloaca de las siguientes Oficinas: Zona Agropecuaria Santiago, Ganaderia, Codopesca .</t>
  </si>
  <si>
    <t>19835</t>
  </si>
  <si>
    <t>20002</t>
  </si>
  <si>
    <t>Oficio no. 2022-7617, Servicio de suministro de agua de la Regional Norte, correspondiente al mes de Enero del 2022.</t>
  </si>
  <si>
    <t>16047</t>
  </si>
  <si>
    <t>Oficio no.2022-7621, Servicio de Agua, correspondiente al mes de Febrero 2022.</t>
  </si>
  <si>
    <t>16082</t>
  </si>
  <si>
    <t>15767</t>
  </si>
  <si>
    <t>15784</t>
  </si>
  <si>
    <t>15768</t>
  </si>
  <si>
    <t>15886</t>
  </si>
  <si>
    <t>31362</t>
  </si>
  <si>
    <t>Oficio no. 2022-5186, Servicios de recogida de Basura en el Taller de Transportación y la Sede Central de este Ministerio, correspondiente al mes de</t>
  </si>
  <si>
    <t>31041</t>
  </si>
  <si>
    <t>614</t>
  </si>
  <si>
    <t>CACERES &amp; EQUIPOS C. POR A.</t>
  </si>
  <si>
    <t>Oficio no.2022-6096,Servicios de Reparacion, Recuperacion y Adecuacion de Equipos Pesados, utilizados en el Plan de Emergencia de la Peste Porcina Africana (PPA), Asignados al Departamento</t>
  </si>
  <si>
    <t>51</t>
  </si>
  <si>
    <t>ALBEB, SRL</t>
  </si>
  <si>
    <t>Orden no.00263, Desapcho de 1,460 libras de Azucar, para ser utilizados en este Ministerio</t>
  </si>
  <si>
    <t>141</t>
  </si>
  <si>
    <t>Contrato no.0000250-2022, Adquisicion de Plantas In Vitro de Platanos de diferentes variedades, las cuales fueron distribuidas en las Regionales  Suroeste y Este de este Ministerio.</t>
  </si>
  <si>
    <t>09</t>
  </si>
  <si>
    <t>CM MAJO INTERPRISES, SRL</t>
  </si>
  <si>
    <t>Orden no.2021-00764, Adquisicion de material gastable, distribuidos en los diferentesDepartamentos de este Ministerio.</t>
  </si>
  <si>
    <t>737</t>
  </si>
  <si>
    <t>COMERCIAL FERRETERO E. PEREZ , SRL</t>
  </si>
  <si>
    <t>Orden no.2022-00036, Adquisicion de herramientas menores, para ser utilizadas en los trabajos de produccion de cormitos en el Proyecto Construccion de Camaras Termicas para la produccion de material</t>
  </si>
  <si>
    <t>105735</t>
  </si>
  <si>
    <t>Contrato no.0008861-2021, Adquisicion de combustible (3,000 galones de gasolina y 4,000 de gasoil), para la Estacion ubicada en este Ministerio, para ser utilizados en los Vehiculos livianos .</t>
  </si>
  <si>
    <t>1024</t>
  </si>
  <si>
    <t>MAXIBODEGAS EOP DEL CARIBE , SRL</t>
  </si>
  <si>
    <t>Orden no. 2021-00761, Por adquisición de material gastable de limpieza, distribuidos en los diferentes Departamentos de este Ministerio.</t>
  </si>
  <si>
    <t>0014</t>
  </si>
  <si>
    <t>UNIVERSUM SERVICIOS MULTIPLES, SRL</t>
  </si>
  <si>
    <t>Orden de Compra No. 2021-00758, adq. de marerial gastable de oficina, distribuidos en los diferentes departamentos de este Ministerio</t>
  </si>
  <si>
    <t>4107</t>
  </si>
  <si>
    <t>OFFITEK, S. R. L.</t>
  </si>
  <si>
    <t>Orden no. 00756, Por adquisición material gastable de oficina, distribuidos en los diferentes Departamentos de este Ministerio.</t>
  </si>
  <si>
    <t>992</t>
  </si>
  <si>
    <t>NUÑEZ DIAZ AUTO PARTS, S.R.L.</t>
  </si>
  <si>
    <t>Orden no.2022-00047, Adquisicion de piezas para ser utilizadas en el Jeep, marca Ford Escape, Placa EG01615, perteneciente al Viceministerio de Produccion Agricola y Mercadeo</t>
  </si>
  <si>
    <t>0165</t>
  </si>
  <si>
    <t>OBELCA, SRL</t>
  </si>
  <si>
    <t>Orden no. 2022-00046, Por adquisición de un (1) Microondas, para ser utilizado en el Departamento de Compras.</t>
  </si>
  <si>
    <t>85</t>
  </si>
  <si>
    <t xml:space="preserve">BANCO AGRICOLA DE LA REPUBLICA DOMINICANA </t>
  </si>
  <si>
    <t>Pago Cubicacion No.08 (FINAL), por los Trabajos Ejecutados del Contrato para la Readecuacion de la Regional Agropecuaria Nordeste, Mao, el cual completa un 100% de la obra, certificaciones de</t>
  </si>
  <si>
    <t>03</t>
  </si>
  <si>
    <t>Construcciones y Asesoría Técnica de Proyectos CATEP, SRL</t>
  </si>
  <si>
    <t>Contrato no.0001452-2020, Cubicacion no.03 (final), Trabajos de rehabilitacion de 4.02 kms. de caminos, de un lote de 26.78 kms. de caminos en el Municipio de Sabana Yegua, Provincia Azua.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</si>
</sst>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
    <numFmt numFmtId="166" formatCode="dd/mm/yyyy"/>
  </numFmts>
  <fonts count="19" x14ac:knownFonts="1">
    <font>
      <sz val="11"/>
      <color theme="1"/>
      <name val="Calibri"/>
      <family val="2"/>
      <scheme val="minor"/>
    </font>
    <font>
      <b/>
      <sz val="8"/>
      <color theme="1"/>
      <name val="Times New Roman"/>
      <family val="1"/>
    </font>
    <font>
      <b/>
      <sz val="14"/>
      <color theme="1"/>
      <name val="Times New Roman"/>
      <family val="1"/>
    </font>
    <font>
      <sz val="11"/>
      <color theme="1"/>
      <name val="Calibri"/>
      <family val="2"/>
      <scheme val="minor"/>
    </font>
    <font>
      <sz val="8"/>
      <color theme="1"/>
      <name val="Times New Roman"/>
      <family val="1"/>
    </font>
    <font>
      <b/>
      <sz val="10"/>
      <color theme="1"/>
      <name val="Times New Roman"/>
      <family val="1"/>
    </font>
    <font>
      <sz val="11"/>
      <color indexed="11"/>
      <name val="Calibri"/>
      <charset val="1"/>
    </font>
    <font>
      <b/>
      <sz val="12"/>
      <color indexed="11"/>
      <name val="Times New Roman"/>
      <family val="1"/>
    </font>
    <font>
      <sz val="10"/>
      <color indexed="8"/>
      <name val="Times New Roman"/>
      <family val="1"/>
    </font>
    <font>
      <b/>
      <sz val="12"/>
      <color indexed="8"/>
      <name val="Times New Roman"/>
      <family val="1"/>
    </font>
    <font>
      <b/>
      <sz val="12"/>
      <color indexed="11"/>
      <name val="Calibri"/>
      <family val="2"/>
    </font>
    <font>
      <b/>
      <sz val="10"/>
      <color indexed="11"/>
      <name val="Times New Roman"/>
      <family val="1"/>
    </font>
    <font>
      <b/>
      <sz val="10"/>
      <color indexed="8"/>
      <name val="Times New Roman"/>
      <family val="1"/>
    </font>
    <font>
      <sz val="8"/>
      <color indexed="8"/>
      <name val="Times New Roman"/>
      <family val="1"/>
    </font>
    <font>
      <b/>
      <sz val="10"/>
      <name val="Times New Roman"/>
      <family val="1"/>
    </font>
    <font>
      <sz val="11"/>
      <name val="Calibri"/>
      <family val="2"/>
    </font>
    <font>
      <b/>
      <sz val="14"/>
      <name val="Calibri"/>
      <family val="2"/>
    </font>
    <font>
      <b/>
      <sz val="11"/>
      <name val="Calibri"/>
      <family val="2"/>
    </font>
    <font>
      <b/>
      <sz val="12"/>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them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164" fontId="3" fillId="0" borderId="0" applyFont="0" applyFill="0" applyBorder="0" applyAlignment="0" applyProtection="0"/>
    <xf numFmtId="0" fontId="6" fillId="0" borderId="0">
      <alignment vertical="top"/>
    </xf>
  </cellStyleXfs>
  <cellXfs count="51">
    <xf numFmtId="0" fontId="0" fillId="0" borderId="0" xfId="0"/>
    <xf numFmtId="0" fontId="0" fillId="0" borderId="0" xfId="0"/>
    <xf numFmtId="0" fontId="0" fillId="0" borderId="0" xfId="0"/>
    <xf numFmtId="0" fontId="0" fillId="0" borderId="0" xfId="0"/>
    <xf numFmtId="0" fontId="4" fillId="0" borderId="1" xfId="0" applyFont="1" applyBorder="1"/>
    <xf numFmtId="0" fontId="4" fillId="0" borderId="1" xfId="0" applyFont="1" applyBorder="1" applyAlignment="1">
      <alignment vertical="top" wrapText="1"/>
    </xf>
    <xf numFmtId="14" fontId="4" fillId="0" borderId="1" xfId="0" applyNumberFormat="1" applyFont="1" applyBorder="1"/>
    <xf numFmtId="4" fontId="4" fillId="0" borderId="1" xfId="0" applyNumberFormat="1" applyFont="1" applyBorder="1"/>
    <xf numFmtId="0" fontId="4" fillId="0" borderId="1" xfId="0" applyFont="1" applyBorder="1" applyAlignment="1">
      <alignment wrapText="1"/>
    </xf>
    <xf numFmtId="4" fontId="4" fillId="0" borderId="1" xfId="0" applyNumberFormat="1" applyFont="1" applyFill="1" applyBorder="1"/>
    <xf numFmtId="0" fontId="4" fillId="0" borderId="1" xfId="0" applyFont="1" applyFill="1" applyBorder="1"/>
    <xf numFmtId="0" fontId="4" fillId="0" borderId="1" xfId="0" applyFont="1" applyBorder="1" applyAlignment="1">
      <alignment horizontal="left" vertical="center" wrapText="1"/>
    </xf>
    <xf numFmtId="164" fontId="4" fillId="0" borderId="1" xfId="1" applyFont="1" applyBorder="1"/>
    <xf numFmtId="0" fontId="1" fillId="2" borderId="1" xfId="0" applyFont="1" applyFill="1" applyBorder="1" applyAlignment="1">
      <alignment horizontal="center" wrapText="1"/>
    </xf>
    <xf numFmtId="0" fontId="5" fillId="3" borderId="2" xfId="0" applyFont="1" applyFill="1" applyBorder="1"/>
    <xf numFmtId="0" fontId="1" fillId="3" borderId="2" xfId="0" applyFont="1" applyFill="1" applyBorder="1"/>
    <xf numFmtId="4" fontId="1" fillId="3" borderId="2" xfId="0" applyNumberFormat="1" applyFont="1" applyFill="1" applyBorder="1"/>
    <xf numFmtId="0" fontId="2" fillId="0" borderId="0" xfId="0" applyFont="1" applyAlignment="1">
      <alignment horizontal="center"/>
    </xf>
    <xf numFmtId="0" fontId="6" fillId="0" borderId="0" xfId="2" applyProtection="1">
      <alignment vertical="top"/>
      <protection locked="0"/>
    </xf>
    <xf numFmtId="0" fontId="8" fillId="0" borderId="1" xfId="2" applyFont="1" applyBorder="1" applyAlignment="1">
      <alignment horizontal="center" wrapText="1"/>
    </xf>
    <xf numFmtId="0" fontId="8" fillId="0" borderId="1" xfId="2" applyFont="1" applyBorder="1" applyAlignment="1">
      <alignment wrapText="1"/>
    </xf>
    <xf numFmtId="39" fontId="8" fillId="0" borderId="1" xfId="2" applyNumberFormat="1" applyFont="1" applyBorder="1" applyAlignment="1">
      <alignment horizontal="right" wrapText="1"/>
    </xf>
    <xf numFmtId="0" fontId="7" fillId="3" borderId="2" xfId="2" applyFont="1" applyFill="1" applyBorder="1" applyProtection="1">
      <alignment vertical="top"/>
      <protection locked="0"/>
    </xf>
    <xf numFmtId="39" fontId="9" fillId="3" borderId="2" xfId="2" applyNumberFormat="1" applyFont="1" applyFill="1" applyBorder="1" applyAlignment="1">
      <alignment horizontal="right" wrapText="1"/>
    </xf>
    <xf numFmtId="0" fontId="10" fillId="0" borderId="0" xfId="2" applyFont="1" applyAlignment="1" applyProtection="1">
      <alignment horizontal="center" vertical="center" wrapText="1"/>
      <protection locked="0"/>
    </xf>
    <xf numFmtId="0" fontId="10" fillId="0" borderId="0" xfId="2" applyFont="1" applyAlignment="1" applyProtection="1">
      <alignment horizontal="center" vertical="center" wrapText="1"/>
      <protection locked="0"/>
    </xf>
    <xf numFmtId="0" fontId="6" fillId="0" borderId="0" xfId="2" applyAlignment="1" applyProtection="1">
      <alignment horizontal="left" vertical="center" wrapText="1"/>
      <protection locked="0"/>
    </xf>
    <xf numFmtId="166" fontId="13" fillId="0" borderId="1" xfId="2" applyNumberFormat="1" applyFont="1" applyBorder="1" applyAlignment="1">
      <alignment horizontal="center"/>
    </xf>
    <xf numFmtId="0" fontId="13" fillId="0" borderId="1" xfId="2" applyFont="1" applyBorder="1" applyAlignment="1">
      <alignment horizontal="center"/>
    </xf>
    <xf numFmtId="0" fontId="13" fillId="0" borderId="1" xfId="2" applyFont="1" applyBorder="1" applyAlignment="1">
      <alignment horizontal="left"/>
    </xf>
    <xf numFmtId="0" fontId="13" fillId="0" borderId="1" xfId="2" applyFont="1" applyBorder="1" applyAlignment="1">
      <alignment horizontal="left" vertical="center" wrapText="1"/>
    </xf>
    <xf numFmtId="39" fontId="13" fillId="0" borderId="1" xfId="2" applyNumberFormat="1" applyFont="1" applyBorder="1" applyAlignment="1">
      <alignment horizontal="right"/>
    </xf>
    <xf numFmtId="0" fontId="13" fillId="0" borderId="1" xfId="2" applyFont="1" applyBorder="1" applyAlignment="1">
      <alignment horizontal="left" wrapText="1"/>
    </xf>
    <xf numFmtId="0" fontId="13" fillId="0" borderId="1" xfId="2" applyFont="1" applyBorder="1" applyAlignment="1">
      <alignment horizontal="left" vertical="center"/>
    </xf>
    <xf numFmtId="0" fontId="11" fillId="3" borderId="2" xfId="2" applyFont="1" applyFill="1" applyBorder="1" applyProtection="1">
      <alignment vertical="top"/>
      <protection locked="0"/>
    </xf>
    <xf numFmtId="0" fontId="11" fillId="3" borderId="2" xfId="2" applyFont="1" applyFill="1" applyBorder="1" applyAlignment="1" applyProtection="1">
      <alignment horizontal="left" vertical="center" wrapText="1"/>
      <protection locked="0"/>
    </xf>
    <xf numFmtId="39" fontId="12" fillId="3" borderId="2" xfId="2" applyNumberFormat="1" applyFont="1" applyFill="1" applyBorder="1" applyAlignment="1">
      <alignment horizontal="right"/>
    </xf>
    <xf numFmtId="39" fontId="6" fillId="0" borderId="0" xfId="2" applyNumberFormat="1" applyProtection="1">
      <alignment vertical="top"/>
      <protection locked="0"/>
    </xf>
    <xf numFmtId="0" fontId="14" fillId="2" borderId="1" xfId="2" applyFont="1" applyFill="1" applyBorder="1" applyAlignment="1" applyProtection="1">
      <alignment horizontal="center" vertical="center" wrapText="1"/>
      <protection locked="0"/>
    </xf>
    <xf numFmtId="165" fontId="14" fillId="2" borderId="1" xfId="2" applyNumberFormat="1"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1" xfId="2" applyFont="1" applyFill="1" applyBorder="1" applyAlignment="1">
      <alignment horizontal="center" vertical="center"/>
    </xf>
    <xf numFmtId="0" fontId="14" fillId="2" borderId="1" xfId="2" applyFont="1" applyFill="1" applyBorder="1" applyAlignment="1" applyProtection="1">
      <alignment horizontal="center" vertical="center"/>
      <protection locked="0"/>
    </xf>
    <xf numFmtId="0" fontId="15" fillId="0" borderId="0" xfId="2" applyFont="1" applyProtection="1">
      <alignment vertical="top"/>
      <protection locked="0"/>
    </xf>
    <xf numFmtId="0" fontId="15" fillId="0" borderId="0" xfId="2" applyFont="1" applyAlignment="1" applyProtection="1">
      <alignment horizontal="left" vertical="center" wrapText="1"/>
      <protection locked="0"/>
    </xf>
    <xf numFmtId="0" fontId="16" fillId="0" borderId="0" xfId="2" applyFont="1" applyAlignment="1" applyProtection="1">
      <alignment horizontal="center" vertical="center" wrapText="1"/>
      <protection locked="0"/>
    </xf>
    <xf numFmtId="0" fontId="17" fillId="0" borderId="0" xfId="2" applyFont="1" applyAlignment="1" applyProtection="1">
      <alignment horizontal="center" vertical="center" wrapText="1"/>
      <protection locked="0"/>
    </xf>
    <xf numFmtId="0" fontId="17" fillId="0" borderId="0" xfId="2" applyFont="1" applyAlignment="1" applyProtection="1">
      <alignment horizontal="center" vertical="center"/>
      <protection locked="0"/>
    </xf>
    <xf numFmtId="0" fontId="18" fillId="3" borderId="1" xfId="2" applyFont="1" applyFill="1" applyBorder="1" applyAlignment="1" applyProtection="1">
      <alignment horizontal="center" vertical="center"/>
      <protection locked="0"/>
    </xf>
    <xf numFmtId="0" fontId="18" fillId="3" borderId="1" xfId="2" applyFont="1" applyFill="1" applyBorder="1" applyAlignment="1" applyProtection="1">
      <alignment horizontal="center" vertical="center" wrapText="1"/>
      <protection locked="0"/>
    </xf>
    <xf numFmtId="0" fontId="18" fillId="3" borderId="2" xfId="2" applyFont="1" applyFill="1" applyBorder="1" applyProtection="1">
      <alignment vertical="top"/>
      <protection locked="0"/>
    </xf>
  </cellXfs>
  <cellStyles count="3">
    <cellStyle name="Millares" xfId="1" builtinId="3"/>
    <cellStyle name="Normal" xfId="0" builtinId="0"/>
    <cellStyle name="Normal 2" xfId="2" xr:uid="{12CBC214-3D9A-4789-87AF-4DA32B15FE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2038350</xdr:colOff>
      <xdr:row>2</xdr:row>
      <xdr:rowOff>47625</xdr:rowOff>
    </xdr:from>
    <xdr:to>
      <xdr:col>4</xdr:col>
      <xdr:colOff>19051</xdr:colOff>
      <xdr:row>10</xdr:row>
      <xdr:rowOff>26238</xdr:rowOff>
    </xdr:to>
    <xdr:pic>
      <xdr:nvPicPr>
        <xdr:cNvPr id="3" name="Imagen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091" t="10715" r="10161" b="14287"/>
        <a:stretch>
          <a:fillRect/>
        </a:stretch>
      </xdr:blipFill>
      <xdr:spPr bwMode="auto">
        <a:xfrm>
          <a:off x="4105275" y="428625"/>
          <a:ext cx="1819276" cy="1502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590550</xdr:colOff>
      <xdr:row>0</xdr:row>
      <xdr:rowOff>28575</xdr:rowOff>
    </xdr:from>
    <xdr:to>
      <xdr:col>1</xdr:col>
      <xdr:colOff>3076575</xdr:colOff>
      <xdr:row>6</xdr:row>
      <xdr:rowOff>104775</xdr:rowOff>
    </xdr:to>
    <xdr:pic>
      <xdr:nvPicPr>
        <xdr:cNvPr id="2" name="Imagen 5">
          <a:extLst>
            <a:ext uri="{FF2B5EF4-FFF2-40B4-BE49-F238E27FC236}">
              <a16:creationId xmlns:a16="http://schemas.microsoft.com/office/drawing/2014/main" id="{58E6DDAF-4359-4942-86F8-04C7F90679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091" t="10715" r="10161" b="14287"/>
        <a:stretch>
          <a:fillRect/>
        </a:stretch>
      </xdr:blipFill>
      <xdr:spPr bwMode="auto">
        <a:xfrm>
          <a:off x="1457325" y="28575"/>
          <a:ext cx="24860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1276350</xdr:colOff>
      <xdr:row>1</xdr:row>
      <xdr:rowOff>28575</xdr:rowOff>
    </xdr:from>
    <xdr:to>
      <xdr:col>4</xdr:col>
      <xdr:colOff>1095375</xdr:colOff>
      <xdr:row>9</xdr:row>
      <xdr:rowOff>47625</xdr:rowOff>
    </xdr:to>
    <xdr:pic>
      <xdr:nvPicPr>
        <xdr:cNvPr id="2" name="Imagen 5">
          <a:extLst>
            <a:ext uri="{FF2B5EF4-FFF2-40B4-BE49-F238E27FC236}">
              <a16:creationId xmlns:a16="http://schemas.microsoft.com/office/drawing/2014/main" id="{EF6EC2A2-642D-4C00-A589-7769BAFD9E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091" t="10715" r="10161" b="14287"/>
        <a:stretch>
          <a:fillRect/>
        </a:stretch>
      </xdr:blipFill>
      <xdr:spPr bwMode="auto">
        <a:xfrm>
          <a:off x="3152775" y="219075"/>
          <a:ext cx="265747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I256"/>
  <sheetViews>
    <sheetView tabSelected="1" topLeftCell="A208" zoomScaleNormal="100" workbookViewId="0">
      <selection activeCell="E252" sqref="E252"/>
    </sheetView>
  </sheetViews>
  <sheetFormatPr baseColWidth="10" defaultRowHeight="15" x14ac:dyDescent="0.25"/>
  <cols>
    <col min="1" max="1" width="28.28515625" customWidth="1"/>
    <col min="2" max="2" width="36.5703125" customWidth="1"/>
    <col min="3" max="3" width="11.28515625" customWidth="1"/>
    <col min="4" max="4" width="9.7109375" customWidth="1"/>
    <col min="5" max="5" width="11.5703125" customWidth="1"/>
    <col min="6" max="6" width="9.85546875" customWidth="1"/>
    <col min="7" max="7" width="11.7109375" customWidth="1"/>
    <col min="8" max="8" width="10.28515625" customWidth="1"/>
    <col min="9" max="9" width="10.42578125" customWidth="1"/>
  </cols>
  <sheetData>
    <row r="6" spans="1:9" s="1" customFormat="1" x14ac:dyDescent="0.25"/>
    <row r="7" spans="1:9" s="1" customFormat="1" x14ac:dyDescent="0.25"/>
    <row r="8" spans="1:9" s="1" customFormat="1" x14ac:dyDescent="0.25"/>
    <row r="9" spans="1:9" s="1" customFormat="1" x14ac:dyDescent="0.25"/>
    <row r="10" spans="1:9" s="3" customFormat="1" x14ac:dyDescent="0.25"/>
    <row r="11" spans="1:9" s="1" customFormat="1" x14ac:dyDescent="0.25"/>
    <row r="12" spans="1:9" s="1" customFormat="1" ht="18.75" x14ac:dyDescent="0.3">
      <c r="A12" s="17" t="s">
        <v>9</v>
      </c>
      <c r="B12" s="17"/>
      <c r="C12" s="17"/>
      <c r="D12" s="17"/>
      <c r="E12" s="17"/>
      <c r="F12" s="17"/>
      <c r="G12" s="17"/>
      <c r="H12" s="17"/>
      <c r="I12" s="17"/>
    </row>
    <row r="13" spans="1:9" s="1" customFormat="1" ht="18.75" x14ac:dyDescent="0.3">
      <c r="A13" s="17" t="s">
        <v>10</v>
      </c>
      <c r="B13" s="17"/>
      <c r="C13" s="17"/>
      <c r="D13" s="17"/>
      <c r="E13" s="17"/>
      <c r="F13" s="17"/>
      <c r="G13" s="17"/>
      <c r="H13" s="17"/>
      <c r="I13" s="17"/>
    </row>
    <row r="14" spans="1:9" s="1" customFormat="1" ht="18.75" x14ac:dyDescent="0.3">
      <c r="A14" s="17" t="s">
        <v>310</v>
      </c>
      <c r="B14" s="17"/>
      <c r="C14" s="17"/>
      <c r="D14" s="17"/>
      <c r="E14" s="17"/>
      <c r="F14" s="17"/>
      <c r="G14" s="17"/>
      <c r="H14" s="17"/>
      <c r="I14" s="17"/>
    </row>
    <row r="15" spans="1:9" s="1" customFormat="1" x14ac:dyDescent="0.25">
      <c r="A15" s="2"/>
      <c r="B15" s="2"/>
      <c r="C15" s="2"/>
      <c r="D15" s="2"/>
      <c r="E15" s="2"/>
      <c r="F15" s="2"/>
      <c r="G15" s="2"/>
      <c r="H15" s="2"/>
      <c r="I15" s="2"/>
    </row>
    <row r="17" spans="1:9" ht="33" x14ac:dyDescent="0.25">
      <c r="A17" s="13" t="s">
        <v>0</v>
      </c>
      <c r="B17" s="13" t="s">
        <v>1</v>
      </c>
      <c r="C17" s="13" t="s">
        <v>2</v>
      </c>
      <c r="D17" s="13" t="s">
        <v>3</v>
      </c>
      <c r="E17" s="13" t="s">
        <v>4</v>
      </c>
      <c r="F17" s="13" t="s">
        <v>5</v>
      </c>
      <c r="G17" s="13" t="s">
        <v>6</v>
      </c>
      <c r="H17" s="13" t="s">
        <v>7</v>
      </c>
      <c r="I17" s="13" t="s">
        <v>8</v>
      </c>
    </row>
    <row r="18" spans="1:9" ht="45" x14ac:dyDescent="0.25">
      <c r="A18" s="4" t="s">
        <v>11</v>
      </c>
      <c r="B18" s="5" t="s">
        <v>12</v>
      </c>
      <c r="C18" s="4" t="s">
        <v>13</v>
      </c>
      <c r="D18" s="6">
        <v>44572</v>
      </c>
      <c r="E18" s="7">
        <v>1194348.8</v>
      </c>
      <c r="F18" s="6">
        <v>44609</v>
      </c>
      <c r="G18" s="7">
        <v>1194348.8</v>
      </c>
      <c r="H18" s="4"/>
      <c r="I18" s="4" t="s">
        <v>125</v>
      </c>
    </row>
    <row r="19" spans="1:9" ht="34.5" x14ac:dyDescent="0.25">
      <c r="A19" s="4" t="s">
        <v>14</v>
      </c>
      <c r="B19" s="8" t="s">
        <v>15</v>
      </c>
      <c r="C19" s="4" t="s">
        <v>17</v>
      </c>
      <c r="D19" s="6">
        <v>44553</v>
      </c>
      <c r="E19" s="7">
        <v>288851.01</v>
      </c>
      <c r="F19" s="6">
        <v>44615</v>
      </c>
      <c r="G19" s="7">
        <v>288851.01</v>
      </c>
      <c r="H19" s="4"/>
      <c r="I19" s="4" t="s">
        <v>125</v>
      </c>
    </row>
    <row r="20" spans="1:9" ht="45.75" x14ac:dyDescent="0.25">
      <c r="A20" s="4" t="s">
        <v>16</v>
      </c>
      <c r="B20" s="8" t="s">
        <v>18</v>
      </c>
      <c r="C20" s="4" t="s">
        <v>19</v>
      </c>
      <c r="D20" s="6">
        <v>44532</v>
      </c>
      <c r="E20" s="7">
        <v>970904</v>
      </c>
      <c r="F20" s="6">
        <v>44615</v>
      </c>
      <c r="G20" s="7">
        <v>970904</v>
      </c>
      <c r="H20" s="4"/>
      <c r="I20" s="4" t="s">
        <v>125</v>
      </c>
    </row>
    <row r="21" spans="1:9" ht="45.75" x14ac:dyDescent="0.25">
      <c r="A21" s="4" t="s">
        <v>20</v>
      </c>
      <c r="B21" s="8" t="s">
        <v>21</v>
      </c>
      <c r="C21" s="4" t="s">
        <v>23</v>
      </c>
      <c r="D21" s="6">
        <v>44566</v>
      </c>
      <c r="E21" s="7">
        <v>23040</v>
      </c>
      <c r="F21" s="6">
        <v>44614</v>
      </c>
      <c r="G21" s="7">
        <v>23040</v>
      </c>
      <c r="H21" s="4"/>
      <c r="I21" s="4" t="s">
        <v>125</v>
      </c>
    </row>
    <row r="22" spans="1:9" ht="45.75" x14ac:dyDescent="0.25">
      <c r="A22" s="4" t="s">
        <v>20</v>
      </c>
      <c r="B22" s="8" t="s">
        <v>21</v>
      </c>
      <c r="C22" s="4" t="s">
        <v>22</v>
      </c>
      <c r="D22" s="6">
        <v>44566</v>
      </c>
      <c r="E22" s="4">
        <v>669</v>
      </c>
      <c r="F22" s="6">
        <v>44614</v>
      </c>
      <c r="G22" s="4">
        <v>669</v>
      </c>
      <c r="H22" s="4"/>
      <c r="I22" s="4" t="s">
        <v>125</v>
      </c>
    </row>
    <row r="23" spans="1:9" ht="34.5" x14ac:dyDescent="0.25">
      <c r="A23" s="8" t="s">
        <v>24</v>
      </c>
      <c r="B23" s="8" t="s">
        <v>26</v>
      </c>
      <c r="C23" s="4" t="s">
        <v>25</v>
      </c>
      <c r="D23" s="6">
        <v>44569</v>
      </c>
      <c r="E23" s="7">
        <v>1011740.18</v>
      </c>
      <c r="F23" s="6">
        <v>44610</v>
      </c>
      <c r="G23" s="7">
        <v>1011740.18</v>
      </c>
      <c r="H23" s="4"/>
      <c r="I23" s="4" t="s">
        <v>125</v>
      </c>
    </row>
    <row r="24" spans="1:9" ht="34.5" x14ac:dyDescent="0.25">
      <c r="A24" s="8" t="s">
        <v>24</v>
      </c>
      <c r="B24" s="8" t="s">
        <v>26</v>
      </c>
      <c r="C24" s="4" t="s">
        <v>27</v>
      </c>
      <c r="D24" s="6">
        <v>44569</v>
      </c>
      <c r="E24" s="7">
        <v>252626.89</v>
      </c>
      <c r="F24" s="6">
        <v>44610</v>
      </c>
      <c r="G24" s="7">
        <v>252626.89</v>
      </c>
      <c r="H24" s="4"/>
      <c r="I24" s="4" t="s">
        <v>125</v>
      </c>
    </row>
    <row r="25" spans="1:9" ht="34.5" x14ac:dyDescent="0.25">
      <c r="A25" s="8" t="s">
        <v>24</v>
      </c>
      <c r="B25" s="8" t="s">
        <v>26</v>
      </c>
      <c r="C25" s="4" t="s">
        <v>28</v>
      </c>
      <c r="D25" s="6">
        <v>44569</v>
      </c>
      <c r="E25" s="7">
        <v>33833.56</v>
      </c>
      <c r="F25" s="6">
        <v>44610</v>
      </c>
      <c r="G25" s="7">
        <v>33833.56</v>
      </c>
      <c r="H25" s="4"/>
      <c r="I25" s="4" t="s">
        <v>125</v>
      </c>
    </row>
    <row r="26" spans="1:9" ht="45.75" x14ac:dyDescent="0.25">
      <c r="A26" s="8" t="s">
        <v>29</v>
      </c>
      <c r="B26" s="8" t="s">
        <v>30</v>
      </c>
      <c r="C26" s="4" t="s">
        <v>31</v>
      </c>
      <c r="D26" s="6">
        <v>44449</v>
      </c>
      <c r="E26" s="7">
        <v>181700</v>
      </c>
      <c r="F26" s="6">
        <v>44609</v>
      </c>
      <c r="G26" s="7">
        <v>181700</v>
      </c>
      <c r="H26" s="4"/>
      <c r="I26" s="4" t="s">
        <v>125</v>
      </c>
    </row>
    <row r="27" spans="1:9" ht="34.5" x14ac:dyDescent="0.25">
      <c r="A27" s="8" t="s">
        <v>29</v>
      </c>
      <c r="B27" s="8" t="s">
        <v>32</v>
      </c>
      <c r="C27" s="4" t="s">
        <v>33</v>
      </c>
      <c r="D27" s="6">
        <v>44551</v>
      </c>
      <c r="E27" s="7">
        <v>565800</v>
      </c>
      <c r="F27" s="6">
        <v>44615</v>
      </c>
      <c r="G27" s="7">
        <v>565800</v>
      </c>
      <c r="H27" s="4"/>
      <c r="I27" s="4" t="s">
        <v>125</v>
      </c>
    </row>
    <row r="28" spans="1:9" ht="34.5" x14ac:dyDescent="0.25">
      <c r="A28" s="8" t="s">
        <v>29</v>
      </c>
      <c r="B28" s="8" t="s">
        <v>34</v>
      </c>
      <c r="C28" s="4" t="s">
        <v>35</v>
      </c>
      <c r="D28" s="6">
        <v>44530</v>
      </c>
      <c r="E28" s="7">
        <v>763600</v>
      </c>
      <c r="F28" s="6">
        <v>44615</v>
      </c>
      <c r="G28" s="7">
        <v>763600</v>
      </c>
      <c r="H28" s="4"/>
      <c r="I28" s="4" t="s">
        <v>125</v>
      </c>
    </row>
    <row r="29" spans="1:9" ht="57" x14ac:dyDescent="0.25">
      <c r="A29" s="8" t="s">
        <v>29</v>
      </c>
      <c r="B29" s="8" t="s">
        <v>36</v>
      </c>
      <c r="C29" s="4" t="s">
        <v>37</v>
      </c>
      <c r="D29" s="6">
        <v>44552</v>
      </c>
      <c r="E29" s="7">
        <v>377200</v>
      </c>
      <c r="F29" s="6">
        <v>44615</v>
      </c>
      <c r="G29" s="7">
        <v>377200</v>
      </c>
      <c r="H29" s="4"/>
      <c r="I29" s="4" t="s">
        <v>125</v>
      </c>
    </row>
    <row r="30" spans="1:9" s="3" customFormat="1" ht="57" x14ac:dyDescent="0.25">
      <c r="A30" s="8" t="s">
        <v>29</v>
      </c>
      <c r="B30" s="8" t="s">
        <v>41</v>
      </c>
      <c r="C30" s="4" t="s">
        <v>42</v>
      </c>
      <c r="D30" s="6">
        <v>44568</v>
      </c>
      <c r="E30" s="7">
        <v>188600</v>
      </c>
      <c r="F30" s="6">
        <v>44615</v>
      </c>
      <c r="G30" s="7">
        <v>188600</v>
      </c>
      <c r="H30" s="4"/>
      <c r="I30" s="4" t="s">
        <v>125</v>
      </c>
    </row>
    <row r="31" spans="1:9" ht="57" x14ac:dyDescent="0.25">
      <c r="A31" s="8" t="s">
        <v>29</v>
      </c>
      <c r="B31" s="8" t="s">
        <v>40</v>
      </c>
      <c r="C31" s="4" t="s">
        <v>43</v>
      </c>
      <c r="D31" s="6">
        <v>44551</v>
      </c>
      <c r="E31" s="7">
        <v>377200</v>
      </c>
      <c r="F31" s="6">
        <v>44600</v>
      </c>
      <c r="G31" s="7">
        <v>377200</v>
      </c>
      <c r="H31" s="4"/>
      <c r="I31" s="4" t="s">
        <v>125</v>
      </c>
    </row>
    <row r="32" spans="1:9" ht="45.75" x14ac:dyDescent="0.25">
      <c r="A32" s="4" t="s">
        <v>11</v>
      </c>
      <c r="B32" s="8" t="s">
        <v>38</v>
      </c>
      <c r="C32" s="4" t="s">
        <v>39</v>
      </c>
      <c r="D32" s="6">
        <v>44572</v>
      </c>
      <c r="E32" s="7">
        <v>1262694.3999999999</v>
      </c>
      <c r="F32" s="6">
        <v>44609</v>
      </c>
      <c r="G32" s="7">
        <v>1262694.3999999999</v>
      </c>
      <c r="H32" s="4"/>
      <c r="I32" s="4" t="s">
        <v>125</v>
      </c>
    </row>
    <row r="33" spans="1:9" ht="34.5" x14ac:dyDescent="0.25">
      <c r="A33" s="4" t="s">
        <v>44</v>
      </c>
      <c r="B33" s="8" t="s">
        <v>45</v>
      </c>
      <c r="C33" s="4" t="s">
        <v>46</v>
      </c>
      <c r="D33" s="6">
        <v>44511</v>
      </c>
      <c r="E33" s="7">
        <v>24769.5</v>
      </c>
      <c r="F33" s="6">
        <v>44608</v>
      </c>
      <c r="G33" s="7">
        <v>24769.5</v>
      </c>
      <c r="H33" s="4"/>
      <c r="I33" s="4" t="s">
        <v>125</v>
      </c>
    </row>
    <row r="34" spans="1:9" ht="34.5" x14ac:dyDescent="0.25">
      <c r="A34" s="4" t="s">
        <v>44</v>
      </c>
      <c r="B34" s="8" t="s">
        <v>45</v>
      </c>
      <c r="C34" s="4" t="s">
        <v>47</v>
      </c>
      <c r="D34" s="6">
        <v>44531</v>
      </c>
      <c r="E34" s="7">
        <v>3053704.12</v>
      </c>
      <c r="F34" s="6">
        <v>44608</v>
      </c>
      <c r="G34" s="7">
        <v>3053704.12</v>
      </c>
      <c r="H34" s="4"/>
      <c r="I34" s="4" t="s">
        <v>125</v>
      </c>
    </row>
    <row r="35" spans="1:9" ht="34.5" x14ac:dyDescent="0.25">
      <c r="A35" s="4" t="s">
        <v>44</v>
      </c>
      <c r="B35" s="8" t="s">
        <v>45</v>
      </c>
      <c r="C35" s="4" t="s">
        <v>48</v>
      </c>
      <c r="D35" s="6">
        <v>44531</v>
      </c>
      <c r="E35" s="7">
        <v>2755470.19</v>
      </c>
      <c r="F35" s="6">
        <v>44608</v>
      </c>
      <c r="G35" s="7">
        <v>2755470.19</v>
      </c>
      <c r="H35" s="4"/>
      <c r="I35" s="4" t="s">
        <v>125</v>
      </c>
    </row>
    <row r="36" spans="1:9" ht="34.5" x14ac:dyDescent="0.25">
      <c r="A36" s="4" t="s">
        <v>44</v>
      </c>
      <c r="B36" s="8" t="s">
        <v>45</v>
      </c>
      <c r="C36" s="4" t="s">
        <v>49</v>
      </c>
      <c r="D36" s="6">
        <v>44531</v>
      </c>
      <c r="E36" s="7">
        <v>490856.27</v>
      </c>
      <c r="F36" s="6">
        <v>44608</v>
      </c>
      <c r="G36" s="7">
        <v>490856.27</v>
      </c>
      <c r="H36" s="4"/>
      <c r="I36" s="4" t="s">
        <v>125</v>
      </c>
    </row>
    <row r="37" spans="1:9" ht="45.75" x14ac:dyDescent="0.25">
      <c r="A37" s="8" t="s">
        <v>50</v>
      </c>
      <c r="B37" s="8" t="s">
        <v>51</v>
      </c>
      <c r="C37" s="4" t="s">
        <v>52</v>
      </c>
      <c r="D37" s="6">
        <v>44501</v>
      </c>
      <c r="E37" s="7">
        <v>2668103.7400000002</v>
      </c>
      <c r="F37" s="6">
        <v>44611</v>
      </c>
      <c r="G37" s="7">
        <v>2668103.7400000002</v>
      </c>
      <c r="H37" s="4"/>
      <c r="I37" s="4" t="s">
        <v>125</v>
      </c>
    </row>
    <row r="38" spans="1:9" ht="45.75" x14ac:dyDescent="0.25">
      <c r="A38" s="8" t="s">
        <v>53</v>
      </c>
      <c r="B38" s="8" t="s">
        <v>54</v>
      </c>
      <c r="C38" s="4" t="s">
        <v>56</v>
      </c>
      <c r="D38" s="6">
        <v>44562</v>
      </c>
      <c r="E38" s="4">
        <v>397</v>
      </c>
      <c r="F38" s="6">
        <v>44611</v>
      </c>
      <c r="G38" s="4">
        <v>397</v>
      </c>
      <c r="H38" s="4"/>
      <c r="I38" s="4" t="s">
        <v>125</v>
      </c>
    </row>
    <row r="39" spans="1:9" ht="45.75" x14ac:dyDescent="0.25">
      <c r="A39" s="8" t="s">
        <v>53</v>
      </c>
      <c r="B39" s="8" t="s">
        <v>54</v>
      </c>
      <c r="C39" s="4" t="s">
        <v>55</v>
      </c>
      <c r="D39" s="6">
        <v>44562</v>
      </c>
      <c r="E39" s="7">
        <v>26322</v>
      </c>
      <c r="F39" s="6">
        <v>44611</v>
      </c>
      <c r="G39" s="7">
        <v>26322</v>
      </c>
      <c r="H39" s="4"/>
      <c r="I39" s="4" t="s">
        <v>125</v>
      </c>
    </row>
    <row r="40" spans="1:9" ht="45.75" x14ac:dyDescent="0.25">
      <c r="A40" s="8" t="s">
        <v>24</v>
      </c>
      <c r="B40" s="8" t="s">
        <v>57</v>
      </c>
      <c r="C40" s="4" t="s">
        <v>58</v>
      </c>
      <c r="D40" s="6">
        <v>44569</v>
      </c>
      <c r="E40" s="7">
        <v>468.32</v>
      </c>
      <c r="F40" s="6">
        <v>44615</v>
      </c>
      <c r="G40" s="7">
        <v>468.32</v>
      </c>
      <c r="H40" s="4"/>
      <c r="I40" s="4" t="s">
        <v>125</v>
      </c>
    </row>
    <row r="41" spans="1:9" ht="45.75" x14ac:dyDescent="0.25">
      <c r="A41" s="8" t="s">
        <v>24</v>
      </c>
      <c r="B41" s="8" t="s">
        <v>57</v>
      </c>
      <c r="C41" s="4" t="s">
        <v>59</v>
      </c>
      <c r="D41" s="6">
        <v>44569</v>
      </c>
      <c r="E41" s="7">
        <v>28236.71</v>
      </c>
      <c r="F41" s="6">
        <v>44615</v>
      </c>
      <c r="G41" s="7">
        <v>28236.71</v>
      </c>
      <c r="H41" s="4"/>
      <c r="I41" s="4" t="s">
        <v>125</v>
      </c>
    </row>
    <row r="42" spans="1:9" ht="45.75" x14ac:dyDescent="0.25">
      <c r="A42" s="8" t="s">
        <v>24</v>
      </c>
      <c r="B42" s="8" t="s">
        <v>57</v>
      </c>
      <c r="C42" s="4" t="s">
        <v>60</v>
      </c>
      <c r="D42" s="6">
        <v>44569</v>
      </c>
      <c r="E42" s="7">
        <v>14207.63</v>
      </c>
      <c r="F42" s="6">
        <v>44615</v>
      </c>
      <c r="G42" s="7">
        <v>14207.63</v>
      </c>
      <c r="H42" s="4"/>
      <c r="I42" s="4" t="s">
        <v>125</v>
      </c>
    </row>
    <row r="43" spans="1:9" ht="45.75" x14ac:dyDescent="0.25">
      <c r="A43" s="8" t="s">
        <v>24</v>
      </c>
      <c r="B43" s="8" t="s">
        <v>57</v>
      </c>
      <c r="C43" s="4" t="s">
        <v>62</v>
      </c>
      <c r="D43" s="6">
        <v>44569</v>
      </c>
      <c r="E43" s="7">
        <v>206.5</v>
      </c>
      <c r="F43" s="6">
        <v>44615</v>
      </c>
      <c r="G43" s="7">
        <v>206.5</v>
      </c>
      <c r="H43" s="4"/>
      <c r="I43" s="4" t="s">
        <v>125</v>
      </c>
    </row>
    <row r="44" spans="1:9" ht="45.75" x14ac:dyDescent="0.25">
      <c r="A44" s="8" t="s">
        <v>24</v>
      </c>
      <c r="B44" s="8" t="s">
        <v>57</v>
      </c>
      <c r="C44" s="4" t="s">
        <v>61</v>
      </c>
      <c r="D44" s="6">
        <v>44569</v>
      </c>
      <c r="E44" s="4">
        <v>261.62</v>
      </c>
      <c r="F44" s="6">
        <v>44615</v>
      </c>
      <c r="G44" s="4">
        <v>261.62</v>
      </c>
      <c r="H44" s="4"/>
      <c r="I44" s="4" t="s">
        <v>125</v>
      </c>
    </row>
    <row r="45" spans="1:9" ht="45.75" x14ac:dyDescent="0.25">
      <c r="A45" s="8" t="s">
        <v>24</v>
      </c>
      <c r="B45" s="8" t="s">
        <v>57</v>
      </c>
      <c r="C45" s="4" t="s">
        <v>75</v>
      </c>
      <c r="D45" s="6">
        <v>44569</v>
      </c>
      <c r="E45" s="7">
        <v>33548.06</v>
      </c>
      <c r="F45" s="6">
        <v>44615</v>
      </c>
      <c r="G45" s="7">
        <v>33548.06</v>
      </c>
      <c r="H45" s="4"/>
      <c r="I45" s="4" t="s">
        <v>125</v>
      </c>
    </row>
    <row r="46" spans="1:9" ht="45.75" x14ac:dyDescent="0.25">
      <c r="A46" s="8" t="s">
        <v>24</v>
      </c>
      <c r="B46" s="8" t="s">
        <v>57</v>
      </c>
      <c r="C46" s="4" t="s">
        <v>63</v>
      </c>
      <c r="D46" s="6">
        <v>44569</v>
      </c>
      <c r="E46" s="4">
        <v>723.25</v>
      </c>
      <c r="F46" s="6">
        <v>44615</v>
      </c>
      <c r="G46" s="4">
        <v>723.25</v>
      </c>
      <c r="H46" s="4"/>
      <c r="I46" s="4" t="s">
        <v>125</v>
      </c>
    </row>
    <row r="47" spans="1:9" ht="45.75" x14ac:dyDescent="0.25">
      <c r="A47" s="8" t="s">
        <v>24</v>
      </c>
      <c r="B47" s="8" t="s">
        <v>57</v>
      </c>
      <c r="C47" s="4" t="s">
        <v>64</v>
      </c>
      <c r="D47" s="6">
        <v>44569</v>
      </c>
      <c r="E47" s="4">
        <v>74.069999999999993</v>
      </c>
      <c r="F47" s="6">
        <v>44615</v>
      </c>
      <c r="G47" s="4">
        <v>74.069999999999993</v>
      </c>
      <c r="H47" s="4"/>
      <c r="I47" s="4" t="s">
        <v>125</v>
      </c>
    </row>
    <row r="48" spans="1:9" ht="45.75" x14ac:dyDescent="0.25">
      <c r="A48" s="8" t="s">
        <v>24</v>
      </c>
      <c r="B48" s="8" t="s">
        <v>57</v>
      </c>
      <c r="C48" s="4" t="s">
        <v>74</v>
      </c>
      <c r="D48" s="6">
        <v>44569</v>
      </c>
      <c r="E48" s="4">
        <v>192.72</v>
      </c>
      <c r="F48" s="6">
        <v>44615</v>
      </c>
      <c r="G48" s="4">
        <v>192.72</v>
      </c>
      <c r="H48" s="4"/>
      <c r="I48" s="4" t="s">
        <v>125</v>
      </c>
    </row>
    <row r="49" spans="1:9" ht="45.75" x14ac:dyDescent="0.25">
      <c r="A49" s="8" t="s">
        <v>24</v>
      </c>
      <c r="B49" s="8" t="s">
        <v>57</v>
      </c>
      <c r="C49" s="4" t="s">
        <v>65</v>
      </c>
      <c r="D49" s="6">
        <v>44569</v>
      </c>
      <c r="E49" s="7">
        <v>92388.04</v>
      </c>
      <c r="F49" s="6">
        <v>44615</v>
      </c>
      <c r="G49" s="7">
        <v>92388.04</v>
      </c>
      <c r="H49" s="4"/>
      <c r="I49" s="4" t="s">
        <v>125</v>
      </c>
    </row>
    <row r="50" spans="1:9" ht="45.75" x14ac:dyDescent="0.25">
      <c r="A50" s="8" t="s">
        <v>24</v>
      </c>
      <c r="B50" s="8" t="s">
        <v>57</v>
      </c>
      <c r="C50" s="4" t="s">
        <v>66</v>
      </c>
      <c r="D50" s="6">
        <v>44569</v>
      </c>
      <c r="E50" s="7">
        <v>7709.66</v>
      </c>
      <c r="F50" s="6">
        <v>44615</v>
      </c>
      <c r="G50" s="7">
        <v>7709.66</v>
      </c>
      <c r="H50" s="4"/>
      <c r="I50" s="4" t="s">
        <v>125</v>
      </c>
    </row>
    <row r="51" spans="1:9" ht="45.75" x14ac:dyDescent="0.25">
      <c r="A51" s="8" t="s">
        <v>24</v>
      </c>
      <c r="B51" s="8" t="s">
        <v>57</v>
      </c>
      <c r="C51" s="4" t="s">
        <v>67</v>
      </c>
      <c r="D51" s="6">
        <v>44569</v>
      </c>
      <c r="E51" s="4">
        <v>130.71</v>
      </c>
      <c r="F51" s="6">
        <v>44615</v>
      </c>
      <c r="G51" s="4">
        <v>130.71</v>
      </c>
      <c r="H51" s="4"/>
      <c r="I51" s="4" t="s">
        <v>125</v>
      </c>
    </row>
    <row r="52" spans="1:9" ht="45.75" x14ac:dyDescent="0.25">
      <c r="A52" s="8" t="s">
        <v>24</v>
      </c>
      <c r="B52" s="8" t="s">
        <v>57</v>
      </c>
      <c r="C52" s="4" t="s">
        <v>68</v>
      </c>
      <c r="D52" s="6">
        <v>44569</v>
      </c>
      <c r="E52" s="4">
        <v>275.39999999999998</v>
      </c>
      <c r="F52" s="6">
        <v>44615</v>
      </c>
      <c r="G52" s="4">
        <v>275.39999999999998</v>
      </c>
      <c r="H52" s="4"/>
      <c r="I52" s="4" t="s">
        <v>125</v>
      </c>
    </row>
    <row r="53" spans="1:9" ht="45.75" x14ac:dyDescent="0.25">
      <c r="A53" s="8" t="s">
        <v>24</v>
      </c>
      <c r="B53" s="8" t="s">
        <v>57</v>
      </c>
      <c r="C53" s="4" t="s">
        <v>69</v>
      </c>
      <c r="D53" s="6">
        <v>44569</v>
      </c>
      <c r="E53" s="4">
        <v>151.38</v>
      </c>
      <c r="F53" s="6">
        <v>44615</v>
      </c>
      <c r="G53" s="4">
        <v>151.38</v>
      </c>
      <c r="H53" s="4"/>
      <c r="I53" s="4" t="s">
        <v>125</v>
      </c>
    </row>
    <row r="54" spans="1:9" ht="45.75" x14ac:dyDescent="0.25">
      <c r="A54" s="8" t="s">
        <v>24</v>
      </c>
      <c r="B54" s="8" t="s">
        <v>57</v>
      </c>
      <c r="C54" s="4" t="s">
        <v>70</v>
      </c>
      <c r="D54" s="6">
        <v>44569</v>
      </c>
      <c r="E54" s="7">
        <v>64513.34</v>
      </c>
      <c r="F54" s="6">
        <v>44615</v>
      </c>
      <c r="G54" s="7">
        <v>64513.34</v>
      </c>
      <c r="H54" s="4"/>
      <c r="I54" s="4" t="s">
        <v>125</v>
      </c>
    </row>
    <row r="55" spans="1:9" ht="45.75" x14ac:dyDescent="0.25">
      <c r="A55" s="8" t="s">
        <v>24</v>
      </c>
      <c r="B55" s="8" t="s">
        <v>57</v>
      </c>
      <c r="C55" s="4" t="s">
        <v>71</v>
      </c>
      <c r="D55" s="6">
        <v>44569</v>
      </c>
      <c r="E55" s="4">
        <v>523.44000000000005</v>
      </c>
      <c r="F55" s="6">
        <v>44615</v>
      </c>
      <c r="G55" s="4">
        <v>523.44000000000005</v>
      </c>
      <c r="H55" s="4"/>
      <c r="I55" s="4" t="s">
        <v>125</v>
      </c>
    </row>
    <row r="56" spans="1:9" ht="45.75" x14ac:dyDescent="0.25">
      <c r="A56" s="8" t="s">
        <v>24</v>
      </c>
      <c r="B56" s="8" t="s">
        <v>57</v>
      </c>
      <c r="C56" s="4" t="s">
        <v>72</v>
      </c>
      <c r="D56" s="6">
        <v>44569</v>
      </c>
      <c r="E56" s="4">
        <v>433.87</v>
      </c>
      <c r="F56" s="6">
        <v>44615</v>
      </c>
      <c r="G56" s="4">
        <v>433.87</v>
      </c>
      <c r="H56" s="4"/>
      <c r="I56" s="4" t="s">
        <v>125</v>
      </c>
    </row>
    <row r="57" spans="1:9" ht="45.75" x14ac:dyDescent="0.25">
      <c r="A57" s="8" t="s">
        <v>24</v>
      </c>
      <c r="B57" s="8" t="s">
        <v>57</v>
      </c>
      <c r="C57" s="4" t="s">
        <v>73</v>
      </c>
      <c r="D57" s="6">
        <v>44569</v>
      </c>
      <c r="E57" s="4">
        <v>874.83</v>
      </c>
      <c r="F57" s="6">
        <v>44615</v>
      </c>
      <c r="G57" s="4">
        <v>874.83</v>
      </c>
      <c r="H57" s="4"/>
      <c r="I57" s="4" t="s">
        <v>125</v>
      </c>
    </row>
    <row r="58" spans="1:9" ht="53.25" customHeight="1" x14ac:dyDescent="0.25">
      <c r="A58" s="8" t="s">
        <v>24</v>
      </c>
      <c r="B58" s="8" t="s">
        <v>57</v>
      </c>
      <c r="C58" s="4" t="s">
        <v>112</v>
      </c>
      <c r="D58" s="6">
        <v>44569</v>
      </c>
      <c r="E58" s="7">
        <v>95860.69</v>
      </c>
      <c r="F58" s="6">
        <v>44615</v>
      </c>
      <c r="G58" s="7">
        <v>95860.69</v>
      </c>
      <c r="H58" s="4"/>
      <c r="I58" s="4" t="s">
        <v>125</v>
      </c>
    </row>
    <row r="59" spans="1:9" ht="55.5" customHeight="1" x14ac:dyDescent="0.25">
      <c r="A59" s="8" t="s">
        <v>24</v>
      </c>
      <c r="B59" s="8" t="s">
        <v>57</v>
      </c>
      <c r="C59" s="4" t="s">
        <v>111</v>
      </c>
      <c r="D59" s="6">
        <v>44569</v>
      </c>
      <c r="E59" s="7">
        <v>379776.82</v>
      </c>
      <c r="F59" s="6">
        <v>44615</v>
      </c>
      <c r="G59" s="7">
        <v>379776.82</v>
      </c>
      <c r="H59" s="4"/>
      <c r="I59" s="4" t="s">
        <v>125</v>
      </c>
    </row>
    <row r="60" spans="1:9" ht="45.75" x14ac:dyDescent="0.25">
      <c r="A60" s="8" t="s">
        <v>24</v>
      </c>
      <c r="B60" s="8" t="s">
        <v>57</v>
      </c>
      <c r="C60" s="4" t="s">
        <v>110</v>
      </c>
      <c r="D60" s="6">
        <v>44569</v>
      </c>
      <c r="E60" s="7">
        <v>420.09</v>
      </c>
      <c r="F60" s="6">
        <v>44615</v>
      </c>
      <c r="G60" s="7">
        <v>420.09</v>
      </c>
      <c r="H60" s="4"/>
      <c r="I60" s="4" t="s">
        <v>125</v>
      </c>
    </row>
    <row r="61" spans="1:9" ht="45.75" x14ac:dyDescent="0.25">
      <c r="A61" s="8" t="s">
        <v>24</v>
      </c>
      <c r="B61" s="8" t="s">
        <v>57</v>
      </c>
      <c r="C61" s="4" t="s">
        <v>109</v>
      </c>
      <c r="D61" s="6">
        <v>44569</v>
      </c>
      <c r="E61" s="7">
        <v>13532.48</v>
      </c>
      <c r="F61" s="6">
        <v>44615</v>
      </c>
      <c r="G61" s="7">
        <v>13532.48</v>
      </c>
      <c r="H61" s="4"/>
      <c r="I61" s="4" t="s">
        <v>125</v>
      </c>
    </row>
    <row r="62" spans="1:9" ht="45.75" x14ac:dyDescent="0.25">
      <c r="A62" s="8" t="s">
        <v>24</v>
      </c>
      <c r="B62" s="8" t="s">
        <v>57</v>
      </c>
      <c r="C62" s="4" t="s">
        <v>108</v>
      </c>
      <c r="D62" s="6">
        <v>44569</v>
      </c>
      <c r="E62" s="7">
        <v>73469.56</v>
      </c>
      <c r="F62" s="6">
        <v>44615</v>
      </c>
      <c r="G62" s="7">
        <v>73469.56</v>
      </c>
      <c r="H62" s="4"/>
      <c r="I62" s="4" t="s">
        <v>125</v>
      </c>
    </row>
    <row r="63" spans="1:9" ht="45.75" x14ac:dyDescent="0.25">
      <c r="A63" s="8" t="s">
        <v>24</v>
      </c>
      <c r="B63" s="8" t="s">
        <v>57</v>
      </c>
      <c r="C63" s="4" t="s">
        <v>107</v>
      </c>
      <c r="D63" s="6">
        <v>44569</v>
      </c>
      <c r="E63" s="7">
        <v>19375.59</v>
      </c>
      <c r="F63" s="6">
        <v>44615</v>
      </c>
      <c r="G63" s="7">
        <v>19375.59</v>
      </c>
      <c r="H63" s="4"/>
      <c r="I63" s="4" t="s">
        <v>125</v>
      </c>
    </row>
    <row r="64" spans="1:9" ht="45.75" x14ac:dyDescent="0.25">
      <c r="A64" s="8" t="s">
        <v>24</v>
      </c>
      <c r="B64" s="8" t="s">
        <v>57</v>
      </c>
      <c r="C64" s="4" t="s">
        <v>106</v>
      </c>
      <c r="D64" s="6">
        <v>44569</v>
      </c>
      <c r="E64" s="4">
        <v>227.17</v>
      </c>
      <c r="F64" s="6">
        <v>44615</v>
      </c>
      <c r="G64" s="4">
        <v>227.17</v>
      </c>
      <c r="H64" s="4"/>
      <c r="I64" s="4" t="s">
        <v>125</v>
      </c>
    </row>
    <row r="65" spans="1:9" ht="45.75" x14ac:dyDescent="0.25">
      <c r="A65" s="8" t="s">
        <v>24</v>
      </c>
      <c r="B65" s="8" t="s">
        <v>57</v>
      </c>
      <c r="C65" s="4" t="s">
        <v>105</v>
      </c>
      <c r="D65" s="6">
        <v>44569</v>
      </c>
      <c r="E65" s="7">
        <v>10631.59</v>
      </c>
      <c r="F65" s="6">
        <v>44615</v>
      </c>
      <c r="G65" s="7">
        <v>10631.59</v>
      </c>
      <c r="H65" s="4"/>
      <c r="I65" s="4" t="s">
        <v>125</v>
      </c>
    </row>
    <row r="66" spans="1:9" ht="45.75" x14ac:dyDescent="0.25">
      <c r="A66" s="8" t="s">
        <v>24</v>
      </c>
      <c r="B66" s="8" t="s">
        <v>57</v>
      </c>
      <c r="C66" s="4" t="s">
        <v>104</v>
      </c>
      <c r="D66" s="6">
        <v>44569</v>
      </c>
      <c r="E66" s="7">
        <v>13478.07</v>
      </c>
      <c r="F66" s="6">
        <v>44615</v>
      </c>
      <c r="G66" s="7">
        <v>13478.07</v>
      </c>
      <c r="H66" s="4"/>
      <c r="I66" s="4" t="s">
        <v>125</v>
      </c>
    </row>
    <row r="67" spans="1:9" ht="45.75" x14ac:dyDescent="0.25">
      <c r="A67" s="8" t="s">
        <v>24</v>
      </c>
      <c r="B67" s="8" t="s">
        <v>57</v>
      </c>
      <c r="C67" s="4" t="s">
        <v>103</v>
      </c>
      <c r="D67" s="6">
        <v>44569</v>
      </c>
      <c r="E67" s="7">
        <v>5081.67</v>
      </c>
      <c r="F67" s="6">
        <v>44615</v>
      </c>
      <c r="G67" s="7">
        <v>5081.67</v>
      </c>
      <c r="H67" s="4"/>
      <c r="I67" s="4" t="s">
        <v>125</v>
      </c>
    </row>
    <row r="68" spans="1:9" ht="45.75" x14ac:dyDescent="0.25">
      <c r="A68" s="8" t="s">
        <v>24</v>
      </c>
      <c r="B68" s="8" t="s">
        <v>57</v>
      </c>
      <c r="C68" s="4" t="s">
        <v>102</v>
      </c>
      <c r="D68" s="6">
        <v>44569</v>
      </c>
      <c r="E68" s="4">
        <v>254.73</v>
      </c>
      <c r="F68" s="6">
        <v>44615</v>
      </c>
      <c r="G68" s="4">
        <v>254.73</v>
      </c>
      <c r="H68" s="4"/>
      <c r="I68" s="4" t="s">
        <v>125</v>
      </c>
    </row>
    <row r="69" spans="1:9" ht="49.5" customHeight="1" x14ac:dyDescent="0.25">
      <c r="A69" s="8" t="s">
        <v>24</v>
      </c>
      <c r="B69" s="8" t="s">
        <v>57</v>
      </c>
      <c r="C69" s="4" t="s">
        <v>101</v>
      </c>
      <c r="D69" s="6">
        <v>44569</v>
      </c>
      <c r="E69" s="7">
        <v>1033.3</v>
      </c>
      <c r="F69" s="6">
        <v>44615</v>
      </c>
      <c r="G69" s="7">
        <v>1033.3</v>
      </c>
      <c r="H69" s="4"/>
      <c r="I69" s="4" t="s">
        <v>125</v>
      </c>
    </row>
    <row r="70" spans="1:9" ht="45.75" x14ac:dyDescent="0.25">
      <c r="A70" s="8" t="s">
        <v>24</v>
      </c>
      <c r="B70" s="8" t="s">
        <v>57</v>
      </c>
      <c r="C70" s="4" t="s">
        <v>100</v>
      </c>
      <c r="D70" s="6">
        <v>44569</v>
      </c>
      <c r="E70" s="4">
        <v>165.16</v>
      </c>
      <c r="F70" s="6">
        <v>44615</v>
      </c>
      <c r="G70" s="4">
        <v>165.16</v>
      </c>
      <c r="H70" s="4"/>
      <c r="I70" s="4" t="s">
        <v>125</v>
      </c>
    </row>
    <row r="71" spans="1:9" ht="45.75" x14ac:dyDescent="0.25">
      <c r="A71" s="8" t="s">
        <v>24</v>
      </c>
      <c r="B71" s="8" t="s">
        <v>57</v>
      </c>
      <c r="C71" s="4" t="s">
        <v>99</v>
      </c>
      <c r="D71" s="6">
        <v>44569</v>
      </c>
      <c r="E71" s="4">
        <v>578.55999999999995</v>
      </c>
      <c r="F71" s="6">
        <v>44615</v>
      </c>
      <c r="G71" s="4">
        <v>578.55999999999995</v>
      </c>
      <c r="H71" s="4"/>
      <c r="I71" s="4" t="s">
        <v>125</v>
      </c>
    </row>
    <row r="72" spans="1:9" ht="45.75" x14ac:dyDescent="0.25">
      <c r="A72" s="8" t="s">
        <v>24</v>
      </c>
      <c r="B72" s="8" t="s">
        <v>57</v>
      </c>
      <c r="C72" s="4" t="s">
        <v>98</v>
      </c>
      <c r="D72" s="6">
        <v>44569</v>
      </c>
      <c r="E72" s="7">
        <v>82436.08</v>
      </c>
      <c r="F72" s="6">
        <v>44615</v>
      </c>
      <c r="G72" s="7">
        <v>82436.08</v>
      </c>
      <c r="H72" s="4"/>
      <c r="I72" s="4" t="s">
        <v>125</v>
      </c>
    </row>
    <row r="73" spans="1:9" ht="45.75" x14ac:dyDescent="0.25">
      <c r="A73" s="8" t="s">
        <v>24</v>
      </c>
      <c r="B73" s="8" t="s">
        <v>57</v>
      </c>
      <c r="C73" s="4" t="s">
        <v>97</v>
      </c>
      <c r="D73" s="6">
        <v>44569</v>
      </c>
      <c r="E73" s="7">
        <v>7053.59</v>
      </c>
      <c r="F73" s="6">
        <v>44615</v>
      </c>
      <c r="G73" s="7">
        <v>7053.59</v>
      </c>
      <c r="H73" s="4"/>
      <c r="I73" s="4" t="s">
        <v>125</v>
      </c>
    </row>
    <row r="74" spans="1:9" ht="45.75" x14ac:dyDescent="0.25">
      <c r="A74" s="8" t="s">
        <v>24</v>
      </c>
      <c r="B74" s="8" t="s">
        <v>57</v>
      </c>
      <c r="C74" s="4" t="s">
        <v>96</v>
      </c>
      <c r="D74" s="6">
        <v>44569</v>
      </c>
      <c r="E74" s="7">
        <v>5777.28</v>
      </c>
      <c r="F74" s="6">
        <v>44615</v>
      </c>
      <c r="G74" s="7">
        <v>5777.28</v>
      </c>
      <c r="H74" s="4"/>
      <c r="I74" s="4" t="s">
        <v>125</v>
      </c>
    </row>
    <row r="75" spans="1:9" ht="45.75" x14ac:dyDescent="0.25">
      <c r="A75" s="8" t="s">
        <v>24</v>
      </c>
      <c r="B75" s="8" t="s">
        <v>57</v>
      </c>
      <c r="C75" s="4" t="s">
        <v>95</v>
      </c>
      <c r="D75" s="6">
        <v>44569</v>
      </c>
      <c r="E75" s="7">
        <v>72540.67</v>
      </c>
      <c r="F75" s="6">
        <v>44615</v>
      </c>
      <c r="G75" s="7">
        <v>72540.67</v>
      </c>
      <c r="H75" s="4"/>
      <c r="I75" s="4" t="s">
        <v>125</v>
      </c>
    </row>
    <row r="76" spans="1:9" ht="45.75" x14ac:dyDescent="0.25">
      <c r="A76" s="8" t="s">
        <v>24</v>
      </c>
      <c r="B76" s="8" t="s">
        <v>57</v>
      </c>
      <c r="C76" s="4" t="s">
        <v>94</v>
      </c>
      <c r="D76" s="6">
        <v>44569</v>
      </c>
      <c r="E76" s="4">
        <v>282.29000000000002</v>
      </c>
      <c r="F76" s="6">
        <v>44615</v>
      </c>
      <c r="G76" s="4">
        <v>282.29000000000002</v>
      </c>
      <c r="H76" s="4"/>
      <c r="I76" s="4" t="s">
        <v>125</v>
      </c>
    </row>
    <row r="77" spans="1:9" ht="45.75" x14ac:dyDescent="0.25">
      <c r="A77" s="8" t="s">
        <v>24</v>
      </c>
      <c r="B77" s="8" t="s">
        <v>57</v>
      </c>
      <c r="C77" s="4" t="s">
        <v>93</v>
      </c>
      <c r="D77" s="6">
        <v>44569</v>
      </c>
      <c r="E77" s="7">
        <v>1583.27</v>
      </c>
      <c r="F77" s="6">
        <v>44615</v>
      </c>
      <c r="G77" s="7">
        <v>1583.27</v>
      </c>
      <c r="H77" s="4"/>
      <c r="I77" s="4" t="s">
        <v>125</v>
      </c>
    </row>
    <row r="78" spans="1:9" ht="45.75" x14ac:dyDescent="0.25">
      <c r="A78" s="8" t="s">
        <v>24</v>
      </c>
      <c r="B78" s="8" t="s">
        <v>57</v>
      </c>
      <c r="C78" s="4" t="s">
        <v>92</v>
      </c>
      <c r="D78" s="6">
        <v>44569</v>
      </c>
      <c r="E78" s="4">
        <v>130.71</v>
      </c>
      <c r="F78" s="6">
        <v>44615</v>
      </c>
      <c r="G78" s="4">
        <v>130.71</v>
      </c>
      <c r="H78" s="4"/>
      <c r="I78" s="4" t="s">
        <v>125</v>
      </c>
    </row>
    <row r="79" spans="1:9" ht="45.75" x14ac:dyDescent="0.25">
      <c r="A79" s="8" t="s">
        <v>24</v>
      </c>
      <c r="B79" s="8" t="s">
        <v>57</v>
      </c>
      <c r="C79" s="4" t="s">
        <v>91</v>
      </c>
      <c r="D79" s="6">
        <v>44569</v>
      </c>
      <c r="E79" s="4">
        <v>130.71</v>
      </c>
      <c r="F79" s="6">
        <v>44615</v>
      </c>
      <c r="G79" s="4">
        <v>130.71</v>
      </c>
      <c r="H79" s="4"/>
      <c r="I79" s="4" t="s">
        <v>125</v>
      </c>
    </row>
    <row r="80" spans="1:9" ht="45.75" x14ac:dyDescent="0.25">
      <c r="A80" s="8" t="s">
        <v>24</v>
      </c>
      <c r="B80" s="8" t="s">
        <v>57</v>
      </c>
      <c r="C80" s="4" t="s">
        <v>90</v>
      </c>
      <c r="D80" s="6">
        <v>44569</v>
      </c>
      <c r="E80" s="4">
        <v>495.88</v>
      </c>
      <c r="F80" s="6">
        <v>44615</v>
      </c>
      <c r="G80" s="4">
        <v>495.88</v>
      </c>
      <c r="H80" s="4"/>
      <c r="I80" s="4" t="s">
        <v>125</v>
      </c>
    </row>
    <row r="81" spans="1:9" ht="45.75" x14ac:dyDescent="0.25">
      <c r="A81" s="8" t="s">
        <v>24</v>
      </c>
      <c r="B81" s="8" t="s">
        <v>57</v>
      </c>
      <c r="C81" s="4" t="s">
        <v>89</v>
      </c>
      <c r="D81" s="6">
        <v>44569</v>
      </c>
      <c r="E81" s="7">
        <v>2770.83</v>
      </c>
      <c r="F81" s="6">
        <v>44615</v>
      </c>
      <c r="G81" s="7">
        <v>2770.83</v>
      </c>
      <c r="H81" s="4"/>
      <c r="I81" s="4" t="s">
        <v>125</v>
      </c>
    </row>
    <row r="82" spans="1:9" ht="45.75" x14ac:dyDescent="0.25">
      <c r="A82" s="8" t="s">
        <v>24</v>
      </c>
      <c r="B82" s="8" t="s">
        <v>57</v>
      </c>
      <c r="C82" s="4" t="s">
        <v>88</v>
      </c>
      <c r="D82" s="6">
        <v>44569</v>
      </c>
      <c r="E82" s="7">
        <v>3902.67</v>
      </c>
      <c r="F82" s="6">
        <v>44615</v>
      </c>
      <c r="G82" s="7">
        <v>3902.67</v>
      </c>
      <c r="H82" s="4"/>
      <c r="I82" s="4" t="s">
        <v>125</v>
      </c>
    </row>
    <row r="83" spans="1:9" ht="45.75" x14ac:dyDescent="0.25">
      <c r="A83" s="8" t="s">
        <v>24</v>
      </c>
      <c r="B83" s="8" t="s">
        <v>57</v>
      </c>
      <c r="C83" s="4" t="s">
        <v>87</v>
      </c>
      <c r="D83" s="6">
        <v>44569</v>
      </c>
      <c r="E83" s="4">
        <v>220.28</v>
      </c>
      <c r="F83" s="6">
        <v>44615</v>
      </c>
      <c r="G83" s="4">
        <v>220.28</v>
      </c>
      <c r="H83" s="4"/>
      <c r="I83" s="4" t="s">
        <v>125</v>
      </c>
    </row>
    <row r="84" spans="1:9" ht="45.75" x14ac:dyDescent="0.25">
      <c r="A84" s="8" t="s">
        <v>24</v>
      </c>
      <c r="B84" s="8" t="s">
        <v>57</v>
      </c>
      <c r="C84" s="4" t="s">
        <v>86</v>
      </c>
      <c r="D84" s="6">
        <v>44569</v>
      </c>
      <c r="E84" s="4">
        <v>344.3</v>
      </c>
      <c r="F84" s="6">
        <v>44615</v>
      </c>
      <c r="G84" s="4">
        <v>344.3</v>
      </c>
      <c r="H84" s="4"/>
      <c r="I84" s="4" t="s">
        <v>125</v>
      </c>
    </row>
    <row r="85" spans="1:9" ht="45.75" x14ac:dyDescent="0.25">
      <c r="A85" s="8" t="s">
        <v>24</v>
      </c>
      <c r="B85" s="8" t="s">
        <v>57</v>
      </c>
      <c r="C85" s="4" t="s">
        <v>85</v>
      </c>
      <c r="D85" s="6">
        <v>44569</v>
      </c>
      <c r="E85" s="4">
        <v>130.71</v>
      </c>
      <c r="F85" s="6">
        <v>44615</v>
      </c>
      <c r="G85" s="4">
        <v>130.71</v>
      </c>
      <c r="H85" s="4"/>
      <c r="I85" s="4" t="s">
        <v>125</v>
      </c>
    </row>
    <row r="86" spans="1:9" ht="45.75" x14ac:dyDescent="0.25">
      <c r="A86" s="8" t="s">
        <v>24</v>
      </c>
      <c r="B86" s="8" t="s">
        <v>57</v>
      </c>
      <c r="C86" s="4" t="s">
        <v>84</v>
      </c>
      <c r="D86" s="6">
        <v>44569</v>
      </c>
      <c r="E86" s="4">
        <v>158.27000000000001</v>
      </c>
      <c r="F86" s="6">
        <v>44615</v>
      </c>
      <c r="G86" s="4">
        <v>158.27000000000001</v>
      </c>
      <c r="H86" s="4"/>
      <c r="I86" s="4" t="s">
        <v>125</v>
      </c>
    </row>
    <row r="87" spans="1:9" ht="45.75" x14ac:dyDescent="0.25">
      <c r="A87" s="8" t="s">
        <v>24</v>
      </c>
      <c r="B87" s="8" t="s">
        <v>57</v>
      </c>
      <c r="C87" s="4" t="s">
        <v>83</v>
      </c>
      <c r="D87" s="6">
        <v>44569</v>
      </c>
      <c r="E87" s="7">
        <v>108801.31</v>
      </c>
      <c r="F87" s="6">
        <v>44615</v>
      </c>
      <c r="G87" s="7">
        <v>108801.31</v>
      </c>
      <c r="H87" s="4"/>
      <c r="I87" s="4" t="s">
        <v>125</v>
      </c>
    </row>
    <row r="88" spans="1:9" ht="45.75" x14ac:dyDescent="0.25">
      <c r="A88" s="8" t="s">
        <v>24</v>
      </c>
      <c r="B88" s="8" t="s">
        <v>57</v>
      </c>
      <c r="C88" s="4" t="s">
        <v>82</v>
      </c>
      <c r="D88" s="6">
        <v>44569</v>
      </c>
      <c r="E88" s="4">
        <v>488.99</v>
      </c>
      <c r="F88" s="6">
        <v>44615</v>
      </c>
      <c r="G88" s="4">
        <v>488.99</v>
      </c>
      <c r="H88" s="4"/>
      <c r="I88" s="4" t="s">
        <v>125</v>
      </c>
    </row>
    <row r="89" spans="1:9" ht="45.75" x14ac:dyDescent="0.25">
      <c r="A89" s="8" t="s">
        <v>24</v>
      </c>
      <c r="B89" s="8" t="s">
        <v>57</v>
      </c>
      <c r="C89" s="4" t="s">
        <v>81</v>
      </c>
      <c r="D89" s="6">
        <v>44569</v>
      </c>
      <c r="E89" s="4">
        <v>613.01</v>
      </c>
      <c r="F89" s="6">
        <v>44615</v>
      </c>
      <c r="G89" s="4">
        <v>613.01</v>
      </c>
      <c r="H89" s="4"/>
      <c r="I89" s="4" t="s">
        <v>125</v>
      </c>
    </row>
    <row r="90" spans="1:9" ht="45.75" x14ac:dyDescent="0.25">
      <c r="A90" s="8" t="s">
        <v>24</v>
      </c>
      <c r="B90" s="8" t="s">
        <v>57</v>
      </c>
      <c r="C90" s="4" t="s">
        <v>80</v>
      </c>
      <c r="D90" s="6">
        <v>44569</v>
      </c>
      <c r="E90" s="7">
        <v>5812.65</v>
      </c>
      <c r="F90" s="6">
        <v>44615</v>
      </c>
      <c r="G90" s="7">
        <v>5812.65</v>
      </c>
      <c r="H90" s="4"/>
      <c r="I90" s="4" t="s">
        <v>125</v>
      </c>
    </row>
    <row r="91" spans="1:9" s="3" customFormat="1" ht="39" customHeight="1" x14ac:dyDescent="0.25">
      <c r="A91" s="4" t="s">
        <v>76</v>
      </c>
      <c r="B91" s="5" t="s">
        <v>77</v>
      </c>
      <c r="C91" s="4" t="s">
        <v>78</v>
      </c>
      <c r="D91" s="6">
        <v>43873</v>
      </c>
      <c r="E91" s="7">
        <v>6708</v>
      </c>
      <c r="F91" s="6">
        <v>44610</v>
      </c>
      <c r="G91" s="7">
        <v>6708</v>
      </c>
      <c r="H91" s="4"/>
      <c r="I91" s="4" t="s">
        <v>125</v>
      </c>
    </row>
    <row r="92" spans="1:9" ht="34.5" x14ac:dyDescent="0.25">
      <c r="A92" s="8" t="s">
        <v>79</v>
      </c>
      <c r="B92" s="8" t="s">
        <v>113</v>
      </c>
      <c r="C92" s="4" t="s">
        <v>115</v>
      </c>
      <c r="D92" s="6">
        <v>44569</v>
      </c>
      <c r="E92" s="4">
        <v>288</v>
      </c>
      <c r="F92" s="6">
        <v>44617</v>
      </c>
      <c r="G92" s="4">
        <v>288</v>
      </c>
      <c r="H92" s="4"/>
      <c r="I92" s="4" t="s">
        <v>125</v>
      </c>
    </row>
    <row r="93" spans="1:9" ht="34.5" x14ac:dyDescent="0.25">
      <c r="A93" s="8" t="s">
        <v>79</v>
      </c>
      <c r="B93" s="8" t="s">
        <v>113</v>
      </c>
      <c r="C93" s="4" t="s">
        <v>119</v>
      </c>
      <c r="D93" s="6">
        <v>44569</v>
      </c>
      <c r="E93" s="4">
        <v>288</v>
      </c>
      <c r="F93" s="6">
        <v>44617</v>
      </c>
      <c r="G93" s="4">
        <v>288</v>
      </c>
      <c r="H93" s="4"/>
      <c r="I93" s="4" t="s">
        <v>125</v>
      </c>
    </row>
    <row r="94" spans="1:9" ht="42" customHeight="1" x14ac:dyDescent="0.25">
      <c r="A94" s="8" t="s">
        <v>79</v>
      </c>
      <c r="B94" s="8" t="s">
        <v>113</v>
      </c>
      <c r="C94" s="4" t="s">
        <v>114</v>
      </c>
      <c r="D94" s="6">
        <v>44569</v>
      </c>
      <c r="E94" s="4">
        <v>180</v>
      </c>
      <c r="F94" s="6">
        <v>44617</v>
      </c>
      <c r="G94" s="4">
        <v>180</v>
      </c>
      <c r="H94" s="4"/>
      <c r="I94" s="4" t="s">
        <v>125</v>
      </c>
    </row>
    <row r="95" spans="1:9" ht="34.5" x14ac:dyDescent="0.25">
      <c r="A95" s="8" t="s">
        <v>79</v>
      </c>
      <c r="B95" s="8" t="s">
        <v>113</v>
      </c>
      <c r="C95" s="4" t="s">
        <v>118</v>
      </c>
      <c r="D95" s="6">
        <v>44569</v>
      </c>
      <c r="E95" s="4">
        <v>180</v>
      </c>
      <c r="F95" s="6">
        <v>44617</v>
      </c>
      <c r="G95" s="4">
        <v>180</v>
      </c>
      <c r="H95" s="4"/>
      <c r="I95" s="4" t="s">
        <v>125</v>
      </c>
    </row>
    <row r="96" spans="1:9" ht="34.5" x14ac:dyDescent="0.25">
      <c r="A96" s="8" t="s">
        <v>79</v>
      </c>
      <c r="B96" s="8" t="s">
        <v>113</v>
      </c>
      <c r="C96" s="4" t="s">
        <v>117</v>
      </c>
      <c r="D96" s="6">
        <v>44569</v>
      </c>
      <c r="E96" s="4">
        <v>300</v>
      </c>
      <c r="F96" s="6">
        <v>44617</v>
      </c>
      <c r="G96" s="4">
        <v>300</v>
      </c>
      <c r="H96" s="4"/>
      <c r="I96" s="4" t="s">
        <v>125</v>
      </c>
    </row>
    <row r="97" spans="1:9" ht="34.5" x14ac:dyDescent="0.25">
      <c r="A97" s="8" t="s">
        <v>79</v>
      </c>
      <c r="B97" s="8" t="s">
        <v>113</v>
      </c>
      <c r="C97" s="4" t="s">
        <v>116</v>
      </c>
      <c r="D97" s="6">
        <v>44569</v>
      </c>
      <c r="E97" s="4">
        <v>240</v>
      </c>
      <c r="F97" s="6">
        <v>44617</v>
      </c>
      <c r="G97" s="4">
        <v>240</v>
      </c>
      <c r="H97" s="4"/>
      <c r="I97" s="4" t="s">
        <v>125</v>
      </c>
    </row>
    <row r="98" spans="1:9" ht="34.5" x14ac:dyDescent="0.25">
      <c r="A98" s="4" t="s">
        <v>120</v>
      </c>
      <c r="B98" s="8" t="s">
        <v>121</v>
      </c>
      <c r="C98" s="4" t="s">
        <v>122</v>
      </c>
      <c r="D98" s="6">
        <v>44593</v>
      </c>
      <c r="E98" s="7">
        <v>2476844.1</v>
      </c>
      <c r="F98" s="6">
        <v>44618</v>
      </c>
      <c r="G98" s="7">
        <v>2476844.1</v>
      </c>
      <c r="H98" s="4"/>
      <c r="I98" s="4" t="s">
        <v>125</v>
      </c>
    </row>
    <row r="99" spans="1:9" ht="23.25" x14ac:dyDescent="0.25">
      <c r="A99" s="4" t="s">
        <v>123</v>
      </c>
      <c r="B99" s="8" t="s">
        <v>124</v>
      </c>
      <c r="C99" s="4" t="s">
        <v>261</v>
      </c>
      <c r="D99" s="6">
        <v>44592</v>
      </c>
      <c r="E99" s="9">
        <v>46506.13</v>
      </c>
      <c r="F99" s="6">
        <v>44607</v>
      </c>
      <c r="G99" s="9">
        <v>46506.13</v>
      </c>
      <c r="H99" s="4"/>
      <c r="I99" s="4" t="s">
        <v>125</v>
      </c>
    </row>
    <row r="100" spans="1:9" ht="23.25" x14ac:dyDescent="0.25">
      <c r="A100" s="4" t="s">
        <v>123</v>
      </c>
      <c r="B100" s="8" t="s">
        <v>124</v>
      </c>
      <c r="C100" s="4" t="s">
        <v>260</v>
      </c>
      <c r="D100" s="6">
        <v>44592</v>
      </c>
      <c r="E100" s="9">
        <v>21544.9</v>
      </c>
      <c r="F100" s="6">
        <v>44607</v>
      </c>
      <c r="G100" s="9">
        <v>21544.9</v>
      </c>
      <c r="H100" s="4"/>
      <c r="I100" s="4" t="s">
        <v>125</v>
      </c>
    </row>
    <row r="101" spans="1:9" ht="23.25" x14ac:dyDescent="0.25">
      <c r="A101" s="4" t="s">
        <v>123</v>
      </c>
      <c r="B101" s="8" t="s">
        <v>124</v>
      </c>
      <c r="C101" s="4" t="s">
        <v>262</v>
      </c>
      <c r="D101" s="6">
        <v>44592</v>
      </c>
      <c r="E101" s="9">
        <v>1365471.34</v>
      </c>
      <c r="F101" s="6">
        <v>44607</v>
      </c>
      <c r="G101" s="9">
        <v>1365471.34</v>
      </c>
      <c r="H101" s="4"/>
      <c r="I101" s="4" t="s">
        <v>125</v>
      </c>
    </row>
    <row r="102" spans="1:9" ht="23.25" x14ac:dyDescent="0.25">
      <c r="A102" s="4" t="s">
        <v>123</v>
      </c>
      <c r="B102" s="8" t="s">
        <v>124</v>
      </c>
      <c r="C102" s="4" t="s">
        <v>279</v>
      </c>
      <c r="D102" s="6">
        <v>44592</v>
      </c>
      <c r="E102" s="9">
        <v>9631.52</v>
      </c>
      <c r="F102" s="6">
        <v>44607</v>
      </c>
      <c r="G102" s="9">
        <v>9631.52</v>
      </c>
      <c r="H102" s="4"/>
      <c r="I102" s="4" t="s">
        <v>125</v>
      </c>
    </row>
    <row r="103" spans="1:9" ht="23.25" x14ac:dyDescent="0.25">
      <c r="A103" s="4" t="s">
        <v>123</v>
      </c>
      <c r="B103" s="8" t="s">
        <v>124</v>
      </c>
      <c r="C103" s="4" t="s">
        <v>306</v>
      </c>
      <c r="D103" s="6">
        <v>44592</v>
      </c>
      <c r="E103" s="10">
        <v>298.76</v>
      </c>
      <c r="F103" s="6">
        <v>44607</v>
      </c>
      <c r="G103" s="10">
        <v>298.76</v>
      </c>
      <c r="H103" s="4"/>
      <c r="I103" s="4" t="s">
        <v>125</v>
      </c>
    </row>
    <row r="104" spans="1:9" ht="23.25" x14ac:dyDescent="0.25">
      <c r="A104" s="4" t="s">
        <v>123</v>
      </c>
      <c r="B104" s="8" t="s">
        <v>124</v>
      </c>
      <c r="C104" s="4" t="s">
        <v>276</v>
      </c>
      <c r="D104" s="6">
        <v>44592</v>
      </c>
      <c r="E104" s="9">
        <v>1015.64</v>
      </c>
      <c r="F104" s="6">
        <v>44607</v>
      </c>
      <c r="G104" s="9">
        <v>1015.64</v>
      </c>
      <c r="H104" s="4"/>
      <c r="I104" s="4" t="s">
        <v>125</v>
      </c>
    </row>
    <row r="105" spans="1:9" ht="23.25" x14ac:dyDescent="0.25">
      <c r="A105" s="4" t="s">
        <v>123</v>
      </c>
      <c r="B105" s="8" t="s">
        <v>124</v>
      </c>
      <c r="C105" s="4" t="s">
        <v>283</v>
      </c>
      <c r="D105" s="6">
        <v>44592</v>
      </c>
      <c r="E105" s="10">
        <v>180.44</v>
      </c>
      <c r="F105" s="6">
        <v>44607</v>
      </c>
      <c r="G105" s="10">
        <v>180.44</v>
      </c>
      <c r="H105" s="4"/>
      <c r="I105" s="4" t="s">
        <v>125</v>
      </c>
    </row>
    <row r="106" spans="1:9" ht="23.25" x14ac:dyDescent="0.25">
      <c r="A106" s="4" t="s">
        <v>123</v>
      </c>
      <c r="B106" s="8" t="s">
        <v>124</v>
      </c>
      <c r="C106" s="4" t="s">
        <v>277</v>
      </c>
      <c r="D106" s="6">
        <v>44592</v>
      </c>
      <c r="E106" s="9">
        <v>1918.52</v>
      </c>
      <c r="F106" s="6">
        <v>44607</v>
      </c>
      <c r="G106" s="9">
        <v>1918.52</v>
      </c>
      <c r="H106" s="4"/>
      <c r="I106" s="4" t="s">
        <v>125</v>
      </c>
    </row>
    <row r="107" spans="1:9" ht="23.25" x14ac:dyDescent="0.25">
      <c r="A107" s="4" t="s">
        <v>123</v>
      </c>
      <c r="B107" s="8" t="s">
        <v>124</v>
      </c>
      <c r="C107" s="4" t="s">
        <v>294</v>
      </c>
      <c r="D107" s="6">
        <v>44592</v>
      </c>
      <c r="E107" s="9">
        <v>4765.04</v>
      </c>
      <c r="F107" s="6">
        <v>44607</v>
      </c>
      <c r="G107" s="9">
        <v>4765.04</v>
      </c>
      <c r="H107" s="4"/>
      <c r="I107" s="4" t="s">
        <v>125</v>
      </c>
    </row>
    <row r="108" spans="1:9" ht="23.25" x14ac:dyDescent="0.25">
      <c r="A108" s="4" t="s">
        <v>123</v>
      </c>
      <c r="B108" s="8" t="s">
        <v>124</v>
      </c>
      <c r="C108" s="4" t="s">
        <v>292</v>
      </c>
      <c r="D108" s="6">
        <v>44592</v>
      </c>
      <c r="E108" s="9">
        <v>99887.76</v>
      </c>
      <c r="F108" s="6">
        <v>44607</v>
      </c>
      <c r="G108" s="9">
        <v>99887.76</v>
      </c>
      <c r="H108" s="4"/>
      <c r="I108" s="4" t="s">
        <v>125</v>
      </c>
    </row>
    <row r="109" spans="1:9" ht="23.25" x14ac:dyDescent="0.25">
      <c r="A109" s="4" t="s">
        <v>123</v>
      </c>
      <c r="B109" s="8" t="s">
        <v>124</v>
      </c>
      <c r="C109" s="4" t="s">
        <v>288</v>
      </c>
      <c r="D109" s="6">
        <v>44592</v>
      </c>
      <c r="E109" s="10">
        <v>131.72</v>
      </c>
      <c r="F109" s="6">
        <v>44607</v>
      </c>
      <c r="G109" s="10">
        <v>131.72</v>
      </c>
      <c r="H109" s="4"/>
      <c r="I109" s="4" t="s">
        <v>125</v>
      </c>
    </row>
    <row r="110" spans="1:9" ht="23.25" x14ac:dyDescent="0.25">
      <c r="A110" s="4" t="s">
        <v>123</v>
      </c>
      <c r="B110" s="8" t="s">
        <v>124</v>
      </c>
      <c r="C110" s="4" t="s">
        <v>300</v>
      </c>
      <c r="D110" s="6">
        <v>44592</v>
      </c>
      <c r="E110" s="10">
        <v>319.64</v>
      </c>
      <c r="F110" s="6">
        <v>44607</v>
      </c>
      <c r="G110" s="10">
        <v>319.64</v>
      </c>
      <c r="H110" s="4"/>
      <c r="I110" s="4" t="s">
        <v>125</v>
      </c>
    </row>
    <row r="111" spans="1:9" ht="23.25" x14ac:dyDescent="0.25">
      <c r="A111" s="4" t="s">
        <v>123</v>
      </c>
      <c r="B111" s="8" t="s">
        <v>124</v>
      </c>
      <c r="C111" s="4" t="s">
        <v>287</v>
      </c>
      <c r="D111" s="6">
        <v>44592</v>
      </c>
      <c r="E111" s="9">
        <v>6583.53</v>
      </c>
      <c r="F111" s="6">
        <v>44607</v>
      </c>
      <c r="G111" s="9">
        <v>6583.53</v>
      </c>
      <c r="H111" s="4"/>
      <c r="I111" s="4" t="s">
        <v>125</v>
      </c>
    </row>
    <row r="112" spans="1:9" ht="23.25" x14ac:dyDescent="0.25">
      <c r="A112" s="4" t="s">
        <v>123</v>
      </c>
      <c r="B112" s="8" t="s">
        <v>124</v>
      </c>
      <c r="C112" s="4" t="s">
        <v>297</v>
      </c>
      <c r="D112" s="6">
        <v>44592</v>
      </c>
      <c r="E112" s="9">
        <v>3875.06</v>
      </c>
      <c r="F112" s="6">
        <v>44607</v>
      </c>
      <c r="G112" s="9">
        <v>3875.06</v>
      </c>
      <c r="H112" s="4"/>
      <c r="I112" s="4" t="s">
        <v>125</v>
      </c>
    </row>
    <row r="113" spans="1:9" s="3" customFormat="1" ht="23.25" x14ac:dyDescent="0.25">
      <c r="A113" s="4" t="s">
        <v>123</v>
      </c>
      <c r="B113" s="8" t="s">
        <v>124</v>
      </c>
      <c r="C113" s="4" t="s">
        <v>263</v>
      </c>
      <c r="D113" s="6">
        <v>44592</v>
      </c>
      <c r="E113" s="9">
        <v>18286.12</v>
      </c>
      <c r="F113" s="6">
        <v>44607</v>
      </c>
      <c r="G113" s="9">
        <v>18286.12</v>
      </c>
      <c r="H113" s="4"/>
      <c r="I113" s="4" t="s">
        <v>125</v>
      </c>
    </row>
    <row r="114" spans="1:9" s="3" customFormat="1" ht="23.25" x14ac:dyDescent="0.25">
      <c r="A114" s="4" t="s">
        <v>123</v>
      </c>
      <c r="B114" s="8" t="s">
        <v>124</v>
      </c>
      <c r="C114" s="4" t="s">
        <v>264</v>
      </c>
      <c r="D114" s="6">
        <v>44592</v>
      </c>
      <c r="E114" s="9">
        <v>3685.3</v>
      </c>
      <c r="F114" s="6">
        <v>44607</v>
      </c>
      <c r="G114" s="9">
        <v>3685.3</v>
      </c>
      <c r="H114" s="4"/>
      <c r="I114" s="4" t="s">
        <v>125</v>
      </c>
    </row>
    <row r="115" spans="1:9" ht="23.25" x14ac:dyDescent="0.25">
      <c r="A115" s="4" t="s">
        <v>123</v>
      </c>
      <c r="B115" s="8" t="s">
        <v>124</v>
      </c>
      <c r="C115" s="4" t="s">
        <v>301</v>
      </c>
      <c r="D115" s="6">
        <v>44592</v>
      </c>
      <c r="E115" s="9">
        <v>39866.31</v>
      </c>
      <c r="F115" s="6">
        <v>44607</v>
      </c>
      <c r="G115" s="9">
        <v>39866.31</v>
      </c>
      <c r="H115" s="4"/>
      <c r="I115" s="4" t="s">
        <v>125</v>
      </c>
    </row>
    <row r="116" spans="1:9" ht="23.25" x14ac:dyDescent="0.25">
      <c r="A116" s="4" t="s">
        <v>123</v>
      </c>
      <c r="B116" s="8" t="s">
        <v>124</v>
      </c>
      <c r="C116" s="4" t="s">
        <v>295</v>
      </c>
      <c r="D116" s="6">
        <v>44592</v>
      </c>
      <c r="E116" s="10">
        <v>131.72</v>
      </c>
      <c r="F116" s="6">
        <v>44607</v>
      </c>
      <c r="G116" s="10">
        <v>131.72</v>
      </c>
      <c r="H116" s="4"/>
      <c r="I116" s="4" t="s">
        <v>125</v>
      </c>
    </row>
    <row r="117" spans="1:9" ht="23.25" x14ac:dyDescent="0.25">
      <c r="A117" s="4" t="s">
        <v>123</v>
      </c>
      <c r="B117" s="8" t="s">
        <v>124</v>
      </c>
      <c r="C117" s="4" t="s">
        <v>259</v>
      </c>
      <c r="D117" s="6">
        <v>44592</v>
      </c>
      <c r="E117" s="9">
        <v>51094.45</v>
      </c>
      <c r="F117" s="6">
        <v>44607</v>
      </c>
      <c r="G117" s="9">
        <v>51094.45</v>
      </c>
      <c r="H117" s="4"/>
      <c r="I117" s="4" t="s">
        <v>125</v>
      </c>
    </row>
    <row r="118" spans="1:9" ht="23.25" x14ac:dyDescent="0.25">
      <c r="A118" s="4" t="s">
        <v>123</v>
      </c>
      <c r="B118" s="8" t="s">
        <v>124</v>
      </c>
      <c r="C118" s="4" t="s">
        <v>278</v>
      </c>
      <c r="D118" s="6">
        <v>44592</v>
      </c>
      <c r="E118" s="9">
        <v>2724.64</v>
      </c>
      <c r="F118" s="6">
        <v>44607</v>
      </c>
      <c r="G118" s="9">
        <v>2724.64</v>
      </c>
      <c r="H118" s="4"/>
      <c r="I118" s="4" t="s">
        <v>125</v>
      </c>
    </row>
    <row r="119" spans="1:9" ht="23.25" x14ac:dyDescent="0.25">
      <c r="A119" s="4" t="s">
        <v>123</v>
      </c>
      <c r="B119" s="8" t="s">
        <v>124</v>
      </c>
      <c r="C119" s="4" t="s">
        <v>281</v>
      </c>
      <c r="D119" s="6">
        <v>44592</v>
      </c>
      <c r="E119" s="9">
        <v>493.64</v>
      </c>
      <c r="F119" s="6">
        <v>44607</v>
      </c>
      <c r="G119" s="9">
        <v>493.64</v>
      </c>
      <c r="H119" s="4"/>
      <c r="I119" s="4" t="s">
        <v>125</v>
      </c>
    </row>
    <row r="120" spans="1:9" s="3" customFormat="1" ht="23.25" x14ac:dyDescent="0.25">
      <c r="A120" s="4" t="s">
        <v>123</v>
      </c>
      <c r="B120" s="8" t="s">
        <v>124</v>
      </c>
      <c r="C120" s="4" t="s">
        <v>280</v>
      </c>
      <c r="D120" s="6">
        <v>44592</v>
      </c>
      <c r="E120" s="9">
        <v>813.8</v>
      </c>
      <c r="F120" s="6">
        <v>44607</v>
      </c>
      <c r="G120" s="9">
        <v>813.8</v>
      </c>
      <c r="H120" s="4"/>
      <c r="I120" s="4" t="s">
        <v>125</v>
      </c>
    </row>
    <row r="121" spans="1:9" ht="23.25" x14ac:dyDescent="0.25">
      <c r="A121" s="4" t="s">
        <v>123</v>
      </c>
      <c r="B121" s="8" t="s">
        <v>124</v>
      </c>
      <c r="C121" s="4" t="s">
        <v>282</v>
      </c>
      <c r="D121" s="6">
        <v>44592</v>
      </c>
      <c r="E121" s="9">
        <v>28847.11</v>
      </c>
      <c r="F121" s="6">
        <v>44607</v>
      </c>
      <c r="G121" s="9">
        <v>28847.11</v>
      </c>
      <c r="H121" s="4"/>
      <c r="I121" s="4" t="s">
        <v>125</v>
      </c>
    </row>
    <row r="122" spans="1:9" ht="23.25" x14ac:dyDescent="0.25">
      <c r="A122" s="4" t="s">
        <v>123</v>
      </c>
      <c r="B122" s="8" t="s">
        <v>124</v>
      </c>
      <c r="C122" s="4" t="s">
        <v>284</v>
      </c>
      <c r="D122" s="6">
        <v>44592</v>
      </c>
      <c r="E122" s="9">
        <v>115353.42</v>
      </c>
      <c r="F122" s="6">
        <v>44607</v>
      </c>
      <c r="G122" s="9">
        <v>115353.42</v>
      </c>
      <c r="H122" s="4"/>
      <c r="I122" s="4" t="s">
        <v>125</v>
      </c>
    </row>
    <row r="123" spans="1:9" ht="23.25" x14ac:dyDescent="0.25">
      <c r="A123" s="4" t="s">
        <v>123</v>
      </c>
      <c r="B123" s="8" t="s">
        <v>124</v>
      </c>
      <c r="C123" s="4" t="s">
        <v>285</v>
      </c>
      <c r="D123" s="6">
        <v>44592</v>
      </c>
      <c r="E123" s="9">
        <v>131.37</v>
      </c>
      <c r="F123" s="6">
        <v>44607</v>
      </c>
      <c r="G123" s="9">
        <v>131.37</v>
      </c>
      <c r="H123" s="4"/>
      <c r="I123" s="4" t="s">
        <v>125</v>
      </c>
    </row>
    <row r="124" spans="1:9" ht="43.5" customHeight="1" x14ac:dyDescent="0.25">
      <c r="A124" s="4" t="s">
        <v>123</v>
      </c>
      <c r="B124" s="8" t="s">
        <v>124</v>
      </c>
      <c r="C124" s="4" t="s">
        <v>286</v>
      </c>
      <c r="D124" s="6">
        <v>44592</v>
      </c>
      <c r="E124" s="9">
        <v>135334.54</v>
      </c>
      <c r="F124" s="6">
        <v>44607</v>
      </c>
      <c r="G124" s="9">
        <v>135334.54</v>
      </c>
      <c r="H124" s="4"/>
      <c r="I124" s="4" t="s">
        <v>125</v>
      </c>
    </row>
    <row r="125" spans="1:9" ht="23.25" x14ac:dyDescent="0.25">
      <c r="A125" s="4" t="s">
        <v>123</v>
      </c>
      <c r="B125" s="8" t="s">
        <v>124</v>
      </c>
      <c r="C125" s="4" t="s">
        <v>289</v>
      </c>
      <c r="D125" s="6">
        <v>44592</v>
      </c>
      <c r="E125" s="9">
        <v>319.64</v>
      </c>
      <c r="F125" s="6">
        <v>44607</v>
      </c>
      <c r="G125" s="9">
        <v>319.64</v>
      </c>
      <c r="H125" s="4">
        <v>53</v>
      </c>
      <c r="I125" s="4" t="s">
        <v>125</v>
      </c>
    </row>
    <row r="126" spans="1:9" ht="23.25" x14ac:dyDescent="0.25">
      <c r="A126" s="4" t="s">
        <v>123</v>
      </c>
      <c r="B126" s="8" t="s">
        <v>124</v>
      </c>
      <c r="C126" s="4" t="s">
        <v>290</v>
      </c>
      <c r="D126" s="6">
        <v>44592</v>
      </c>
      <c r="E126" s="9">
        <v>131.72</v>
      </c>
      <c r="F126" s="6">
        <v>44607</v>
      </c>
      <c r="G126" s="9">
        <v>131.72</v>
      </c>
      <c r="H126" s="4"/>
      <c r="I126" s="4" t="s">
        <v>125</v>
      </c>
    </row>
    <row r="127" spans="1:9" ht="23.25" x14ac:dyDescent="0.25">
      <c r="A127" s="4" t="s">
        <v>123</v>
      </c>
      <c r="B127" s="8" t="s">
        <v>124</v>
      </c>
      <c r="C127" s="4" t="s">
        <v>291</v>
      </c>
      <c r="D127" s="6">
        <v>44592</v>
      </c>
      <c r="E127" s="9">
        <v>2115.92</v>
      </c>
      <c r="F127" s="6">
        <v>44607</v>
      </c>
      <c r="G127" s="9">
        <v>2115.92</v>
      </c>
      <c r="H127" s="4"/>
      <c r="I127" s="4" t="s">
        <v>125</v>
      </c>
    </row>
    <row r="128" spans="1:9" ht="23.25" x14ac:dyDescent="0.25">
      <c r="A128" s="4" t="s">
        <v>123</v>
      </c>
      <c r="B128" s="8" t="s">
        <v>124</v>
      </c>
      <c r="C128" s="4" t="s">
        <v>304</v>
      </c>
      <c r="D128" s="6">
        <v>44592</v>
      </c>
      <c r="E128" s="9">
        <v>49364.97</v>
      </c>
      <c r="F128" s="6">
        <v>44607</v>
      </c>
      <c r="G128" s="9">
        <v>49364.97</v>
      </c>
      <c r="H128" s="4"/>
      <c r="I128" s="4" t="s">
        <v>125</v>
      </c>
    </row>
    <row r="129" spans="1:9" ht="23.25" x14ac:dyDescent="0.25">
      <c r="A129" s="4" t="s">
        <v>123</v>
      </c>
      <c r="B129" s="8" t="s">
        <v>124</v>
      </c>
      <c r="C129" s="4" t="s">
        <v>293</v>
      </c>
      <c r="D129" s="6">
        <v>44592</v>
      </c>
      <c r="E129" s="9">
        <v>30196.639999999999</v>
      </c>
      <c r="F129" s="6">
        <v>44607</v>
      </c>
      <c r="G129" s="9">
        <v>30196.639999999999</v>
      </c>
      <c r="H129" s="4"/>
      <c r="I129" s="4" t="s">
        <v>125</v>
      </c>
    </row>
    <row r="130" spans="1:9" ht="23.25" x14ac:dyDescent="0.25">
      <c r="A130" s="4" t="s">
        <v>123</v>
      </c>
      <c r="B130" s="8" t="s">
        <v>124</v>
      </c>
      <c r="C130" s="4" t="s">
        <v>296</v>
      </c>
      <c r="D130" s="6">
        <v>44592</v>
      </c>
      <c r="E130" s="9">
        <v>1234.99</v>
      </c>
      <c r="F130" s="6">
        <v>44607</v>
      </c>
      <c r="G130" s="9">
        <v>1234.99</v>
      </c>
      <c r="H130" s="4"/>
      <c r="I130" s="4" t="s">
        <v>125</v>
      </c>
    </row>
    <row r="131" spans="1:9" ht="23.25" x14ac:dyDescent="0.25">
      <c r="A131" s="4" t="s">
        <v>123</v>
      </c>
      <c r="B131" s="8" t="s">
        <v>124</v>
      </c>
      <c r="C131" s="4" t="s">
        <v>298</v>
      </c>
      <c r="D131" s="6">
        <v>44592</v>
      </c>
      <c r="E131" s="9">
        <v>785.96</v>
      </c>
      <c r="F131" s="6">
        <v>44607</v>
      </c>
      <c r="G131" s="9">
        <v>785.96</v>
      </c>
      <c r="H131" s="4"/>
      <c r="I131" s="4" t="s">
        <v>125</v>
      </c>
    </row>
    <row r="132" spans="1:9" s="3" customFormat="1" ht="23.25" x14ac:dyDescent="0.25">
      <c r="A132" s="4" t="s">
        <v>123</v>
      </c>
      <c r="B132" s="8" t="s">
        <v>124</v>
      </c>
      <c r="C132" s="4" t="s">
        <v>305</v>
      </c>
      <c r="D132" s="6">
        <v>44592</v>
      </c>
      <c r="E132" s="9">
        <v>152</v>
      </c>
      <c r="F132" s="6">
        <v>44607</v>
      </c>
      <c r="G132" s="9">
        <v>152</v>
      </c>
      <c r="H132" s="4"/>
      <c r="I132" s="4" t="s">
        <v>125</v>
      </c>
    </row>
    <row r="133" spans="1:9" ht="23.25" x14ac:dyDescent="0.25">
      <c r="A133" s="4" t="s">
        <v>123</v>
      </c>
      <c r="B133" s="8" t="s">
        <v>124</v>
      </c>
      <c r="C133" s="4" t="s">
        <v>299</v>
      </c>
      <c r="D133" s="6">
        <v>44592</v>
      </c>
      <c r="E133" s="9">
        <v>528.44000000000005</v>
      </c>
      <c r="F133" s="6">
        <v>44607</v>
      </c>
      <c r="G133" s="9">
        <v>528.44000000000005</v>
      </c>
      <c r="H133" s="4"/>
      <c r="I133" s="4" t="s">
        <v>125</v>
      </c>
    </row>
    <row r="134" spans="1:9" ht="23.25" x14ac:dyDescent="0.25">
      <c r="A134" s="4" t="s">
        <v>123</v>
      </c>
      <c r="B134" s="8" t="s">
        <v>124</v>
      </c>
      <c r="C134" s="4" t="s">
        <v>302</v>
      </c>
      <c r="D134" s="6">
        <v>44592</v>
      </c>
      <c r="E134" s="9">
        <v>131.72</v>
      </c>
      <c r="F134" s="6">
        <v>44607</v>
      </c>
      <c r="G134" s="9">
        <v>131.72</v>
      </c>
      <c r="H134" s="4"/>
      <c r="I134" s="4" t="s">
        <v>125</v>
      </c>
    </row>
    <row r="135" spans="1:9" ht="23.25" x14ac:dyDescent="0.25">
      <c r="A135" s="4" t="s">
        <v>123</v>
      </c>
      <c r="B135" s="8" t="s">
        <v>124</v>
      </c>
      <c r="C135" s="4" t="s">
        <v>303</v>
      </c>
      <c r="D135" s="6">
        <v>44592</v>
      </c>
      <c r="E135" s="9">
        <v>131.72</v>
      </c>
      <c r="F135" s="6">
        <v>44607</v>
      </c>
      <c r="G135" s="9">
        <v>131.72</v>
      </c>
      <c r="H135" s="4"/>
      <c r="I135" s="4" t="s">
        <v>125</v>
      </c>
    </row>
    <row r="136" spans="1:9" ht="23.25" x14ac:dyDescent="0.25">
      <c r="A136" s="4" t="s">
        <v>123</v>
      </c>
      <c r="B136" s="8" t="s">
        <v>124</v>
      </c>
      <c r="C136" s="4" t="s">
        <v>275</v>
      </c>
      <c r="D136" s="6">
        <v>44592</v>
      </c>
      <c r="E136" s="10">
        <v>785.96</v>
      </c>
      <c r="F136" s="6">
        <v>44607</v>
      </c>
      <c r="G136" s="10">
        <v>785.96</v>
      </c>
      <c r="H136" s="4"/>
      <c r="I136" s="4" t="s">
        <v>125</v>
      </c>
    </row>
    <row r="137" spans="1:9" ht="23.25" x14ac:dyDescent="0.25">
      <c r="A137" s="4" t="s">
        <v>123</v>
      </c>
      <c r="B137" s="8" t="s">
        <v>124</v>
      </c>
      <c r="C137" s="4" t="s">
        <v>274</v>
      </c>
      <c r="D137" s="6">
        <v>44592</v>
      </c>
      <c r="E137" s="10">
        <v>99.43</v>
      </c>
      <c r="F137" s="6">
        <v>44607</v>
      </c>
      <c r="G137" s="10">
        <v>99.43</v>
      </c>
      <c r="H137" s="4"/>
      <c r="I137" s="4" t="s">
        <v>125</v>
      </c>
    </row>
    <row r="138" spans="1:9" ht="23.25" x14ac:dyDescent="0.25">
      <c r="A138" s="4" t="s">
        <v>123</v>
      </c>
      <c r="B138" s="8" t="s">
        <v>124</v>
      </c>
      <c r="C138" s="4" t="s">
        <v>273</v>
      </c>
      <c r="D138" s="6">
        <v>44592</v>
      </c>
      <c r="E138" s="9">
        <v>1721.12</v>
      </c>
      <c r="F138" s="6">
        <v>44607</v>
      </c>
      <c r="G138" s="9">
        <v>1721.12</v>
      </c>
      <c r="H138" s="4"/>
      <c r="I138" s="4" t="s">
        <v>125</v>
      </c>
    </row>
    <row r="139" spans="1:9" ht="23.25" x14ac:dyDescent="0.25">
      <c r="A139" s="4" t="s">
        <v>123</v>
      </c>
      <c r="B139" s="8" t="s">
        <v>124</v>
      </c>
      <c r="C139" s="4" t="s">
        <v>272</v>
      </c>
      <c r="D139" s="6">
        <v>44592</v>
      </c>
      <c r="E139" s="9">
        <v>1092.2</v>
      </c>
      <c r="F139" s="6">
        <v>44607</v>
      </c>
      <c r="G139" s="9">
        <v>1092.2</v>
      </c>
      <c r="H139" s="4"/>
      <c r="I139" s="4" t="s">
        <v>125</v>
      </c>
    </row>
    <row r="140" spans="1:9" ht="23.25" x14ac:dyDescent="0.25">
      <c r="A140" s="4" t="s">
        <v>123</v>
      </c>
      <c r="B140" s="8" t="s">
        <v>124</v>
      </c>
      <c r="C140" s="4" t="s">
        <v>271</v>
      </c>
      <c r="D140" s="6">
        <v>44592</v>
      </c>
      <c r="E140" s="10">
        <v>201.32</v>
      </c>
      <c r="F140" s="6">
        <v>44607</v>
      </c>
      <c r="G140" s="10">
        <v>201.32</v>
      </c>
      <c r="H140" s="4"/>
      <c r="I140" s="4" t="s">
        <v>125</v>
      </c>
    </row>
    <row r="141" spans="1:9" ht="23.25" x14ac:dyDescent="0.25">
      <c r="A141" s="4" t="s">
        <v>123</v>
      </c>
      <c r="B141" s="8" t="s">
        <v>124</v>
      </c>
      <c r="C141" s="4" t="s">
        <v>270</v>
      </c>
      <c r="D141" s="6">
        <v>44592</v>
      </c>
      <c r="E141" s="10">
        <v>1533.12</v>
      </c>
      <c r="F141" s="6">
        <v>44607</v>
      </c>
      <c r="G141" s="10">
        <v>1533.12</v>
      </c>
      <c r="H141" s="4"/>
      <c r="I141" s="4" t="s">
        <v>125</v>
      </c>
    </row>
    <row r="142" spans="1:9" ht="23.25" x14ac:dyDescent="0.25">
      <c r="A142" s="4" t="s">
        <v>123</v>
      </c>
      <c r="B142" s="8" t="s">
        <v>124</v>
      </c>
      <c r="C142" s="4" t="s">
        <v>269</v>
      </c>
      <c r="D142" s="6">
        <v>44592</v>
      </c>
      <c r="E142" s="10">
        <v>2475.58</v>
      </c>
      <c r="F142" s="6">
        <v>44607</v>
      </c>
      <c r="G142" s="10">
        <v>2475.58</v>
      </c>
      <c r="H142" s="4"/>
      <c r="I142" s="4" t="s">
        <v>125</v>
      </c>
    </row>
    <row r="143" spans="1:9" ht="23.25" x14ac:dyDescent="0.25">
      <c r="A143" s="4" t="s">
        <v>123</v>
      </c>
      <c r="B143" s="8" t="s">
        <v>124</v>
      </c>
      <c r="C143" s="4" t="s">
        <v>268</v>
      </c>
      <c r="D143" s="6">
        <v>44592</v>
      </c>
      <c r="E143" s="10">
        <v>138.93</v>
      </c>
      <c r="F143" s="6">
        <v>44607</v>
      </c>
      <c r="G143" s="10">
        <v>138.93</v>
      </c>
      <c r="H143" s="4"/>
      <c r="I143" s="4" t="s">
        <v>125</v>
      </c>
    </row>
    <row r="144" spans="1:9" ht="23.25" x14ac:dyDescent="0.25">
      <c r="A144" s="4" t="s">
        <v>123</v>
      </c>
      <c r="B144" s="8" t="s">
        <v>124</v>
      </c>
      <c r="C144" s="4" t="s">
        <v>267</v>
      </c>
      <c r="D144" s="6">
        <v>44592</v>
      </c>
      <c r="E144" s="9">
        <v>245808.19</v>
      </c>
      <c r="F144" s="6">
        <v>44607</v>
      </c>
      <c r="G144" s="9">
        <v>245808.19</v>
      </c>
      <c r="H144" s="4"/>
      <c r="I144" s="4" t="s">
        <v>125</v>
      </c>
    </row>
    <row r="145" spans="1:9" s="3" customFormat="1" ht="23.25" x14ac:dyDescent="0.25">
      <c r="A145" s="4" t="s">
        <v>123</v>
      </c>
      <c r="B145" s="8" t="s">
        <v>124</v>
      </c>
      <c r="C145" s="4" t="s">
        <v>307</v>
      </c>
      <c r="D145" s="6">
        <v>44592</v>
      </c>
      <c r="E145" s="9">
        <v>431</v>
      </c>
      <c r="F145" s="6">
        <v>44607</v>
      </c>
      <c r="G145" s="9">
        <v>431</v>
      </c>
      <c r="H145" s="4"/>
      <c r="I145" s="4" t="s">
        <v>125</v>
      </c>
    </row>
    <row r="146" spans="1:9" ht="23.25" x14ac:dyDescent="0.25">
      <c r="A146" s="4" t="s">
        <v>123</v>
      </c>
      <c r="B146" s="8" t="s">
        <v>124</v>
      </c>
      <c r="C146" s="4" t="s">
        <v>266</v>
      </c>
      <c r="D146" s="6">
        <v>44592</v>
      </c>
      <c r="E146" s="9">
        <v>2724.64</v>
      </c>
      <c r="F146" s="6">
        <v>44607</v>
      </c>
      <c r="G146" s="9">
        <v>2724.64</v>
      </c>
      <c r="H146" s="4"/>
      <c r="I146" s="4" t="s">
        <v>125</v>
      </c>
    </row>
    <row r="147" spans="1:9" ht="23.25" x14ac:dyDescent="0.25">
      <c r="A147" s="4" t="s">
        <v>123</v>
      </c>
      <c r="B147" s="8" t="s">
        <v>124</v>
      </c>
      <c r="C147" s="4" t="s">
        <v>265</v>
      </c>
      <c r="D147" s="6">
        <v>44592</v>
      </c>
      <c r="E147" s="9">
        <v>1022.6</v>
      </c>
      <c r="F147" s="6">
        <v>44607</v>
      </c>
      <c r="G147" s="9">
        <v>1022.6</v>
      </c>
      <c r="H147" s="4"/>
      <c r="I147" s="4" t="s">
        <v>125</v>
      </c>
    </row>
    <row r="148" spans="1:9" s="3" customFormat="1" ht="23.25" x14ac:dyDescent="0.25">
      <c r="A148" s="4" t="s">
        <v>123</v>
      </c>
      <c r="B148" s="8" t="s">
        <v>124</v>
      </c>
      <c r="C148" s="4" t="s">
        <v>308</v>
      </c>
      <c r="D148" s="6">
        <v>44592</v>
      </c>
      <c r="E148" s="9">
        <v>1433.24</v>
      </c>
      <c r="F148" s="6">
        <v>44607</v>
      </c>
      <c r="G148" s="9">
        <v>1433.24</v>
      </c>
      <c r="H148" s="4"/>
      <c r="I148" s="4" t="s">
        <v>125</v>
      </c>
    </row>
    <row r="149" spans="1:9" ht="23.25" x14ac:dyDescent="0.25">
      <c r="A149" s="4" t="s">
        <v>123</v>
      </c>
      <c r="B149" s="8" t="s">
        <v>124</v>
      </c>
      <c r="C149" s="4" t="s">
        <v>309</v>
      </c>
      <c r="D149" s="6">
        <v>44592</v>
      </c>
      <c r="E149" s="9">
        <v>2178.9899999999998</v>
      </c>
      <c r="F149" s="6">
        <v>44607</v>
      </c>
      <c r="G149" s="9">
        <v>2178.9899999999998</v>
      </c>
      <c r="H149" s="4"/>
      <c r="I149" s="4" t="s">
        <v>125</v>
      </c>
    </row>
    <row r="150" spans="1:9" ht="45.75" x14ac:dyDescent="0.25">
      <c r="A150" s="4" t="s">
        <v>123</v>
      </c>
      <c r="B150" s="8" t="s">
        <v>126</v>
      </c>
      <c r="C150" s="4" t="s">
        <v>127</v>
      </c>
      <c r="D150" s="6">
        <v>44592</v>
      </c>
      <c r="E150" s="9">
        <v>186793.42</v>
      </c>
      <c r="F150" s="6">
        <v>44622</v>
      </c>
      <c r="G150" s="7">
        <v>186793.42</v>
      </c>
      <c r="H150" s="4"/>
      <c r="I150" s="4" t="s">
        <v>125</v>
      </c>
    </row>
    <row r="151" spans="1:9" ht="45.75" x14ac:dyDescent="0.25">
      <c r="A151" s="4" t="s">
        <v>123</v>
      </c>
      <c r="B151" s="8" t="s">
        <v>126</v>
      </c>
      <c r="C151" s="4" t="s">
        <v>128</v>
      </c>
      <c r="D151" s="6">
        <v>44592</v>
      </c>
      <c r="E151" s="9">
        <v>359744.96</v>
      </c>
      <c r="F151" s="6">
        <v>44622</v>
      </c>
      <c r="G151" s="7">
        <v>359744.96</v>
      </c>
      <c r="H151" s="4"/>
      <c r="I151" s="4" t="s">
        <v>125</v>
      </c>
    </row>
    <row r="152" spans="1:9" ht="54.75" customHeight="1" x14ac:dyDescent="0.25">
      <c r="A152" s="4" t="s">
        <v>123</v>
      </c>
      <c r="B152" s="8" t="s">
        <v>126</v>
      </c>
      <c r="C152" s="4" t="s">
        <v>129</v>
      </c>
      <c r="D152" s="6">
        <v>44592</v>
      </c>
      <c r="E152" s="9">
        <v>5039239.42</v>
      </c>
      <c r="F152" s="6">
        <v>44622</v>
      </c>
      <c r="G152" s="7">
        <v>5039239.42</v>
      </c>
      <c r="H152" s="4"/>
      <c r="I152" s="4" t="s">
        <v>125</v>
      </c>
    </row>
    <row r="153" spans="1:9" ht="45.75" x14ac:dyDescent="0.25">
      <c r="A153" s="4" t="s">
        <v>123</v>
      </c>
      <c r="B153" s="8" t="s">
        <v>126</v>
      </c>
      <c r="C153" s="4" t="s">
        <v>130</v>
      </c>
      <c r="D153" s="6">
        <v>44592</v>
      </c>
      <c r="E153" s="7">
        <v>17217.61</v>
      </c>
      <c r="F153" s="6">
        <v>44622</v>
      </c>
      <c r="G153" s="7">
        <v>17217.61</v>
      </c>
      <c r="H153" s="4"/>
      <c r="I153" s="4" t="s">
        <v>125</v>
      </c>
    </row>
    <row r="154" spans="1:9" ht="45.75" x14ac:dyDescent="0.25">
      <c r="A154" s="4" t="s">
        <v>123</v>
      </c>
      <c r="B154" s="8" t="s">
        <v>126</v>
      </c>
      <c r="C154" s="4" t="s">
        <v>131</v>
      </c>
      <c r="D154" s="6">
        <v>44592</v>
      </c>
      <c r="E154" s="7">
        <v>39600.06</v>
      </c>
      <c r="F154" s="6">
        <v>44622</v>
      </c>
      <c r="G154" s="7">
        <v>39600.06</v>
      </c>
      <c r="H154" s="4"/>
      <c r="I154" s="4" t="s">
        <v>125</v>
      </c>
    </row>
    <row r="155" spans="1:9" ht="45.75" x14ac:dyDescent="0.25">
      <c r="A155" s="4" t="s">
        <v>123</v>
      </c>
      <c r="B155" s="8" t="s">
        <v>126</v>
      </c>
      <c r="C155" s="4" t="s">
        <v>132</v>
      </c>
      <c r="D155" s="6">
        <v>44592</v>
      </c>
      <c r="E155" s="4">
        <v>396.2</v>
      </c>
      <c r="F155" s="6">
        <v>44622</v>
      </c>
      <c r="G155" s="4">
        <v>396.2</v>
      </c>
      <c r="H155" s="4"/>
      <c r="I155" s="4" t="s">
        <v>125</v>
      </c>
    </row>
    <row r="156" spans="1:9" s="3" customFormat="1" ht="34.5" x14ac:dyDescent="0.25">
      <c r="A156" s="8" t="s">
        <v>24</v>
      </c>
      <c r="B156" s="8" t="s">
        <v>134</v>
      </c>
      <c r="C156" s="4" t="s">
        <v>135</v>
      </c>
      <c r="D156" s="6">
        <v>44595</v>
      </c>
      <c r="E156" s="7">
        <v>1012219.9</v>
      </c>
      <c r="F156" s="6">
        <v>44622</v>
      </c>
      <c r="G156" s="7">
        <v>1012219.9</v>
      </c>
      <c r="H156" s="4"/>
      <c r="I156" s="4" t="s">
        <v>125</v>
      </c>
    </row>
    <row r="157" spans="1:9" s="3" customFormat="1" ht="34.5" x14ac:dyDescent="0.25">
      <c r="A157" s="8" t="s">
        <v>24</v>
      </c>
      <c r="B157" s="8" t="s">
        <v>134</v>
      </c>
      <c r="C157" s="7" t="s">
        <v>136</v>
      </c>
      <c r="D157" s="6">
        <v>44595</v>
      </c>
      <c r="E157" s="7">
        <v>29390.82</v>
      </c>
      <c r="F157" s="6">
        <v>44622</v>
      </c>
      <c r="G157" s="7">
        <v>29390.82</v>
      </c>
      <c r="H157" s="4"/>
      <c r="I157" s="4" t="s">
        <v>125</v>
      </c>
    </row>
    <row r="158" spans="1:9" s="3" customFormat="1" ht="34.5" x14ac:dyDescent="0.25">
      <c r="A158" s="8" t="s">
        <v>24</v>
      </c>
      <c r="B158" s="8" t="s">
        <v>134</v>
      </c>
      <c r="C158" s="4" t="s">
        <v>137</v>
      </c>
      <c r="D158" s="6">
        <v>44595</v>
      </c>
      <c r="E158" s="7">
        <v>248139.2</v>
      </c>
      <c r="F158" s="6">
        <v>44622</v>
      </c>
      <c r="G158" s="7">
        <v>248139.2</v>
      </c>
      <c r="H158" s="4"/>
      <c r="I158" s="4" t="s">
        <v>125</v>
      </c>
    </row>
    <row r="159" spans="1:9" ht="45.75" x14ac:dyDescent="0.25">
      <c r="A159" s="8" t="s">
        <v>133</v>
      </c>
      <c r="B159" s="8" t="s">
        <v>138</v>
      </c>
      <c r="C159" s="4" t="s">
        <v>139</v>
      </c>
      <c r="D159" s="6">
        <v>44581</v>
      </c>
      <c r="E159" s="7">
        <v>436.41</v>
      </c>
      <c r="F159" s="6">
        <v>44623</v>
      </c>
      <c r="G159" s="7">
        <v>436.41</v>
      </c>
      <c r="H159" s="4"/>
      <c r="I159" s="4" t="s">
        <v>125</v>
      </c>
    </row>
    <row r="160" spans="1:9" ht="45.75" x14ac:dyDescent="0.25">
      <c r="A160" s="8" t="s">
        <v>133</v>
      </c>
      <c r="B160" s="8" t="s">
        <v>138</v>
      </c>
      <c r="C160" s="4" t="s">
        <v>140</v>
      </c>
      <c r="D160" s="6">
        <v>44581</v>
      </c>
      <c r="E160" s="4">
        <v>639.83000000000004</v>
      </c>
      <c r="F160" s="6">
        <v>44623</v>
      </c>
      <c r="G160" s="4">
        <v>639.83000000000004</v>
      </c>
      <c r="H160" s="4"/>
      <c r="I160" s="4" t="s">
        <v>125</v>
      </c>
    </row>
    <row r="161" spans="1:9" ht="45.75" x14ac:dyDescent="0.25">
      <c r="A161" s="8" t="s">
        <v>133</v>
      </c>
      <c r="B161" s="8" t="s">
        <v>138</v>
      </c>
      <c r="C161" s="4" t="s">
        <v>141</v>
      </c>
      <c r="D161" s="6">
        <v>44581</v>
      </c>
      <c r="E161" s="7">
        <v>43345.51</v>
      </c>
      <c r="F161" s="6">
        <v>44623</v>
      </c>
      <c r="G161" s="7">
        <v>43345.51</v>
      </c>
      <c r="H161" s="4"/>
      <c r="I161" s="4" t="s">
        <v>125</v>
      </c>
    </row>
    <row r="162" spans="1:9" ht="45.75" x14ac:dyDescent="0.25">
      <c r="A162" s="8" t="s">
        <v>133</v>
      </c>
      <c r="B162" s="8" t="s">
        <v>138</v>
      </c>
      <c r="C162" s="4" t="s">
        <v>142</v>
      </c>
      <c r="D162" s="6">
        <v>44581</v>
      </c>
      <c r="E162" s="7">
        <v>2644.12</v>
      </c>
      <c r="F162" s="6">
        <v>44623</v>
      </c>
      <c r="G162" s="7">
        <v>2644.12</v>
      </c>
      <c r="H162" s="4"/>
      <c r="I162" s="4" t="s">
        <v>125</v>
      </c>
    </row>
    <row r="163" spans="1:9" ht="45.75" x14ac:dyDescent="0.25">
      <c r="A163" s="8" t="s">
        <v>133</v>
      </c>
      <c r="B163" s="8" t="s">
        <v>138</v>
      </c>
      <c r="C163" s="4" t="s">
        <v>145</v>
      </c>
      <c r="D163" s="6">
        <v>44581</v>
      </c>
      <c r="E163" s="7">
        <v>1702.75</v>
      </c>
      <c r="F163" s="6">
        <v>44623</v>
      </c>
      <c r="G163" s="7">
        <v>1702.75</v>
      </c>
      <c r="H163" s="4"/>
      <c r="I163" s="4" t="s">
        <v>125</v>
      </c>
    </row>
    <row r="164" spans="1:9" ht="45.75" x14ac:dyDescent="0.25">
      <c r="A164" s="8" t="s">
        <v>133</v>
      </c>
      <c r="B164" s="8" t="s">
        <v>138</v>
      </c>
      <c r="C164" s="4" t="s">
        <v>146</v>
      </c>
      <c r="D164" s="6">
        <v>44581</v>
      </c>
      <c r="E164" s="4">
        <v>416.12</v>
      </c>
      <c r="F164" s="6">
        <v>44623</v>
      </c>
      <c r="G164" s="4">
        <v>416.12</v>
      </c>
      <c r="H164" s="4"/>
      <c r="I164" s="4" t="s">
        <v>125</v>
      </c>
    </row>
    <row r="165" spans="1:9" ht="45.75" x14ac:dyDescent="0.25">
      <c r="A165" s="8" t="s">
        <v>133</v>
      </c>
      <c r="B165" s="8" t="s">
        <v>138</v>
      </c>
      <c r="C165" s="4" t="s">
        <v>147</v>
      </c>
      <c r="D165" s="6">
        <v>44581</v>
      </c>
      <c r="E165" s="4">
        <v>216.73</v>
      </c>
      <c r="F165" s="6">
        <v>44623</v>
      </c>
      <c r="G165" s="4">
        <v>216.73</v>
      </c>
      <c r="H165" s="4"/>
      <c r="I165" s="4" t="s">
        <v>125</v>
      </c>
    </row>
    <row r="166" spans="1:9" ht="45.75" x14ac:dyDescent="0.25">
      <c r="A166" s="8" t="s">
        <v>133</v>
      </c>
      <c r="B166" s="8" t="s">
        <v>138</v>
      </c>
      <c r="C166" s="4" t="s">
        <v>148</v>
      </c>
      <c r="D166" s="6">
        <v>44581</v>
      </c>
      <c r="E166" s="7">
        <v>1773.91</v>
      </c>
      <c r="F166" s="6">
        <v>44623</v>
      </c>
      <c r="G166" s="7">
        <v>1773.91</v>
      </c>
      <c r="H166" s="4"/>
      <c r="I166" s="4" t="s">
        <v>125</v>
      </c>
    </row>
    <row r="167" spans="1:9" ht="45.75" x14ac:dyDescent="0.25">
      <c r="A167" s="8" t="s">
        <v>133</v>
      </c>
      <c r="B167" s="8" t="s">
        <v>138</v>
      </c>
      <c r="C167" s="4" t="s">
        <v>149</v>
      </c>
      <c r="D167" s="6">
        <v>44581</v>
      </c>
      <c r="E167" s="7">
        <v>23867.31</v>
      </c>
      <c r="F167" s="6">
        <v>44623</v>
      </c>
      <c r="G167" s="7">
        <v>23867.31</v>
      </c>
      <c r="H167" s="4"/>
      <c r="I167" s="4" t="s">
        <v>125</v>
      </c>
    </row>
    <row r="168" spans="1:9" ht="45.75" x14ac:dyDescent="0.25">
      <c r="A168" s="8" t="s">
        <v>133</v>
      </c>
      <c r="B168" s="8" t="s">
        <v>138</v>
      </c>
      <c r="C168" s="4" t="s">
        <v>150</v>
      </c>
      <c r="D168" s="6">
        <v>44581</v>
      </c>
      <c r="E168" s="7">
        <v>2163.44</v>
      </c>
      <c r="F168" s="6">
        <v>44623</v>
      </c>
      <c r="G168" s="7">
        <v>2163.44</v>
      </c>
      <c r="H168" s="4"/>
      <c r="I168" s="4" t="s">
        <v>125</v>
      </c>
    </row>
    <row r="169" spans="1:9" ht="45.75" x14ac:dyDescent="0.25">
      <c r="A169" s="8" t="s">
        <v>133</v>
      </c>
      <c r="B169" s="8" t="s">
        <v>138</v>
      </c>
      <c r="C169" s="4" t="s">
        <v>151</v>
      </c>
      <c r="D169" s="6">
        <v>44581</v>
      </c>
      <c r="E169" s="4">
        <v>759.49</v>
      </c>
      <c r="F169" s="6">
        <v>44623</v>
      </c>
      <c r="G169" s="4">
        <v>759.49</v>
      </c>
      <c r="H169" s="4"/>
      <c r="I169" s="4" t="s">
        <v>125</v>
      </c>
    </row>
    <row r="170" spans="1:9" ht="45.75" x14ac:dyDescent="0.25">
      <c r="A170" s="8" t="s">
        <v>133</v>
      </c>
      <c r="B170" s="8" t="s">
        <v>138</v>
      </c>
      <c r="C170" s="4" t="s">
        <v>152</v>
      </c>
      <c r="D170" s="6">
        <v>44581</v>
      </c>
      <c r="E170" s="7">
        <v>1395.67</v>
      </c>
      <c r="F170" s="6">
        <v>44623</v>
      </c>
      <c r="G170" s="7">
        <v>1395.67</v>
      </c>
      <c r="H170" s="4"/>
      <c r="I170" s="4" t="s">
        <v>125</v>
      </c>
    </row>
    <row r="171" spans="1:9" ht="45.75" x14ac:dyDescent="0.25">
      <c r="A171" s="8" t="s">
        <v>133</v>
      </c>
      <c r="B171" s="8" t="s">
        <v>138</v>
      </c>
      <c r="C171" s="4" t="s">
        <v>153</v>
      </c>
      <c r="D171" s="6">
        <v>44581</v>
      </c>
      <c r="E171" s="4">
        <v>463.15</v>
      </c>
      <c r="F171" s="6">
        <v>44623</v>
      </c>
      <c r="G171" s="4">
        <v>463.15</v>
      </c>
      <c r="H171" s="4"/>
      <c r="I171" s="4" t="s">
        <v>125</v>
      </c>
    </row>
    <row r="172" spans="1:9" ht="45.75" x14ac:dyDescent="0.25">
      <c r="A172" s="8" t="s">
        <v>133</v>
      </c>
      <c r="B172" s="8" t="s">
        <v>138</v>
      </c>
      <c r="C172" s="4" t="s">
        <v>144</v>
      </c>
      <c r="D172" s="6">
        <v>44586</v>
      </c>
      <c r="E172" s="7">
        <v>3119.99</v>
      </c>
      <c r="F172" s="6">
        <v>44623</v>
      </c>
      <c r="G172" s="7">
        <v>3119.99</v>
      </c>
      <c r="H172" s="4"/>
      <c r="I172" s="4" t="s">
        <v>125</v>
      </c>
    </row>
    <row r="173" spans="1:9" ht="45.75" x14ac:dyDescent="0.25">
      <c r="A173" s="8" t="s">
        <v>133</v>
      </c>
      <c r="B173" s="8" t="s">
        <v>138</v>
      </c>
      <c r="C173" s="6" t="s">
        <v>143</v>
      </c>
      <c r="D173" s="6">
        <v>44587</v>
      </c>
      <c r="E173" s="7">
        <v>1978.88</v>
      </c>
      <c r="F173" s="6">
        <v>44623</v>
      </c>
      <c r="G173" s="7">
        <v>1978.88</v>
      </c>
      <c r="H173" s="4"/>
      <c r="I173" s="4" t="s">
        <v>125</v>
      </c>
    </row>
    <row r="174" spans="1:9" ht="45.75" x14ac:dyDescent="0.25">
      <c r="A174" s="8" t="s">
        <v>154</v>
      </c>
      <c r="B174" s="8" t="s">
        <v>155</v>
      </c>
      <c r="C174" s="4" t="s">
        <v>156</v>
      </c>
      <c r="D174" s="6">
        <v>44505</v>
      </c>
      <c r="E174" s="7">
        <v>11221</v>
      </c>
      <c r="F174" s="6">
        <v>44623</v>
      </c>
      <c r="G174" s="7">
        <v>11221</v>
      </c>
      <c r="H174" s="4"/>
      <c r="I174" s="4" t="s">
        <v>125</v>
      </c>
    </row>
    <row r="175" spans="1:9" ht="45.75" x14ac:dyDescent="0.25">
      <c r="A175" s="8" t="s">
        <v>154</v>
      </c>
      <c r="B175" s="8" t="s">
        <v>155</v>
      </c>
      <c r="C175" s="4" t="s">
        <v>157</v>
      </c>
      <c r="D175" s="6">
        <v>44505</v>
      </c>
      <c r="E175" s="7">
        <v>2519</v>
      </c>
      <c r="F175" s="6">
        <v>44623</v>
      </c>
      <c r="G175" s="7">
        <v>2519</v>
      </c>
      <c r="H175" s="4"/>
      <c r="I175" s="4" t="s">
        <v>125</v>
      </c>
    </row>
    <row r="176" spans="1:9" ht="45.75" x14ac:dyDescent="0.25">
      <c r="A176" s="11" t="s">
        <v>24</v>
      </c>
      <c r="B176" s="8" t="s">
        <v>158</v>
      </c>
      <c r="C176" s="4" t="s">
        <v>216</v>
      </c>
      <c r="D176" s="6">
        <v>44561</v>
      </c>
      <c r="E176" s="4">
        <v>629.75</v>
      </c>
      <c r="F176" s="6">
        <v>44629</v>
      </c>
      <c r="G176" s="4">
        <v>629.75</v>
      </c>
      <c r="H176" s="4"/>
      <c r="I176" s="4" t="s">
        <v>125</v>
      </c>
    </row>
    <row r="177" spans="1:9" ht="45.75" x14ac:dyDescent="0.25">
      <c r="A177" s="11" t="s">
        <v>24</v>
      </c>
      <c r="B177" s="8" t="s">
        <v>158</v>
      </c>
      <c r="C177" s="4" t="s">
        <v>215</v>
      </c>
      <c r="D177" s="6">
        <v>44592</v>
      </c>
      <c r="E177" s="4">
        <v>640.98</v>
      </c>
      <c r="F177" s="6">
        <v>44629</v>
      </c>
      <c r="G177" s="4">
        <v>640.98</v>
      </c>
      <c r="H177" s="4"/>
      <c r="I177" s="4" t="s">
        <v>125</v>
      </c>
    </row>
    <row r="178" spans="1:9" ht="45.75" x14ac:dyDescent="0.25">
      <c r="A178" s="11" t="s">
        <v>24</v>
      </c>
      <c r="B178" s="8" t="s">
        <v>158</v>
      </c>
      <c r="C178" s="4" t="s">
        <v>214</v>
      </c>
      <c r="D178" s="6">
        <v>44592</v>
      </c>
      <c r="E178" s="7">
        <v>1219.33</v>
      </c>
      <c r="F178" s="6">
        <v>44629</v>
      </c>
      <c r="G178" s="7">
        <v>1219.33</v>
      </c>
      <c r="H178" s="4"/>
      <c r="I178" s="4" t="s">
        <v>125</v>
      </c>
    </row>
    <row r="179" spans="1:9" ht="45.75" x14ac:dyDescent="0.25">
      <c r="A179" s="11" t="s">
        <v>24</v>
      </c>
      <c r="B179" s="8" t="s">
        <v>158</v>
      </c>
      <c r="C179" s="4" t="s">
        <v>213</v>
      </c>
      <c r="D179" s="6">
        <v>44592</v>
      </c>
      <c r="E179" s="7">
        <v>1695.11</v>
      </c>
      <c r="F179" s="6">
        <v>44629</v>
      </c>
      <c r="G179" s="7">
        <v>1695.11</v>
      </c>
      <c r="H179" s="4"/>
      <c r="I179" s="4" t="s">
        <v>125</v>
      </c>
    </row>
    <row r="180" spans="1:9" ht="45.75" x14ac:dyDescent="0.25">
      <c r="A180" s="11" t="s">
        <v>24</v>
      </c>
      <c r="B180" s="8" t="s">
        <v>158</v>
      </c>
      <c r="C180" s="4" t="s">
        <v>212</v>
      </c>
      <c r="D180" s="6">
        <v>44595</v>
      </c>
      <c r="E180" s="7">
        <v>22462.81</v>
      </c>
      <c r="F180" s="6">
        <v>44629</v>
      </c>
      <c r="G180" s="7">
        <v>22462.81</v>
      </c>
      <c r="H180" s="4"/>
      <c r="I180" s="4" t="s">
        <v>125</v>
      </c>
    </row>
    <row r="181" spans="1:9" ht="45.75" x14ac:dyDescent="0.25">
      <c r="A181" s="11" t="s">
        <v>24</v>
      </c>
      <c r="B181" s="8" t="s">
        <v>158</v>
      </c>
      <c r="C181" s="4" t="s">
        <v>211</v>
      </c>
      <c r="D181" s="6">
        <v>44595</v>
      </c>
      <c r="E181" s="7">
        <v>16122.47</v>
      </c>
      <c r="F181" s="6">
        <v>44629</v>
      </c>
      <c r="G181" s="7">
        <v>16122.47</v>
      </c>
      <c r="H181" s="4"/>
      <c r="I181" s="4" t="s">
        <v>125</v>
      </c>
    </row>
    <row r="182" spans="1:9" ht="45.75" x14ac:dyDescent="0.25">
      <c r="A182" s="11" t="s">
        <v>24</v>
      </c>
      <c r="B182" s="8" t="s">
        <v>158</v>
      </c>
      <c r="C182" s="4" t="s">
        <v>210</v>
      </c>
      <c r="D182" s="6">
        <v>44595</v>
      </c>
      <c r="E182" s="4">
        <v>296.55</v>
      </c>
      <c r="F182" s="6">
        <v>44629</v>
      </c>
      <c r="G182" s="4">
        <v>296.55</v>
      </c>
      <c r="H182" s="4"/>
      <c r="I182" s="4" t="s">
        <v>125</v>
      </c>
    </row>
    <row r="183" spans="1:9" ht="45.75" x14ac:dyDescent="0.25">
      <c r="A183" s="11" t="s">
        <v>24</v>
      </c>
      <c r="B183" s="8" t="s">
        <v>158</v>
      </c>
      <c r="C183" s="4" t="s">
        <v>209</v>
      </c>
      <c r="D183" s="6">
        <v>44595</v>
      </c>
      <c r="E183" s="4">
        <v>464.65</v>
      </c>
      <c r="F183" s="6">
        <v>44629</v>
      </c>
      <c r="G183" s="4">
        <v>464.65</v>
      </c>
      <c r="H183" s="4"/>
      <c r="I183" s="4" t="s">
        <v>125</v>
      </c>
    </row>
    <row r="184" spans="1:9" ht="45.75" x14ac:dyDescent="0.25">
      <c r="A184" s="11" t="s">
        <v>24</v>
      </c>
      <c r="B184" s="8" t="s">
        <v>158</v>
      </c>
      <c r="C184" s="4" t="s">
        <v>208</v>
      </c>
      <c r="D184" s="6">
        <v>44595</v>
      </c>
      <c r="E184" s="7">
        <v>42650.18</v>
      </c>
      <c r="F184" s="6">
        <v>44629</v>
      </c>
      <c r="G184" s="7">
        <v>42650.18</v>
      </c>
      <c r="H184" s="4"/>
      <c r="I184" s="4" t="s">
        <v>125</v>
      </c>
    </row>
    <row r="185" spans="1:9" ht="45.75" x14ac:dyDescent="0.25">
      <c r="A185" s="11" t="s">
        <v>24</v>
      </c>
      <c r="B185" s="8" t="s">
        <v>158</v>
      </c>
      <c r="C185" s="4" t="s">
        <v>207</v>
      </c>
      <c r="D185" s="6">
        <v>44595</v>
      </c>
      <c r="E185" s="7">
        <v>1021.71</v>
      </c>
      <c r="F185" s="6">
        <v>44629</v>
      </c>
      <c r="G185" s="7">
        <v>1021.71</v>
      </c>
      <c r="H185" s="4"/>
      <c r="I185" s="4" t="s">
        <v>125</v>
      </c>
    </row>
    <row r="186" spans="1:9" ht="45.75" x14ac:dyDescent="0.25">
      <c r="A186" s="11" t="s">
        <v>24</v>
      </c>
      <c r="B186" s="8" t="s">
        <v>158</v>
      </c>
      <c r="C186" s="4" t="s">
        <v>206</v>
      </c>
      <c r="D186" s="6">
        <v>44595</v>
      </c>
      <c r="E186" s="7">
        <v>1238.17</v>
      </c>
      <c r="F186" s="6">
        <v>44629</v>
      </c>
      <c r="G186" s="7">
        <v>1238.17</v>
      </c>
      <c r="H186" s="4"/>
      <c r="I186" s="4" t="s">
        <v>125</v>
      </c>
    </row>
    <row r="187" spans="1:9" ht="45.75" x14ac:dyDescent="0.25">
      <c r="A187" s="11" t="s">
        <v>24</v>
      </c>
      <c r="B187" s="8" t="s">
        <v>158</v>
      </c>
      <c r="C187" s="4" t="s">
        <v>205</v>
      </c>
      <c r="D187" s="6">
        <v>44595</v>
      </c>
      <c r="E187" s="4">
        <v>613.20000000000005</v>
      </c>
      <c r="F187" s="6">
        <v>44629</v>
      </c>
      <c r="G187" s="4">
        <v>613.20000000000005</v>
      </c>
      <c r="H187" s="4"/>
      <c r="I187" s="4" t="s">
        <v>125</v>
      </c>
    </row>
    <row r="188" spans="1:9" ht="45.75" x14ac:dyDescent="0.25">
      <c r="A188" s="11" t="s">
        <v>24</v>
      </c>
      <c r="B188" s="8" t="s">
        <v>158</v>
      </c>
      <c r="C188" s="4" t="s">
        <v>204</v>
      </c>
      <c r="D188" s="6">
        <v>44595</v>
      </c>
      <c r="E188" s="7">
        <v>10978.91</v>
      </c>
      <c r="F188" s="6">
        <v>44629</v>
      </c>
      <c r="G188" s="7">
        <v>10978.91</v>
      </c>
      <c r="H188" s="4"/>
      <c r="I188" s="4" t="s">
        <v>125</v>
      </c>
    </row>
    <row r="189" spans="1:9" ht="45.75" x14ac:dyDescent="0.25">
      <c r="A189" s="11" t="s">
        <v>24</v>
      </c>
      <c r="B189" s="8" t="s">
        <v>158</v>
      </c>
      <c r="C189" s="4" t="s">
        <v>203</v>
      </c>
      <c r="D189" s="6">
        <v>44595</v>
      </c>
      <c r="E189" s="7">
        <v>90499.520000000004</v>
      </c>
      <c r="F189" s="6">
        <v>44629</v>
      </c>
      <c r="G189" s="7">
        <v>90499.520000000004</v>
      </c>
      <c r="H189" s="4"/>
      <c r="I189" s="4" t="s">
        <v>125</v>
      </c>
    </row>
    <row r="190" spans="1:9" ht="45.75" x14ac:dyDescent="0.25">
      <c r="A190" s="11" t="s">
        <v>24</v>
      </c>
      <c r="B190" s="8" t="s">
        <v>158</v>
      </c>
      <c r="C190" s="4" t="s">
        <v>202</v>
      </c>
      <c r="D190" s="6">
        <v>44595</v>
      </c>
      <c r="E190" s="4">
        <v>461.7</v>
      </c>
      <c r="F190" s="6">
        <v>44629</v>
      </c>
      <c r="G190" s="4">
        <v>461.7</v>
      </c>
      <c r="H190" s="4"/>
      <c r="I190" s="4" t="s">
        <v>125</v>
      </c>
    </row>
    <row r="191" spans="1:9" ht="45.75" x14ac:dyDescent="0.25">
      <c r="A191" s="11" t="s">
        <v>24</v>
      </c>
      <c r="B191" s="8" t="s">
        <v>158</v>
      </c>
      <c r="C191" s="4" t="s">
        <v>201</v>
      </c>
      <c r="D191" s="6">
        <v>44595</v>
      </c>
      <c r="E191" s="4">
        <v>966.27</v>
      </c>
      <c r="F191" s="6">
        <v>44629</v>
      </c>
      <c r="G191" s="4">
        <v>966.27</v>
      </c>
      <c r="H191" s="4"/>
      <c r="I191" s="4" t="s">
        <v>125</v>
      </c>
    </row>
    <row r="192" spans="1:9" ht="45.75" x14ac:dyDescent="0.25">
      <c r="A192" s="11" t="s">
        <v>24</v>
      </c>
      <c r="B192" s="8" t="s">
        <v>158</v>
      </c>
      <c r="C192" s="4" t="s">
        <v>200</v>
      </c>
      <c r="D192" s="6">
        <v>44595</v>
      </c>
      <c r="E192" s="4">
        <v>592.77</v>
      </c>
      <c r="F192" s="6">
        <v>44629</v>
      </c>
      <c r="G192" s="4">
        <v>592.77</v>
      </c>
      <c r="H192" s="4"/>
      <c r="I192" s="4" t="s">
        <v>125</v>
      </c>
    </row>
    <row r="193" spans="1:9" ht="45.75" x14ac:dyDescent="0.25">
      <c r="A193" s="11" t="s">
        <v>24</v>
      </c>
      <c r="B193" s="8" t="s">
        <v>158</v>
      </c>
      <c r="C193" s="4" t="s">
        <v>199</v>
      </c>
      <c r="D193" s="6">
        <v>44595</v>
      </c>
      <c r="E193" s="4">
        <v>186.45</v>
      </c>
      <c r="F193" s="6">
        <v>44629</v>
      </c>
      <c r="G193" s="4">
        <v>186.45</v>
      </c>
      <c r="H193" s="4"/>
      <c r="I193" s="4" t="s">
        <v>125</v>
      </c>
    </row>
    <row r="194" spans="1:9" ht="45.75" x14ac:dyDescent="0.25">
      <c r="A194" s="11" t="s">
        <v>24</v>
      </c>
      <c r="B194" s="8" t="s">
        <v>158</v>
      </c>
      <c r="C194" s="4" t="s">
        <v>198</v>
      </c>
      <c r="D194" s="6">
        <v>44595</v>
      </c>
      <c r="E194" s="7">
        <v>62818.96</v>
      </c>
      <c r="F194" s="6">
        <v>44629</v>
      </c>
      <c r="G194" s="7">
        <v>62818.96</v>
      </c>
      <c r="H194" s="4"/>
      <c r="I194" s="4" t="s">
        <v>125</v>
      </c>
    </row>
    <row r="195" spans="1:9" ht="45.75" x14ac:dyDescent="0.25">
      <c r="A195" s="11" t="s">
        <v>24</v>
      </c>
      <c r="B195" s="8" t="s">
        <v>158</v>
      </c>
      <c r="C195" s="4" t="s">
        <v>197</v>
      </c>
      <c r="D195" s="6">
        <v>44595</v>
      </c>
      <c r="E195" s="4">
        <v>903.73</v>
      </c>
      <c r="F195" s="6">
        <v>44629</v>
      </c>
      <c r="G195" s="4">
        <v>903.73</v>
      </c>
      <c r="H195" s="4"/>
      <c r="I195" s="4" t="s">
        <v>125</v>
      </c>
    </row>
    <row r="196" spans="1:9" ht="45.75" x14ac:dyDescent="0.25">
      <c r="A196" s="11" t="s">
        <v>24</v>
      </c>
      <c r="B196" s="8" t="s">
        <v>158</v>
      </c>
      <c r="C196" s="4" t="s">
        <v>196</v>
      </c>
      <c r="D196" s="6">
        <v>44595</v>
      </c>
      <c r="E196" s="4">
        <v>275.97000000000003</v>
      </c>
      <c r="F196" s="6">
        <v>44629</v>
      </c>
      <c r="G196" s="4">
        <v>275.97000000000003</v>
      </c>
      <c r="H196" s="4"/>
      <c r="I196" s="4" t="s">
        <v>125</v>
      </c>
    </row>
    <row r="197" spans="1:9" ht="45.75" x14ac:dyDescent="0.25">
      <c r="A197" s="11" t="s">
        <v>24</v>
      </c>
      <c r="B197" s="8" t="s">
        <v>158</v>
      </c>
      <c r="C197" s="4" t="s">
        <v>195</v>
      </c>
      <c r="D197" s="6">
        <v>44595</v>
      </c>
      <c r="E197" s="4">
        <v>903.18</v>
      </c>
      <c r="F197" s="6">
        <v>44629</v>
      </c>
      <c r="G197" s="4">
        <v>903.18</v>
      </c>
      <c r="H197" s="4"/>
      <c r="I197" s="4" t="s">
        <v>125</v>
      </c>
    </row>
    <row r="198" spans="1:9" ht="45.75" x14ac:dyDescent="0.25">
      <c r="A198" s="11" t="s">
        <v>24</v>
      </c>
      <c r="B198" s="8" t="s">
        <v>158</v>
      </c>
      <c r="C198" s="4" t="s">
        <v>194</v>
      </c>
      <c r="D198" s="6">
        <v>44595</v>
      </c>
      <c r="E198" s="7">
        <v>386735.93</v>
      </c>
      <c r="F198" s="6">
        <v>44629</v>
      </c>
      <c r="G198" s="7">
        <v>386735.93</v>
      </c>
      <c r="H198" s="4"/>
      <c r="I198" s="4" t="s">
        <v>125</v>
      </c>
    </row>
    <row r="199" spans="1:9" ht="45.75" x14ac:dyDescent="0.25">
      <c r="A199" s="11" t="s">
        <v>24</v>
      </c>
      <c r="B199" s="8" t="s">
        <v>158</v>
      </c>
      <c r="C199" s="4" t="s">
        <v>193</v>
      </c>
      <c r="D199" s="6">
        <v>44595</v>
      </c>
      <c r="E199" s="7">
        <v>88316.03</v>
      </c>
      <c r="F199" s="6">
        <v>44629</v>
      </c>
      <c r="G199" s="7">
        <v>88316.03</v>
      </c>
      <c r="H199" s="4"/>
      <c r="I199" s="4" t="s">
        <v>125</v>
      </c>
    </row>
    <row r="200" spans="1:9" ht="45.75" x14ac:dyDescent="0.25">
      <c r="A200" s="11" t="s">
        <v>24</v>
      </c>
      <c r="B200" s="8" t="s">
        <v>158</v>
      </c>
      <c r="C200" s="4" t="s">
        <v>192</v>
      </c>
      <c r="D200" s="6">
        <v>44595</v>
      </c>
      <c r="E200" s="7">
        <v>10369.75</v>
      </c>
      <c r="F200" s="6">
        <v>44629</v>
      </c>
      <c r="G200" s="7">
        <v>10369.75</v>
      </c>
      <c r="H200" s="4"/>
      <c r="I200" s="4" t="s">
        <v>125</v>
      </c>
    </row>
    <row r="201" spans="1:9" ht="45.75" x14ac:dyDescent="0.25">
      <c r="A201" s="11" t="s">
        <v>24</v>
      </c>
      <c r="B201" s="8" t="s">
        <v>158</v>
      </c>
      <c r="C201" s="4" t="s">
        <v>191</v>
      </c>
      <c r="D201" s="6">
        <v>44595</v>
      </c>
      <c r="E201" s="4">
        <v>958.79</v>
      </c>
      <c r="F201" s="6">
        <v>44629</v>
      </c>
      <c r="G201" s="4">
        <v>958.79</v>
      </c>
      <c r="H201" s="4"/>
      <c r="I201" s="4" t="s">
        <v>125</v>
      </c>
    </row>
    <row r="202" spans="1:9" ht="45.75" x14ac:dyDescent="0.25">
      <c r="A202" s="11" t="s">
        <v>24</v>
      </c>
      <c r="B202" s="8" t="s">
        <v>158</v>
      </c>
      <c r="C202" s="4" t="s">
        <v>190</v>
      </c>
      <c r="D202" s="6">
        <v>44595</v>
      </c>
      <c r="E202" s="7">
        <v>67093.8</v>
      </c>
      <c r="F202" s="6">
        <v>44629</v>
      </c>
      <c r="G202" s="7">
        <v>67093.8</v>
      </c>
      <c r="H202" s="4"/>
      <c r="I202" s="4" t="s">
        <v>125</v>
      </c>
    </row>
    <row r="203" spans="1:9" ht="45.75" x14ac:dyDescent="0.25">
      <c r="A203" s="11" t="s">
        <v>24</v>
      </c>
      <c r="B203" s="8" t="s">
        <v>158</v>
      </c>
      <c r="C203" s="4" t="s">
        <v>189</v>
      </c>
      <c r="D203" s="6">
        <v>44595</v>
      </c>
      <c r="E203" s="7">
        <v>19772.919999999998</v>
      </c>
      <c r="F203" s="6">
        <v>44629</v>
      </c>
      <c r="G203" s="7">
        <v>19772.919999999998</v>
      </c>
      <c r="H203" s="4"/>
      <c r="I203" s="4" t="s">
        <v>125</v>
      </c>
    </row>
    <row r="204" spans="1:9" ht="45.75" x14ac:dyDescent="0.25">
      <c r="A204" s="11" t="s">
        <v>24</v>
      </c>
      <c r="B204" s="8" t="s">
        <v>158</v>
      </c>
      <c r="C204" s="4" t="s">
        <v>188</v>
      </c>
      <c r="D204" s="6">
        <v>44595</v>
      </c>
      <c r="E204" s="4">
        <v>179.69</v>
      </c>
      <c r="F204" s="6">
        <v>44629</v>
      </c>
      <c r="G204" s="4">
        <v>179.69</v>
      </c>
      <c r="H204" s="4"/>
      <c r="I204" s="4" t="s">
        <v>125</v>
      </c>
    </row>
    <row r="205" spans="1:9" ht="45.75" x14ac:dyDescent="0.25">
      <c r="A205" s="11" t="s">
        <v>24</v>
      </c>
      <c r="B205" s="8" t="s">
        <v>158</v>
      </c>
      <c r="C205" s="4" t="s">
        <v>187</v>
      </c>
      <c r="D205" s="6">
        <v>44595</v>
      </c>
      <c r="E205" s="7">
        <v>5773</v>
      </c>
      <c r="F205" s="6">
        <v>44629</v>
      </c>
      <c r="G205" s="7">
        <v>5773</v>
      </c>
      <c r="H205" s="4"/>
      <c r="I205" s="4" t="s">
        <v>125</v>
      </c>
    </row>
    <row r="206" spans="1:9" ht="45.75" x14ac:dyDescent="0.25">
      <c r="A206" s="11" t="s">
        <v>24</v>
      </c>
      <c r="B206" s="8" t="s">
        <v>158</v>
      </c>
      <c r="C206" s="4" t="s">
        <v>186</v>
      </c>
      <c r="D206" s="6">
        <v>44595</v>
      </c>
      <c r="E206" s="7">
        <v>12318.06</v>
      </c>
      <c r="F206" s="6">
        <v>44629</v>
      </c>
      <c r="G206" s="7">
        <v>12318.06</v>
      </c>
      <c r="H206" s="4"/>
      <c r="I206" s="4" t="s">
        <v>125</v>
      </c>
    </row>
    <row r="207" spans="1:9" ht="45.75" x14ac:dyDescent="0.25">
      <c r="A207" s="11" t="s">
        <v>24</v>
      </c>
      <c r="B207" s="8" t="s">
        <v>158</v>
      </c>
      <c r="C207" s="4" t="s">
        <v>185</v>
      </c>
      <c r="D207" s="6">
        <v>44595</v>
      </c>
      <c r="E207" s="7">
        <v>6431.63</v>
      </c>
      <c r="F207" s="6">
        <v>44629</v>
      </c>
      <c r="G207" s="7">
        <v>6431.63</v>
      </c>
      <c r="H207" s="4"/>
      <c r="I207" s="4" t="s">
        <v>125</v>
      </c>
    </row>
    <row r="208" spans="1:9" ht="45.75" x14ac:dyDescent="0.25">
      <c r="A208" s="11" t="s">
        <v>24</v>
      </c>
      <c r="B208" s="8" t="s">
        <v>158</v>
      </c>
      <c r="C208" s="4" t="s">
        <v>184</v>
      </c>
      <c r="D208" s="6">
        <v>44595</v>
      </c>
      <c r="E208" s="4">
        <v>248.93</v>
      </c>
      <c r="F208" s="6">
        <v>44629</v>
      </c>
      <c r="G208" s="4">
        <v>248.93</v>
      </c>
      <c r="H208" s="4"/>
      <c r="I208" s="4" t="s">
        <v>125</v>
      </c>
    </row>
    <row r="209" spans="1:9" ht="45.75" x14ac:dyDescent="0.25">
      <c r="A209" s="11" t="s">
        <v>24</v>
      </c>
      <c r="B209" s="8" t="s">
        <v>158</v>
      </c>
      <c r="C209" s="4" t="s">
        <v>183</v>
      </c>
      <c r="D209" s="6">
        <v>44595</v>
      </c>
      <c r="E209" s="7">
        <v>1222.8399999999999</v>
      </c>
      <c r="F209" s="6">
        <v>44629</v>
      </c>
      <c r="G209" s="7">
        <v>1222.8399999999999</v>
      </c>
      <c r="H209" s="4"/>
      <c r="I209" s="4" t="s">
        <v>125</v>
      </c>
    </row>
    <row r="210" spans="1:9" ht="45.75" x14ac:dyDescent="0.25">
      <c r="A210" s="11" t="s">
        <v>24</v>
      </c>
      <c r="B210" s="8" t="s">
        <v>158</v>
      </c>
      <c r="C210" s="4" t="s">
        <v>182</v>
      </c>
      <c r="D210" s="6">
        <v>44595</v>
      </c>
      <c r="E210" s="4">
        <v>241.88</v>
      </c>
      <c r="F210" s="6">
        <v>44629</v>
      </c>
      <c r="G210" s="4">
        <v>241.88</v>
      </c>
      <c r="H210" s="4"/>
      <c r="I210" s="4" t="s">
        <v>125</v>
      </c>
    </row>
    <row r="211" spans="1:9" ht="45.75" x14ac:dyDescent="0.25">
      <c r="A211" s="11" t="s">
        <v>24</v>
      </c>
      <c r="B211" s="8" t="s">
        <v>158</v>
      </c>
      <c r="C211" s="4" t="s">
        <v>181</v>
      </c>
      <c r="D211" s="6">
        <v>44595</v>
      </c>
      <c r="E211" s="4">
        <v>982.4</v>
      </c>
      <c r="F211" s="6">
        <v>44629</v>
      </c>
      <c r="G211" s="4">
        <v>982.4</v>
      </c>
      <c r="H211" s="4"/>
      <c r="I211" s="4" t="s">
        <v>125</v>
      </c>
    </row>
    <row r="212" spans="1:9" ht="45.75" x14ac:dyDescent="0.25">
      <c r="A212" s="11" t="s">
        <v>24</v>
      </c>
      <c r="B212" s="8" t="s">
        <v>158</v>
      </c>
      <c r="C212" s="4" t="s">
        <v>180</v>
      </c>
      <c r="D212" s="6">
        <v>44595</v>
      </c>
      <c r="E212" s="7">
        <v>83407.87</v>
      </c>
      <c r="F212" s="6">
        <v>44629</v>
      </c>
      <c r="G212" s="7">
        <v>83407.87</v>
      </c>
      <c r="H212" s="4"/>
      <c r="I212" s="4" t="s">
        <v>125</v>
      </c>
    </row>
    <row r="213" spans="1:9" ht="45.75" x14ac:dyDescent="0.25">
      <c r="A213" s="11" t="s">
        <v>24</v>
      </c>
      <c r="B213" s="8" t="s">
        <v>158</v>
      </c>
      <c r="C213" s="4" t="s">
        <v>179</v>
      </c>
      <c r="D213" s="6">
        <v>44595</v>
      </c>
      <c r="E213" s="7">
        <v>65426.03</v>
      </c>
      <c r="F213" s="6">
        <v>44629</v>
      </c>
      <c r="G213" s="7">
        <v>65426.03</v>
      </c>
      <c r="H213" s="4"/>
      <c r="I213" s="4" t="s">
        <v>125</v>
      </c>
    </row>
    <row r="214" spans="1:9" ht="45.75" x14ac:dyDescent="0.25">
      <c r="A214" s="11" t="s">
        <v>24</v>
      </c>
      <c r="B214" s="8" t="s">
        <v>158</v>
      </c>
      <c r="C214" s="4" t="s">
        <v>178</v>
      </c>
      <c r="D214" s="6">
        <v>44595</v>
      </c>
      <c r="E214" s="7">
        <v>1090.27</v>
      </c>
      <c r="F214" s="6">
        <v>44629</v>
      </c>
      <c r="G214" s="7">
        <v>1090.27</v>
      </c>
      <c r="H214" s="4"/>
      <c r="I214" s="4" t="s">
        <v>125</v>
      </c>
    </row>
    <row r="215" spans="1:9" ht="45.75" x14ac:dyDescent="0.25">
      <c r="A215" s="11" t="s">
        <v>24</v>
      </c>
      <c r="B215" s="8" t="s">
        <v>158</v>
      </c>
      <c r="C215" s="4" t="s">
        <v>177</v>
      </c>
      <c r="D215" s="6">
        <v>44594</v>
      </c>
      <c r="E215" s="7">
        <v>6851.35</v>
      </c>
      <c r="F215" s="6">
        <v>44629</v>
      </c>
      <c r="G215" s="7">
        <v>6851.35</v>
      </c>
      <c r="H215" s="4"/>
      <c r="I215" s="4" t="s">
        <v>125</v>
      </c>
    </row>
    <row r="216" spans="1:9" ht="45.75" x14ac:dyDescent="0.25">
      <c r="A216" s="11" t="s">
        <v>24</v>
      </c>
      <c r="B216" s="8" t="s">
        <v>158</v>
      </c>
      <c r="C216" s="4" t="s">
        <v>176</v>
      </c>
      <c r="D216" s="6">
        <v>44595</v>
      </c>
      <c r="E216" s="7">
        <v>6993.43</v>
      </c>
      <c r="F216" s="6">
        <v>44629</v>
      </c>
      <c r="G216" s="7">
        <v>6993.43</v>
      </c>
      <c r="H216" s="4"/>
      <c r="I216" s="4" t="s">
        <v>125</v>
      </c>
    </row>
    <row r="217" spans="1:9" ht="45.75" x14ac:dyDescent="0.25">
      <c r="A217" s="11" t="s">
        <v>24</v>
      </c>
      <c r="B217" s="8" t="s">
        <v>158</v>
      </c>
      <c r="C217" s="4" t="s">
        <v>175</v>
      </c>
      <c r="D217" s="6">
        <v>44595</v>
      </c>
      <c r="E217" s="7">
        <v>3037.6</v>
      </c>
      <c r="F217" s="6">
        <v>44629</v>
      </c>
      <c r="G217" s="7">
        <v>3037.6</v>
      </c>
      <c r="H217" s="4"/>
      <c r="I217" s="4" t="s">
        <v>125</v>
      </c>
    </row>
    <row r="218" spans="1:9" ht="45.75" x14ac:dyDescent="0.25">
      <c r="A218" s="11" t="s">
        <v>24</v>
      </c>
      <c r="B218" s="8" t="s">
        <v>158</v>
      </c>
      <c r="C218" s="4" t="s">
        <v>174</v>
      </c>
      <c r="D218" s="6">
        <v>44595</v>
      </c>
      <c r="E218" s="4">
        <v>270.76</v>
      </c>
      <c r="F218" s="6">
        <v>44629</v>
      </c>
      <c r="G218" s="4">
        <v>270.76</v>
      </c>
      <c r="H218" s="4"/>
      <c r="I218" s="4" t="s">
        <v>125</v>
      </c>
    </row>
    <row r="219" spans="1:9" ht="45.75" x14ac:dyDescent="0.25">
      <c r="A219" s="11" t="s">
        <v>24</v>
      </c>
      <c r="B219" s="8" t="s">
        <v>158</v>
      </c>
      <c r="C219" s="4" t="s">
        <v>173</v>
      </c>
      <c r="D219" s="6">
        <v>44595</v>
      </c>
      <c r="E219" s="4">
        <v>131.16</v>
      </c>
      <c r="F219" s="6">
        <v>44629</v>
      </c>
      <c r="G219" s="4">
        <v>131.16</v>
      </c>
      <c r="H219" s="4"/>
      <c r="I219" s="4" t="s">
        <v>125</v>
      </c>
    </row>
    <row r="220" spans="1:9" ht="45.75" x14ac:dyDescent="0.25">
      <c r="A220" s="11" t="s">
        <v>24</v>
      </c>
      <c r="B220" s="8" t="s">
        <v>158</v>
      </c>
      <c r="C220" s="4" t="s">
        <v>172</v>
      </c>
      <c r="D220" s="6">
        <v>44595</v>
      </c>
      <c r="E220" s="4">
        <v>131.16</v>
      </c>
      <c r="F220" s="6">
        <v>44629</v>
      </c>
      <c r="G220" s="4">
        <v>131.16</v>
      </c>
      <c r="H220" s="4"/>
      <c r="I220" s="4" t="s">
        <v>125</v>
      </c>
    </row>
    <row r="221" spans="1:9" ht="45.75" x14ac:dyDescent="0.25">
      <c r="A221" s="11" t="s">
        <v>24</v>
      </c>
      <c r="B221" s="8" t="s">
        <v>158</v>
      </c>
      <c r="C221" s="4" t="s">
        <v>171</v>
      </c>
      <c r="D221" s="6">
        <v>44595</v>
      </c>
      <c r="E221" s="4">
        <v>876.31</v>
      </c>
      <c r="F221" s="6">
        <v>44629</v>
      </c>
      <c r="G221" s="4">
        <v>876.31</v>
      </c>
      <c r="H221" s="4"/>
      <c r="I221" s="4" t="s">
        <v>125</v>
      </c>
    </row>
    <row r="222" spans="1:9" ht="45.75" x14ac:dyDescent="0.25">
      <c r="A222" s="11" t="s">
        <v>24</v>
      </c>
      <c r="B222" s="8" t="s">
        <v>158</v>
      </c>
      <c r="C222" s="4" t="s">
        <v>170</v>
      </c>
      <c r="D222" s="6">
        <v>44595</v>
      </c>
      <c r="E222" s="7">
        <v>2743.41</v>
      </c>
      <c r="F222" s="6">
        <v>44629</v>
      </c>
      <c r="G222" s="7">
        <v>2743.41</v>
      </c>
      <c r="H222" s="4"/>
      <c r="I222" s="4" t="s">
        <v>125</v>
      </c>
    </row>
    <row r="223" spans="1:9" ht="45.75" x14ac:dyDescent="0.25">
      <c r="A223" s="11" t="s">
        <v>24</v>
      </c>
      <c r="B223" s="8" t="s">
        <v>158</v>
      </c>
      <c r="C223" s="4" t="s">
        <v>169</v>
      </c>
      <c r="D223" s="6">
        <v>44595</v>
      </c>
      <c r="E223" s="7">
        <v>3059.65</v>
      </c>
      <c r="F223" s="6">
        <v>44629</v>
      </c>
      <c r="G223" s="7">
        <v>3059.65</v>
      </c>
      <c r="H223" s="4"/>
      <c r="I223" s="4" t="s">
        <v>125</v>
      </c>
    </row>
    <row r="224" spans="1:9" ht="45.75" x14ac:dyDescent="0.25">
      <c r="A224" s="11" t="s">
        <v>24</v>
      </c>
      <c r="B224" s="8" t="s">
        <v>158</v>
      </c>
      <c r="C224" s="4" t="s">
        <v>168</v>
      </c>
      <c r="D224" s="6">
        <v>44595</v>
      </c>
      <c r="E224" s="4">
        <v>800.43</v>
      </c>
      <c r="F224" s="6">
        <v>44629</v>
      </c>
      <c r="G224" s="4">
        <v>800.43</v>
      </c>
      <c r="H224" s="4"/>
      <c r="I224" s="4" t="s">
        <v>125</v>
      </c>
    </row>
    <row r="225" spans="1:9" ht="45.75" x14ac:dyDescent="0.25">
      <c r="A225" s="11" t="s">
        <v>24</v>
      </c>
      <c r="B225" s="8" t="s">
        <v>158</v>
      </c>
      <c r="C225" s="4" t="s">
        <v>167</v>
      </c>
      <c r="D225" s="6">
        <v>44595</v>
      </c>
      <c r="E225" s="4">
        <v>682.07</v>
      </c>
      <c r="F225" s="6">
        <v>44629</v>
      </c>
      <c r="G225" s="4">
        <v>682.07</v>
      </c>
      <c r="H225" s="4"/>
      <c r="I225" s="4" t="s">
        <v>125</v>
      </c>
    </row>
    <row r="226" spans="1:9" ht="45.75" x14ac:dyDescent="0.25">
      <c r="A226" s="11" t="s">
        <v>24</v>
      </c>
      <c r="B226" s="8" t="s">
        <v>158</v>
      </c>
      <c r="C226" s="4" t="s">
        <v>166</v>
      </c>
      <c r="D226" s="6">
        <v>44595</v>
      </c>
      <c r="E226" s="4">
        <v>606.13</v>
      </c>
      <c r="F226" s="6">
        <v>44629</v>
      </c>
      <c r="G226" s="4">
        <v>606.13</v>
      </c>
      <c r="H226" s="4"/>
      <c r="I226" s="4" t="s">
        <v>125</v>
      </c>
    </row>
    <row r="227" spans="1:9" ht="45.75" x14ac:dyDescent="0.25">
      <c r="A227" s="11" t="s">
        <v>24</v>
      </c>
      <c r="B227" s="8" t="s">
        <v>158</v>
      </c>
      <c r="C227" s="4" t="s">
        <v>165</v>
      </c>
      <c r="D227" s="6">
        <v>44595</v>
      </c>
      <c r="E227" s="4">
        <v>461.08</v>
      </c>
      <c r="F227" s="6">
        <v>44629</v>
      </c>
      <c r="G227" s="4">
        <v>461.08</v>
      </c>
      <c r="H227" s="4"/>
      <c r="I227" s="4" t="s">
        <v>125</v>
      </c>
    </row>
    <row r="228" spans="1:9" ht="45.75" x14ac:dyDescent="0.25">
      <c r="A228" s="11" t="s">
        <v>24</v>
      </c>
      <c r="B228" s="8" t="s">
        <v>158</v>
      </c>
      <c r="C228" s="4" t="s">
        <v>164</v>
      </c>
      <c r="D228" s="6">
        <v>44595</v>
      </c>
      <c r="E228" s="7">
        <v>95666.45</v>
      </c>
      <c r="F228" s="6">
        <v>44629</v>
      </c>
      <c r="G228" s="7">
        <v>95666.45</v>
      </c>
      <c r="H228" s="4"/>
      <c r="I228" s="4" t="s">
        <v>125</v>
      </c>
    </row>
    <row r="229" spans="1:9" ht="45.75" x14ac:dyDescent="0.25">
      <c r="A229" s="11" t="s">
        <v>24</v>
      </c>
      <c r="B229" s="8" t="s">
        <v>158</v>
      </c>
      <c r="C229" s="4" t="s">
        <v>163</v>
      </c>
      <c r="D229" s="6">
        <v>44595</v>
      </c>
      <c r="E229" s="4">
        <v>172.6</v>
      </c>
      <c r="F229" s="6">
        <v>44629</v>
      </c>
      <c r="G229" s="4">
        <v>172.6</v>
      </c>
      <c r="H229" s="4"/>
      <c r="I229" s="4" t="s">
        <v>125</v>
      </c>
    </row>
    <row r="230" spans="1:9" ht="45.75" x14ac:dyDescent="0.25">
      <c r="A230" s="11" t="s">
        <v>24</v>
      </c>
      <c r="B230" s="8" t="s">
        <v>158</v>
      </c>
      <c r="C230" s="4" t="s">
        <v>162</v>
      </c>
      <c r="D230" s="6">
        <v>44595</v>
      </c>
      <c r="E230" s="4">
        <v>332.23</v>
      </c>
      <c r="F230" s="6">
        <v>44629</v>
      </c>
      <c r="G230" s="4">
        <v>332.23</v>
      </c>
      <c r="H230" s="4"/>
      <c r="I230" s="4" t="s">
        <v>125</v>
      </c>
    </row>
    <row r="231" spans="1:9" ht="45.75" x14ac:dyDescent="0.25">
      <c r="A231" s="11" t="s">
        <v>24</v>
      </c>
      <c r="B231" s="8" t="s">
        <v>158</v>
      </c>
      <c r="C231" s="4" t="s">
        <v>161</v>
      </c>
      <c r="D231" s="6">
        <v>44595</v>
      </c>
      <c r="E231" s="4">
        <v>938.81</v>
      </c>
      <c r="F231" s="6">
        <v>44629</v>
      </c>
      <c r="G231" s="4">
        <v>938.81</v>
      </c>
      <c r="H231" s="4"/>
      <c r="I231" s="4" t="s">
        <v>125</v>
      </c>
    </row>
    <row r="232" spans="1:9" ht="45.75" x14ac:dyDescent="0.25">
      <c r="A232" s="11" t="s">
        <v>24</v>
      </c>
      <c r="B232" s="8" t="s">
        <v>158</v>
      </c>
      <c r="C232" s="4" t="s">
        <v>160</v>
      </c>
      <c r="D232" s="6">
        <v>44595</v>
      </c>
      <c r="E232" s="7">
        <v>1246.8499999999999</v>
      </c>
      <c r="F232" s="6">
        <v>44629</v>
      </c>
      <c r="G232" s="7">
        <v>1246.8499999999999</v>
      </c>
      <c r="H232" s="4"/>
      <c r="I232" s="4" t="s">
        <v>125</v>
      </c>
    </row>
    <row r="233" spans="1:9" ht="45.75" x14ac:dyDescent="0.25">
      <c r="A233" s="11" t="s">
        <v>24</v>
      </c>
      <c r="B233" s="8" t="s">
        <v>158</v>
      </c>
      <c r="C233" s="4" t="s">
        <v>159</v>
      </c>
      <c r="D233" s="6">
        <v>44595</v>
      </c>
      <c r="E233" s="7">
        <v>5832.89</v>
      </c>
      <c r="F233" s="6">
        <v>44629</v>
      </c>
      <c r="G233" s="7">
        <v>5832.89</v>
      </c>
      <c r="H233" s="4"/>
      <c r="I233" s="4" t="s">
        <v>125</v>
      </c>
    </row>
    <row r="234" spans="1:9" ht="23.25" x14ac:dyDescent="0.25">
      <c r="A234" s="8" t="s">
        <v>217</v>
      </c>
      <c r="B234" s="8" t="s">
        <v>218</v>
      </c>
      <c r="C234" s="4" t="s">
        <v>225</v>
      </c>
      <c r="D234" s="6">
        <v>44580</v>
      </c>
      <c r="E234" s="7">
        <v>769412.02</v>
      </c>
      <c r="F234" s="6">
        <v>44629</v>
      </c>
      <c r="G234" s="7">
        <v>769412.02</v>
      </c>
      <c r="H234" s="4"/>
      <c r="I234" s="4" t="s">
        <v>125</v>
      </c>
    </row>
    <row r="235" spans="1:9" ht="23.25" x14ac:dyDescent="0.25">
      <c r="A235" s="8" t="s">
        <v>217</v>
      </c>
      <c r="B235" s="8" t="s">
        <v>218</v>
      </c>
      <c r="C235" s="4" t="s">
        <v>224</v>
      </c>
      <c r="D235" s="6">
        <v>44589</v>
      </c>
      <c r="E235" s="7">
        <v>32792.76</v>
      </c>
      <c r="F235" s="6">
        <v>44629</v>
      </c>
      <c r="G235" s="7">
        <v>32792.76</v>
      </c>
      <c r="H235" s="4"/>
      <c r="I235" s="4" t="s">
        <v>125</v>
      </c>
    </row>
    <row r="236" spans="1:9" ht="23.25" x14ac:dyDescent="0.25">
      <c r="A236" s="8" t="s">
        <v>217</v>
      </c>
      <c r="B236" s="8" t="s">
        <v>218</v>
      </c>
      <c r="C236" s="4" t="s">
        <v>223</v>
      </c>
      <c r="D236" s="6">
        <v>44589</v>
      </c>
      <c r="E236" s="7">
        <v>4983.3599999999997</v>
      </c>
      <c r="F236" s="6">
        <v>44629</v>
      </c>
      <c r="G236" s="7">
        <v>4983.3599999999997</v>
      </c>
      <c r="H236" s="4"/>
      <c r="I236" s="4" t="s">
        <v>125</v>
      </c>
    </row>
    <row r="237" spans="1:9" ht="34.5" x14ac:dyDescent="0.25">
      <c r="A237" s="4" t="s">
        <v>76</v>
      </c>
      <c r="B237" s="8" t="s">
        <v>219</v>
      </c>
      <c r="C237" s="4" t="s">
        <v>222</v>
      </c>
      <c r="D237" s="6">
        <v>44524</v>
      </c>
      <c r="E237" s="7">
        <v>6120</v>
      </c>
      <c r="F237" s="6">
        <v>44610</v>
      </c>
      <c r="G237" s="7">
        <v>6120</v>
      </c>
      <c r="H237" s="4"/>
      <c r="I237" s="4" t="s">
        <v>125</v>
      </c>
    </row>
    <row r="238" spans="1:9" ht="34.5" x14ac:dyDescent="0.25">
      <c r="A238" s="4" t="s">
        <v>76</v>
      </c>
      <c r="B238" s="8" t="s">
        <v>219</v>
      </c>
      <c r="C238" s="4" t="s">
        <v>221</v>
      </c>
      <c r="D238" s="6">
        <v>44529</v>
      </c>
      <c r="E238" s="7">
        <v>7680</v>
      </c>
      <c r="F238" s="6">
        <v>44610</v>
      </c>
      <c r="G238" s="7">
        <v>7680</v>
      </c>
      <c r="H238" s="4"/>
      <c r="I238" s="4" t="s">
        <v>125</v>
      </c>
    </row>
    <row r="239" spans="1:9" ht="34.5" x14ac:dyDescent="0.25">
      <c r="A239" s="4" t="s">
        <v>76</v>
      </c>
      <c r="B239" s="8" t="s">
        <v>219</v>
      </c>
      <c r="C239" s="4" t="s">
        <v>220</v>
      </c>
      <c r="D239" s="6">
        <v>44543</v>
      </c>
      <c r="E239" s="7">
        <v>10500</v>
      </c>
      <c r="F239" s="6">
        <v>44610</v>
      </c>
      <c r="G239" s="7">
        <v>10500</v>
      </c>
      <c r="H239" s="4"/>
      <c r="I239" s="4" t="s">
        <v>125</v>
      </c>
    </row>
    <row r="240" spans="1:9" ht="45.75" x14ac:dyDescent="0.25">
      <c r="A240" s="4" t="s">
        <v>29</v>
      </c>
      <c r="B240" s="8" t="s">
        <v>226</v>
      </c>
      <c r="C240" s="4" t="s">
        <v>227</v>
      </c>
      <c r="D240" s="6">
        <v>44538</v>
      </c>
      <c r="E240" s="12">
        <v>565800</v>
      </c>
      <c r="F240" s="6">
        <v>44616</v>
      </c>
      <c r="G240" s="12">
        <v>565800</v>
      </c>
      <c r="H240" s="4"/>
      <c r="I240" s="4" t="s">
        <v>125</v>
      </c>
    </row>
    <row r="241" spans="1:9" ht="68.25" x14ac:dyDescent="0.25">
      <c r="A241" s="4" t="s">
        <v>29</v>
      </c>
      <c r="B241" s="8" t="s">
        <v>228</v>
      </c>
      <c r="C241" s="4" t="s">
        <v>229</v>
      </c>
      <c r="D241" s="6">
        <v>44568</v>
      </c>
      <c r="E241" s="7">
        <v>565800</v>
      </c>
      <c r="F241" s="6">
        <v>44616</v>
      </c>
      <c r="G241" s="7">
        <v>565800</v>
      </c>
      <c r="H241" s="4"/>
      <c r="I241" s="4" t="s">
        <v>125</v>
      </c>
    </row>
    <row r="242" spans="1:9" ht="57" x14ac:dyDescent="0.25">
      <c r="A242" s="4" t="s">
        <v>29</v>
      </c>
      <c r="B242" s="8" t="s">
        <v>230</v>
      </c>
      <c r="C242" s="4" t="s">
        <v>232</v>
      </c>
      <c r="D242" s="6">
        <v>44502</v>
      </c>
      <c r="E242" s="7">
        <v>188200</v>
      </c>
      <c r="F242" s="6">
        <v>44616</v>
      </c>
      <c r="G242" s="7">
        <v>188200</v>
      </c>
      <c r="H242" s="4"/>
      <c r="I242" s="4" t="s">
        <v>125</v>
      </c>
    </row>
    <row r="243" spans="1:9" ht="57" x14ac:dyDescent="0.25">
      <c r="A243" s="8" t="s">
        <v>50</v>
      </c>
      <c r="B243" s="8" t="s">
        <v>231</v>
      </c>
      <c r="C243" s="4" t="s">
        <v>233</v>
      </c>
      <c r="D243" s="6">
        <v>44470</v>
      </c>
      <c r="E243" s="7">
        <v>640018.81999999995</v>
      </c>
      <c r="F243" s="6">
        <v>44617</v>
      </c>
      <c r="G243" s="7">
        <v>640018.81999999995</v>
      </c>
      <c r="H243" s="4"/>
      <c r="I243" s="4" t="s">
        <v>125</v>
      </c>
    </row>
    <row r="244" spans="1:9" ht="45.75" x14ac:dyDescent="0.25">
      <c r="A244" s="8" t="s">
        <v>50</v>
      </c>
      <c r="B244" s="8" t="s">
        <v>234</v>
      </c>
      <c r="C244" s="4" t="s">
        <v>235</v>
      </c>
      <c r="D244" s="6">
        <v>44531</v>
      </c>
      <c r="E244" s="7">
        <v>5295361.76</v>
      </c>
      <c r="F244" s="6">
        <v>44617</v>
      </c>
      <c r="G244" s="7">
        <v>5295361.76</v>
      </c>
      <c r="H244" s="4"/>
      <c r="I244" s="4" t="s">
        <v>125</v>
      </c>
    </row>
    <row r="245" spans="1:9" ht="57" x14ac:dyDescent="0.25">
      <c r="A245" s="4" t="s">
        <v>236</v>
      </c>
      <c r="B245" s="8" t="s">
        <v>237</v>
      </c>
      <c r="C245" s="4" t="s">
        <v>238</v>
      </c>
      <c r="D245" s="6">
        <v>44592</v>
      </c>
      <c r="E245" s="7">
        <v>18785.91</v>
      </c>
      <c r="F245" s="6">
        <v>44623</v>
      </c>
      <c r="G245" s="7">
        <v>18785.91</v>
      </c>
      <c r="H245" s="4"/>
      <c r="I245" s="4" t="s">
        <v>125</v>
      </c>
    </row>
    <row r="246" spans="1:9" ht="45.75" x14ac:dyDescent="0.25">
      <c r="A246" s="8" t="s">
        <v>50</v>
      </c>
      <c r="B246" s="8" t="s">
        <v>240</v>
      </c>
      <c r="C246" s="4" t="s">
        <v>239</v>
      </c>
      <c r="D246" s="6">
        <v>44556</v>
      </c>
      <c r="E246" s="7">
        <v>597300</v>
      </c>
      <c r="F246" s="6">
        <v>44624</v>
      </c>
      <c r="G246" s="7">
        <v>597300</v>
      </c>
      <c r="H246" s="4"/>
      <c r="I246" s="4" t="s">
        <v>125</v>
      </c>
    </row>
    <row r="247" spans="1:9" ht="34.5" x14ac:dyDescent="0.25">
      <c r="A247" s="8" t="s">
        <v>241</v>
      </c>
      <c r="B247" s="8" t="s">
        <v>242</v>
      </c>
      <c r="C247" s="4" t="s">
        <v>248</v>
      </c>
      <c r="D247" s="6">
        <v>44540</v>
      </c>
      <c r="E247" s="7">
        <v>49476</v>
      </c>
      <c r="F247" s="6">
        <v>44628</v>
      </c>
      <c r="G247" s="7">
        <v>49476</v>
      </c>
      <c r="H247" s="4"/>
      <c r="I247" s="4" t="s">
        <v>125</v>
      </c>
    </row>
    <row r="248" spans="1:9" ht="45.75" x14ac:dyDescent="0.25">
      <c r="A248" s="4" t="s">
        <v>29</v>
      </c>
      <c r="B248" s="8" t="s">
        <v>243</v>
      </c>
      <c r="C248" s="4" t="s">
        <v>247</v>
      </c>
      <c r="D248" s="6">
        <v>44553</v>
      </c>
      <c r="E248" s="7">
        <v>565800</v>
      </c>
      <c r="F248" s="6">
        <v>44630</v>
      </c>
      <c r="G248" s="7">
        <v>565800</v>
      </c>
      <c r="H248" s="4"/>
      <c r="I248" s="4" t="s">
        <v>125</v>
      </c>
    </row>
    <row r="249" spans="1:9" ht="57" x14ac:dyDescent="0.25">
      <c r="A249" s="4" t="s">
        <v>244</v>
      </c>
      <c r="B249" s="8" t="s">
        <v>245</v>
      </c>
      <c r="C249" s="4" t="s">
        <v>246</v>
      </c>
      <c r="D249" s="6">
        <v>44589</v>
      </c>
      <c r="E249" s="7">
        <v>672671.2</v>
      </c>
      <c r="F249" s="6">
        <v>44630</v>
      </c>
      <c r="G249" s="7">
        <v>672671.2</v>
      </c>
      <c r="H249" s="4"/>
      <c r="I249" s="4" t="s">
        <v>125</v>
      </c>
    </row>
    <row r="250" spans="1:9" ht="57" x14ac:dyDescent="0.25">
      <c r="A250" s="4" t="s">
        <v>14</v>
      </c>
      <c r="B250" s="8" t="s">
        <v>249</v>
      </c>
      <c r="C250" s="4" t="s">
        <v>250</v>
      </c>
      <c r="D250" s="6">
        <v>44588</v>
      </c>
      <c r="E250" s="7">
        <v>287054.46000000002</v>
      </c>
      <c r="F250" s="6">
        <v>44630</v>
      </c>
      <c r="G250" s="7">
        <v>287054.46000000002</v>
      </c>
      <c r="H250" s="4"/>
      <c r="I250" s="4" t="s">
        <v>125</v>
      </c>
    </row>
    <row r="251" spans="1:9" ht="57" x14ac:dyDescent="0.25">
      <c r="A251" s="4" t="s">
        <v>244</v>
      </c>
      <c r="B251" s="8" t="s">
        <v>251</v>
      </c>
      <c r="C251" s="4" t="s">
        <v>252</v>
      </c>
      <c r="D251" s="6">
        <v>44564</v>
      </c>
      <c r="E251" s="7">
        <v>523045</v>
      </c>
      <c r="F251" s="6">
        <v>44631</v>
      </c>
      <c r="G251" s="7">
        <v>523045</v>
      </c>
      <c r="H251" s="4"/>
      <c r="I251" s="4" t="s">
        <v>125</v>
      </c>
    </row>
    <row r="252" spans="1:9" ht="68.25" x14ac:dyDescent="0.25">
      <c r="A252" s="8" t="s">
        <v>154</v>
      </c>
      <c r="B252" s="8" t="s">
        <v>253</v>
      </c>
      <c r="C252" s="4" t="s">
        <v>254</v>
      </c>
      <c r="D252" s="6">
        <v>44474</v>
      </c>
      <c r="E252" s="7">
        <v>7339</v>
      </c>
      <c r="F252" s="6">
        <v>44624</v>
      </c>
      <c r="G252" s="7">
        <v>7339</v>
      </c>
      <c r="H252" s="4"/>
      <c r="I252" s="4" t="s">
        <v>125</v>
      </c>
    </row>
    <row r="253" spans="1:9" ht="68.25" x14ac:dyDescent="0.25">
      <c r="A253" s="8" t="s">
        <v>154</v>
      </c>
      <c r="B253" s="8" t="s">
        <v>253</v>
      </c>
      <c r="C253" s="4" t="s">
        <v>255</v>
      </c>
      <c r="D253" s="6">
        <v>44474</v>
      </c>
      <c r="E253" s="7">
        <v>2431</v>
      </c>
      <c r="F253" s="6">
        <v>44624</v>
      </c>
      <c r="G253" s="7">
        <v>2431</v>
      </c>
      <c r="H253" s="4"/>
      <c r="I253" s="4" t="s">
        <v>125</v>
      </c>
    </row>
    <row r="254" spans="1:9" ht="45.75" x14ac:dyDescent="0.25">
      <c r="A254" s="8" t="s">
        <v>256</v>
      </c>
      <c r="B254" s="8" t="s">
        <v>258</v>
      </c>
      <c r="C254" s="4" t="s">
        <v>257</v>
      </c>
      <c r="D254" s="6">
        <v>44516</v>
      </c>
      <c r="E254" s="7">
        <v>23750</v>
      </c>
      <c r="F254" s="6">
        <v>44625</v>
      </c>
      <c r="G254" s="7">
        <v>23750</v>
      </c>
      <c r="H254" s="4"/>
      <c r="I254" s="4" t="s">
        <v>125</v>
      </c>
    </row>
    <row r="255" spans="1:9" ht="15.75" thickBot="1" x14ac:dyDescent="0.3">
      <c r="A255" s="14" t="s">
        <v>311</v>
      </c>
      <c r="B255" s="15"/>
      <c r="C255" s="15"/>
      <c r="D255" s="15"/>
      <c r="E255" s="16">
        <f>SUM(E18:E254)</f>
        <v>41460342.5</v>
      </c>
      <c r="F255" s="15"/>
      <c r="G255" s="16">
        <f>SUM(G18:G254)</f>
        <v>41460342.5</v>
      </c>
      <c r="H255" s="15"/>
      <c r="I255" s="15"/>
    </row>
    <row r="256" spans="1:9" ht="15.75" thickTop="1" x14ac:dyDescent="0.25"/>
  </sheetData>
  <mergeCells count="3">
    <mergeCell ref="A12:I12"/>
    <mergeCell ref="A13:I13"/>
    <mergeCell ref="A14:I14"/>
  </mergeCells>
  <pageMargins left="0.70866141732283472" right="0.51181102362204722" top="0.35433070866141736" bottom="0.74803149606299213" header="0.31496062992125984" footer="0.31496062992125984"/>
  <pageSetup paperSize="9" scale="90" fitToWidth="0" fitToHeight="0" orientation="landscape" r:id="rId1"/>
  <headerFooter scaleWithDoc="0"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C8B70-1D6A-4C21-AF92-410A249CDCBC}">
  <dimension ref="A1:C46"/>
  <sheetViews>
    <sheetView topLeftCell="A19" workbookViewId="0">
      <selection activeCell="A29" sqref="A29"/>
    </sheetView>
  </sheetViews>
  <sheetFormatPr baseColWidth="10" defaultColWidth="6.85546875" defaultRowHeight="15" x14ac:dyDescent="0.25"/>
  <cols>
    <col min="1" max="1" width="13" style="18" customWidth="1"/>
    <col min="2" max="2" width="50.42578125" style="18" customWidth="1"/>
    <col min="3" max="3" width="17" style="18" customWidth="1"/>
    <col min="4" max="256" width="6.85546875" style="18"/>
    <col min="257" max="257" width="13" style="18" customWidth="1"/>
    <col min="258" max="258" width="50.42578125" style="18" customWidth="1"/>
    <col min="259" max="259" width="17" style="18" customWidth="1"/>
    <col min="260" max="512" width="6.85546875" style="18"/>
    <col min="513" max="513" width="13" style="18" customWidth="1"/>
    <col min="514" max="514" width="50.42578125" style="18" customWidth="1"/>
    <col min="515" max="515" width="17" style="18" customWidth="1"/>
    <col min="516" max="768" width="6.85546875" style="18"/>
    <col min="769" max="769" width="13" style="18" customWidth="1"/>
    <col min="770" max="770" width="50.42578125" style="18" customWidth="1"/>
    <col min="771" max="771" width="17" style="18" customWidth="1"/>
    <col min="772" max="1024" width="6.85546875" style="18"/>
    <col min="1025" max="1025" width="13" style="18" customWidth="1"/>
    <col min="1026" max="1026" width="50.42578125" style="18" customWidth="1"/>
    <col min="1027" max="1027" width="17" style="18" customWidth="1"/>
    <col min="1028" max="1280" width="6.85546875" style="18"/>
    <col min="1281" max="1281" width="13" style="18" customWidth="1"/>
    <col min="1282" max="1282" width="50.42578125" style="18" customWidth="1"/>
    <col min="1283" max="1283" width="17" style="18" customWidth="1"/>
    <col min="1284" max="1536" width="6.85546875" style="18"/>
    <col min="1537" max="1537" width="13" style="18" customWidth="1"/>
    <col min="1538" max="1538" width="50.42578125" style="18" customWidth="1"/>
    <col min="1539" max="1539" width="17" style="18" customWidth="1"/>
    <col min="1540" max="1792" width="6.85546875" style="18"/>
    <col min="1793" max="1793" width="13" style="18" customWidth="1"/>
    <col min="1794" max="1794" width="50.42578125" style="18" customWidth="1"/>
    <col min="1795" max="1795" width="17" style="18" customWidth="1"/>
    <col min="1796" max="2048" width="6.85546875" style="18"/>
    <col min="2049" max="2049" width="13" style="18" customWidth="1"/>
    <col min="2050" max="2050" width="50.42578125" style="18" customWidth="1"/>
    <col min="2051" max="2051" width="17" style="18" customWidth="1"/>
    <col min="2052" max="2304" width="6.85546875" style="18"/>
    <col min="2305" max="2305" width="13" style="18" customWidth="1"/>
    <col min="2306" max="2306" width="50.42578125" style="18" customWidth="1"/>
    <col min="2307" max="2307" width="17" style="18" customWidth="1"/>
    <col min="2308" max="2560" width="6.85546875" style="18"/>
    <col min="2561" max="2561" width="13" style="18" customWidth="1"/>
    <col min="2562" max="2562" width="50.42578125" style="18" customWidth="1"/>
    <col min="2563" max="2563" width="17" style="18" customWidth="1"/>
    <col min="2564" max="2816" width="6.85546875" style="18"/>
    <col min="2817" max="2817" width="13" style="18" customWidth="1"/>
    <col min="2818" max="2818" width="50.42578125" style="18" customWidth="1"/>
    <col min="2819" max="2819" width="17" style="18" customWidth="1"/>
    <col min="2820" max="3072" width="6.85546875" style="18"/>
    <col min="3073" max="3073" width="13" style="18" customWidth="1"/>
    <col min="3074" max="3074" width="50.42578125" style="18" customWidth="1"/>
    <col min="3075" max="3075" width="17" style="18" customWidth="1"/>
    <col min="3076" max="3328" width="6.85546875" style="18"/>
    <col min="3329" max="3329" width="13" style="18" customWidth="1"/>
    <col min="3330" max="3330" width="50.42578125" style="18" customWidth="1"/>
    <col min="3331" max="3331" width="17" style="18" customWidth="1"/>
    <col min="3332" max="3584" width="6.85546875" style="18"/>
    <col min="3585" max="3585" width="13" style="18" customWidth="1"/>
    <col min="3586" max="3586" width="50.42578125" style="18" customWidth="1"/>
    <col min="3587" max="3587" width="17" style="18" customWidth="1"/>
    <col min="3588" max="3840" width="6.85546875" style="18"/>
    <col min="3841" max="3841" width="13" style="18" customWidth="1"/>
    <col min="3842" max="3842" width="50.42578125" style="18" customWidth="1"/>
    <col min="3843" max="3843" width="17" style="18" customWidth="1"/>
    <col min="3844" max="4096" width="6.85546875" style="18"/>
    <col min="4097" max="4097" width="13" style="18" customWidth="1"/>
    <col min="4098" max="4098" width="50.42578125" style="18" customWidth="1"/>
    <col min="4099" max="4099" width="17" style="18" customWidth="1"/>
    <col min="4100" max="4352" width="6.85546875" style="18"/>
    <col min="4353" max="4353" width="13" style="18" customWidth="1"/>
    <col min="4354" max="4354" width="50.42578125" style="18" customWidth="1"/>
    <col min="4355" max="4355" width="17" style="18" customWidth="1"/>
    <col min="4356" max="4608" width="6.85546875" style="18"/>
    <col min="4609" max="4609" width="13" style="18" customWidth="1"/>
    <col min="4610" max="4610" width="50.42578125" style="18" customWidth="1"/>
    <col min="4611" max="4611" width="17" style="18" customWidth="1"/>
    <col min="4612" max="4864" width="6.85546875" style="18"/>
    <col min="4865" max="4865" width="13" style="18" customWidth="1"/>
    <col min="4866" max="4866" width="50.42578125" style="18" customWidth="1"/>
    <col min="4867" max="4867" width="17" style="18" customWidth="1"/>
    <col min="4868" max="5120" width="6.85546875" style="18"/>
    <col min="5121" max="5121" width="13" style="18" customWidth="1"/>
    <col min="5122" max="5122" width="50.42578125" style="18" customWidth="1"/>
    <col min="5123" max="5123" width="17" style="18" customWidth="1"/>
    <col min="5124" max="5376" width="6.85546875" style="18"/>
    <col min="5377" max="5377" width="13" style="18" customWidth="1"/>
    <col min="5378" max="5378" width="50.42578125" style="18" customWidth="1"/>
    <col min="5379" max="5379" width="17" style="18" customWidth="1"/>
    <col min="5380" max="5632" width="6.85546875" style="18"/>
    <col min="5633" max="5633" width="13" style="18" customWidth="1"/>
    <col min="5634" max="5634" width="50.42578125" style="18" customWidth="1"/>
    <col min="5635" max="5635" width="17" style="18" customWidth="1"/>
    <col min="5636" max="5888" width="6.85546875" style="18"/>
    <col min="5889" max="5889" width="13" style="18" customWidth="1"/>
    <col min="5890" max="5890" width="50.42578125" style="18" customWidth="1"/>
    <col min="5891" max="5891" width="17" style="18" customWidth="1"/>
    <col min="5892" max="6144" width="6.85546875" style="18"/>
    <col min="6145" max="6145" width="13" style="18" customWidth="1"/>
    <col min="6146" max="6146" width="50.42578125" style="18" customWidth="1"/>
    <col min="6147" max="6147" width="17" style="18" customWidth="1"/>
    <col min="6148" max="6400" width="6.85546875" style="18"/>
    <col min="6401" max="6401" width="13" style="18" customWidth="1"/>
    <col min="6402" max="6402" width="50.42578125" style="18" customWidth="1"/>
    <col min="6403" max="6403" width="17" style="18" customWidth="1"/>
    <col min="6404" max="6656" width="6.85546875" style="18"/>
    <col min="6657" max="6657" width="13" style="18" customWidth="1"/>
    <col min="6658" max="6658" width="50.42578125" style="18" customWidth="1"/>
    <col min="6659" max="6659" width="17" style="18" customWidth="1"/>
    <col min="6660" max="6912" width="6.85546875" style="18"/>
    <col min="6913" max="6913" width="13" style="18" customWidth="1"/>
    <col min="6914" max="6914" width="50.42578125" style="18" customWidth="1"/>
    <col min="6915" max="6915" width="17" style="18" customWidth="1"/>
    <col min="6916" max="7168" width="6.85546875" style="18"/>
    <col min="7169" max="7169" width="13" style="18" customWidth="1"/>
    <col min="7170" max="7170" width="50.42578125" style="18" customWidth="1"/>
    <col min="7171" max="7171" width="17" style="18" customWidth="1"/>
    <col min="7172" max="7424" width="6.85546875" style="18"/>
    <col min="7425" max="7425" width="13" style="18" customWidth="1"/>
    <col min="7426" max="7426" width="50.42578125" style="18" customWidth="1"/>
    <col min="7427" max="7427" width="17" style="18" customWidth="1"/>
    <col min="7428" max="7680" width="6.85546875" style="18"/>
    <col min="7681" max="7681" width="13" style="18" customWidth="1"/>
    <col min="7682" max="7682" width="50.42578125" style="18" customWidth="1"/>
    <col min="7683" max="7683" width="17" style="18" customWidth="1"/>
    <col min="7684" max="7936" width="6.85546875" style="18"/>
    <col min="7937" max="7937" width="13" style="18" customWidth="1"/>
    <col min="7938" max="7938" width="50.42578125" style="18" customWidth="1"/>
    <col min="7939" max="7939" width="17" style="18" customWidth="1"/>
    <col min="7940" max="8192" width="6.85546875" style="18"/>
    <col min="8193" max="8193" width="13" style="18" customWidth="1"/>
    <col min="8194" max="8194" width="50.42578125" style="18" customWidth="1"/>
    <col min="8195" max="8195" width="17" style="18" customWidth="1"/>
    <col min="8196" max="8448" width="6.85546875" style="18"/>
    <col min="8449" max="8449" width="13" style="18" customWidth="1"/>
    <col min="8450" max="8450" width="50.42578125" style="18" customWidth="1"/>
    <col min="8451" max="8451" width="17" style="18" customWidth="1"/>
    <col min="8452" max="8704" width="6.85546875" style="18"/>
    <col min="8705" max="8705" width="13" style="18" customWidth="1"/>
    <col min="8706" max="8706" width="50.42578125" style="18" customWidth="1"/>
    <col min="8707" max="8707" width="17" style="18" customWidth="1"/>
    <col min="8708" max="8960" width="6.85546875" style="18"/>
    <col min="8961" max="8961" width="13" style="18" customWidth="1"/>
    <col min="8962" max="8962" width="50.42578125" style="18" customWidth="1"/>
    <col min="8963" max="8963" width="17" style="18" customWidth="1"/>
    <col min="8964" max="9216" width="6.85546875" style="18"/>
    <col min="9217" max="9217" width="13" style="18" customWidth="1"/>
    <col min="9218" max="9218" width="50.42578125" style="18" customWidth="1"/>
    <col min="9219" max="9219" width="17" style="18" customWidth="1"/>
    <col min="9220" max="9472" width="6.85546875" style="18"/>
    <col min="9473" max="9473" width="13" style="18" customWidth="1"/>
    <col min="9474" max="9474" width="50.42578125" style="18" customWidth="1"/>
    <col min="9475" max="9475" width="17" style="18" customWidth="1"/>
    <col min="9476" max="9728" width="6.85546875" style="18"/>
    <col min="9729" max="9729" width="13" style="18" customWidth="1"/>
    <col min="9730" max="9730" width="50.42578125" style="18" customWidth="1"/>
    <col min="9731" max="9731" width="17" style="18" customWidth="1"/>
    <col min="9732" max="9984" width="6.85546875" style="18"/>
    <col min="9985" max="9985" width="13" style="18" customWidth="1"/>
    <col min="9986" max="9986" width="50.42578125" style="18" customWidth="1"/>
    <col min="9987" max="9987" width="17" style="18" customWidth="1"/>
    <col min="9988" max="10240" width="6.85546875" style="18"/>
    <col min="10241" max="10241" width="13" style="18" customWidth="1"/>
    <col min="10242" max="10242" width="50.42578125" style="18" customWidth="1"/>
    <col min="10243" max="10243" width="17" style="18" customWidth="1"/>
    <col min="10244" max="10496" width="6.85546875" style="18"/>
    <col min="10497" max="10497" width="13" style="18" customWidth="1"/>
    <col min="10498" max="10498" width="50.42578125" style="18" customWidth="1"/>
    <col min="10499" max="10499" width="17" style="18" customWidth="1"/>
    <col min="10500" max="10752" width="6.85546875" style="18"/>
    <col min="10753" max="10753" width="13" style="18" customWidth="1"/>
    <col min="10754" max="10754" width="50.42578125" style="18" customWidth="1"/>
    <col min="10755" max="10755" width="17" style="18" customWidth="1"/>
    <col min="10756" max="11008" width="6.85546875" style="18"/>
    <col min="11009" max="11009" width="13" style="18" customWidth="1"/>
    <col min="11010" max="11010" width="50.42578125" style="18" customWidth="1"/>
    <col min="11011" max="11011" width="17" style="18" customWidth="1"/>
    <col min="11012" max="11264" width="6.85546875" style="18"/>
    <col min="11265" max="11265" width="13" style="18" customWidth="1"/>
    <col min="11266" max="11266" width="50.42578125" style="18" customWidth="1"/>
    <col min="11267" max="11267" width="17" style="18" customWidth="1"/>
    <col min="11268" max="11520" width="6.85546875" style="18"/>
    <col min="11521" max="11521" width="13" style="18" customWidth="1"/>
    <col min="11522" max="11522" width="50.42578125" style="18" customWidth="1"/>
    <col min="11523" max="11523" width="17" style="18" customWidth="1"/>
    <col min="11524" max="11776" width="6.85546875" style="18"/>
    <col min="11777" max="11777" width="13" style="18" customWidth="1"/>
    <col min="11778" max="11778" width="50.42578125" style="18" customWidth="1"/>
    <col min="11779" max="11779" width="17" style="18" customWidth="1"/>
    <col min="11780" max="12032" width="6.85546875" style="18"/>
    <col min="12033" max="12033" width="13" style="18" customWidth="1"/>
    <col min="12034" max="12034" width="50.42578125" style="18" customWidth="1"/>
    <col min="12035" max="12035" width="17" style="18" customWidth="1"/>
    <col min="12036" max="12288" width="6.85546875" style="18"/>
    <col min="12289" max="12289" width="13" style="18" customWidth="1"/>
    <col min="12290" max="12290" width="50.42578125" style="18" customWidth="1"/>
    <col min="12291" max="12291" width="17" style="18" customWidth="1"/>
    <col min="12292" max="12544" width="6.85546875" style="18"/>
    <col min="12545" max="12545" width="13" style="18" customWidth="1"/>
    <col min="12546" max="12546" width="50.42578125" style="18" customWidth="1"/>
    <col min="12547" max="12547" width="17" style="18" customWidth="1"/>
    <col min="12548" max="12800" width="6.85546875" style="18"/>
    <col min="12801" max="12801" width="13" style="18" customWidth="1"/>
    <col min="12802" max="12802" width="50.42578125" style="18" customWidth="1"/>
    <col min="12803" max="12803" width="17" style="18" customWidth="1"/>
    <col min="12804" max="13056" width="6.85546875" style="18"/>
    <col min="13057" max="13057" width="13" style="18" customWidth="1"/>
    <col min="13058" max="13058" width="50.42578125" style="18" customWidth="1"/>
    <col min="13059" max="13059" width="17" style="18" customWidth="1"/>
    <col min="13060" max="13312" width="6.85546875" style="18"/>
    <col min="13313" max="13313" width="13" style="18" customWidth="1"/>
    <col min="13314" max="13314" width="50.42578125" style="18" customWidth="1"/>
    <col min="13315" max="13315" width="17" style="18" customWidth="1"/>
    <col min="13316" max="13568" width="6.85546875" style="18"/>
    <col min="13569" max="13569" width="13" style="18" customWidth="1"/>
    <col min="13570" max="13570" width="50.42578125" style="18" customWidth="1"/>
    <col min="13571" max="13571" width="17" style="18" customWidth="1"/>
    <col min="13572" max="13824" width="6.85546875" style="18"/>
    <col min="13825" max="13825" width="13" style="18" customWidth="1"/>
    <col min="13826" max="13826" width="50.42578125" style="18" customWidth="1"/>
    <col min="13827" max="13827" width="17" style="18" customWidth="1"/>
    <col min="13828" max="14080" width="6.85546875" style="18"/>
    <col min="14081" max="14081" width="13" style="18" customWidth="1"/>
    <col min="14082" max="14082" width="50.42578125" style="18" customWidth="1"/>
    <col min="14083" max="14083" width="17" style="18" customWidth="1"/>
    <col min="14084" max="14336" width="6.85546875" style="18"/>
    <col min="14337" max="14337" width="13" style="18" customWidth="1"/>
    <col min="14338" max="14338" width="50.42578125" style="18" customWidth="1"/>
    <col min="14339" max="14339" width="17" style="18" customWidth="1"/>
    <col min="14340" max="14592" width="6.85546875" style="18"/>
    <col min="14593" max="14593" width="13" style="18" customWidth="1"/>
    <col min="14594" max="14594" width="50.42578125" style="18" customWidth="1"/>
    <col min="14595" max="14595" width="17" style="18" customWidth="1"/>
    <col min="14596" max="14848" width="6.85546875" style="18"/>
    <col min="14849" max="14849" width="13" style="18" customWidth="1"/>
    <col min="14850" max="14850" width="50.42578125" style="18" customWidth="1"/>
    <col min="14851" max="14851" width="17" style="18" customWidth="1"/>
    <col min="14852" max="15104" width="6.85546875" style="18"/>
    <col min="15105" max="15105" width="13" style="18" customWidth="1"/>
    <col min="15106" max="15106" width="50.42578125" style="18" customWidth="1"/>
    <col min="15107" max="15107" width="17" style="18" customWidth="1"/>
    <col min="15108" max="15360" width="6.85546875" style="18"/>
    <col min="15361" max="15361" width="13" style="18" customWidth="1"/>
    <col min="15362" max="15362" width="50.42578125" style="18" customWidth="1"/>
    <col min="15363" max="15363" width="17" style="18" customWidth="1"/>
    <col min="15364" max="15616" width="6.85546875" style="18"/>
    <col min="15617" max="15617" width="13" style="18" customWidth="1"/>
    <col min="15618" max="15618" width="50.42578125" style="18" customWidth="1"/>
    <col min="15619" max="15619" width="17" style="18" customWidth="1"/>
    <col min="15620" max="15872" width="6.85546875" style="18"/>
    <col min="15873" max="15873" width="13" style="18" customWidth="1"/>
    <col min="15874" max="15874" width="50.42578125" style="18" customWidth="1"/>
    <col min="15875" max="15875" width="17" style="18" customWidth="1"/>
    <col min="15876" max="16128" width="6.85546875" style="18"/>
    <col min="16129" max="16129" width="13" style="18" customWidth="1"/>
    <col min="16130" max="16130" width="50.42578125" style="18" customWidth="1"/>
    <col min="16131" max="16131" width="17" style="18" customWidth="1"/>
    <col min="16132" max="16384" width="6.85546875" style="18"/>
  </cols>
  <sheetData>
    <row r="1" spans="1:3" ht="23.25" customHeight="1" x14ac:dyDescent="0.25"/>
    <row r="2" spans="1:3" ht="17.25" customHeight="1" x14ac:dyDescent="0.25"/>
    <row r="3" spans="1:3" ht="17.25" customHeight="1" x14ac:dyDescent="0.25"/>
    <row r="4" spans="1:3" ht="21.75" customHeight="1" x14ac:dyDescent="0.25"/>
    <row r="5" spans="1:3" ht="21.75" customHeight="1" x14ac:dyDescent="0.25"/>
    <row r="6" spans="1:3" ht="12" customHeight="1" x14ac:dyDescent="0.25"/>
    <row r="7" spans="1:3" ht="12" customHeight="1" x14ac:dyDescent="0.25">
      <c r="A7" s="43"/>
      <c r="B7" s="43"/>
      <c r="C7" s="43"/>
    </row>
    <row r="8" spans="1:3" ht="12" customHeight="1" x14ac:dyDescent="0.25">
      <c r="A8" s="46" t="s">
        <v>9</v>
      </c>
      <c r="B8" s="46"/>
      <c r="C8" s="46"/>
    </row>
    <row r="9" spans="1:3" ht="12" customHeight="1" x14ac:dyDescent="0.25">
      <c r="A9" s="46" t="s">
        <v>312</v>
      </c>
      <c r="B9" s="46"/>
      <c r="C9" s="46"/>
    </row>
    <row r="10" spans="1:3" ht="12" customHeight="1" x14ac:dyDescent="0.25">
      <c r="A10" s="47" t="s">
        <v>310</v>
      </c>
      <c r="B10" s="47"/>
      <c r="C10" s="47"/>
    </row>
    <row r="11" spans="1:3" ht="15" customHeight="1" x14ac:dyDescent="0.25">
      <c r="A11" s="43"/>
      <c r="B11" s="43"/>
      <c r="C11" s="43"/>
    </row>
    <row r="12" spans="1:3" ht="27.75" customHeight="1" x14ac:dyDescent="0.25">
      <c r="A12" s="48" t="s">
        <v>313</v>
      </c>
      <c r="B12" s="49" t="s">
        <v>314</v>
      </c>
      <c r="C12" s="49" t="s">
        <v>315</v>
      </c>
    </row>
    <row r="13" spans="1:3" ht="15" customHeight="1" x14ac:dyDescent="0.2">
      <c r="A13" s="19" t="s">
        <v>316</v>
      </c>
      <c r="B13" s="20" t="s">
        <v>317</v>
      </c>
      <c r="C13" s="21">
        <v>1048390.05</v>
      </c>
    </row>
    <row r="14" spans="1:3" ht="10.5" customHeight="1" x14ac:dyDescent="0.2">
      <c r="A14" s="19" t="s">
        <v>318</v>
      </c>
      <c r="B14" s="20" t="s">
        <v>319</v>
      </c>
      <c r="C14" s="21">
        <v>15628</v>
      </c>
    </row>
    <row r="15" spans="1:3" ht="10.5" customHeight="1" x14ac:dyDescent="0.2">
      <c r="A15" s="19" t="s">
        <v>320</v>
      </c>
      <c r="B15" s="20" t="s">
        <v>321</v>
      </c>
      <c r="C15" s="21">
        <v>22531</v>
      </c>
    </row>
    <row r="16" spans="1:3" ht="24" customHeight="1" x14ac:dyDescent="0.2">
      <c r="A16" s="19" t="s">
        <v>322</v>
      </c>
      <c r="B16" s="20" t="s">
        <v>323</v>
      </c>
      <c r="C16" s="21">
        <v>33458054.850000001</v>
      </c>
    </row>
    <row r="17" spans="1:3" ht="10.5" customHeight="1" x14ac:dyDescent="0.2">
      <c r="A17" s="19" t="s">
        <v>324</v>
      </c>
      <c r="B17" s="20" t="s">
        <v>325</v>
      </c>
      <c r="C17" s="21">
        <v>41865.79</v>
      </c>
    </row>
    <row r="18" spans="1:3" ht="10.5" customHeight="1" x14ac:dyDescent="0.2">
      <c r="A18" s="19" t="s">
        <v>326</v>
      </c>
      <c r="B18" s="20" t="s">
        <v>327</v>
      </c>
      <c r="C18" s="21">
        <v>802740.75</v>
      </c>
    </row>
    <row r="19" spans="1:3" ht="10.5" customHeight="1" x14ac:dyDescent="0.2">
      <c r="A19" s="19" t="s">
        <v>328</v>
      </c>
      <c r="B19" s="20" t="s">
        <v>329</v>
      </c>
      <c r="C19" s="21">
        <v>78000</v>
      </c>
    </row>
    <row r="20" spans="1:3" ht="10.5" customHeight="1" x14ac:dyDescent="0.2">
      <c r="A20" s="19" t="s">
        <v>330</v>
      </c>
      <c r="B20" s="20" t="s">
        <v>331</v>
      </c>
      <c r="C20" s="21">
        <v>153940.44</v>
      </c>
    </row>
    <row r="21" spans="1:3" ht="10.5" customHeight="1" x14ac:dyDescent="0.2">
      <c r="A21" s="19" t="s">
        <v>332</v>
      </c>
      <c r="B21" s="20" t="s">
        <v>333</v>
      </c>
      <c r="C21" s="21">
        <v>802800</v>
      </c>
    </row>
    <row r="22" spans="1:3" ht="10.5" customHeight="1" x14ac:dyDescent="0.2">
      <c r="A22" s="19" t="s">
        <v>334</v>
      </c>
      <c r="B22" s="20" t="s">
        <v>335</v>
      </c>
      <c r="C22" s="21">
        <v>864399.99999998999</v>
      </c>
    </row>
    <row r="23" spans="1:3" ht="10.5" customHeight="1" x14ac:dyDescent="0.2">
      <c r="A23" s="19" t="s">
        <v>336</v>
      </c>
      <c r="B23" s="20" t="s">
        <v>337</v>
      </c>
      <c r="C23" s="21">
        <v>16225</v>
      </c>
    </row>
    <row r="24" spans="1:3" ht="10.5" customHeight="1" x14ac:dyDescent="0.2">
      <c r="A24" s="19" t="s">
        <v>338</v>
      </c>
      <c r="B24" s="20" t="s">
        <v>339</v>
      </c>
      <c r="C24" s="21">
        <v>579483.25</v>
      </c>
    </row>
    <row r="25" spans="1:3" ht="10.5" customHeight="1" x14ac:dyDescent="0.2">
      <c r="A25" s="19" t="s">
        <v>340</v>
      </c>
      <c r="B25" s="20" t="s">
        <v>341</v>
      </c>
      <c r="C25" s="21">
        <v>12980</v>
      </c>
    </row>
    <row r="26" spans="1:3" ht="10.5" customHeight="1" x14ac:dyDescent="0.2">
      <c r="A26" s="19" t="s">
        <v>342</v>
      </c>
      <c r="B26" s="20" t="s">
        <v>343</v>
      </c>
      <c r="C26" s="21">
        <v>13570</v>
      </c>
    </row>
    <row r="27" spans="1:3" ht="10.5" customHeight="1" x14ac:dyDescent="0.2">
      <c r="A27" s="19" t="s">
        <v>344</v>
      </c>
      <c r="B27" s="20" t="s">
        <v>345</v>
      </c>
      <c r="C27" s="21">
        <v>3841343.77</v>
      </c>
    </row>
    <row r="28" spans="1:3" ht="10.5" customHeight="1" x14ac:dyDescent="0.2">
      <c r="A28" s="19" t="s">
        <v>346</v>
      </c>
      <c r="B28" s="20" t="s">
        <v>347</v>
      </c>
      <c r="C28" s="21">
        <v>4584042.25</v>
      </c>
    </row>
    <row r="29" spans="1:3" ht="21" customHeight="1" thickBot="1" x14ac:dyDescent="0.3">
      <c r="A29" s="50" t="s">
        <v>348</v>
      </c>
      <c r="B29" s="22"/>
      <c r="C29" s="23">
        <f>SUM(C13:C28)</f>
        <v>46335995.149999991</v>
      </c>
    </row>
    <row r="30" spans="1:3" ht="15" customHeight="1" thickTop="1" x14ac:dyDescent="0.25"/>
    <row r="31" spans="1:3" ht="15" customHeight="1" x14ac:dyDescent="0.25"/>
    <row r="32" spans="1: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8.65" customHeight="1" x14ac:dyDescent="0.25"/>
    <row r="46" ht="8.25" customHeight="1" x14ac:dyDescent="0.25"/>
  </sheetData>
  <mergeCells count="3">
    <mergeCell ref="A8:C8"/>
    <mergeCell ref="A9:C9"/>
    <mergeCell ref="A10:C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4838D-140C-4486-B11F-4290DBDE1D22}">
  <dimension ref="B2:F61"/>
  <sheetViews>
    <sheetView workbookViewId="0">
      <selection activeCell="D10" sqref="B10:F13"/>
    </sheetView>
  </sheetViews>
  <sheetFormatPr baseColWidth="10" defaultColWidth="6.85546875" defaultRowHeight="15" x14ac:dyDescent="0.25"/>
  <cols>
    <col min="1" max="1" width="3" style="18" customWidth="1"/>
    <col min="2" max="2" width="11.85546875" style="18" customWidth="1"/>
    <col min="3" max="3" width="13.28515625" style="18" customWidth="1"/>
    <col min="4" max="4" width="42.5703125" style="26" customWidth="1"/>
    <col min="5" max="5" width="47.85546875" style="18" customWidth="1"/>
    <col min="6" max="6" width="12.7109375" style="18" customWidth="1"/>
    <col min="7" max="256" width="6.85546875" style="18"/>
    <col min="257" max="257" width="3" style="18" customWidth="1"/>
    <col min="258" max="258" width="11.85546875" style="18" customWidth="1"/>
    <col min="259" max="259" width="13.28515625" style="18" customWidth="1"/>
    <col min="260" max="260" width="42.5703125" style="18" customWidth="1"/>
    <col min="261" max="261" width="47.85546875" style="18" customWidth="1"/>
    <col min="262" max="262" width="12.7109375" style="18" customWidth="1"/>
    <col min="263" max="512" width="6.85546875" style="18"/>
    <col min="513" max="513" width="3" style="18" customWidth="1"/>
    <col min="514" max="514" width="11.85546875" style="18" customWidth="1"/>
    <col min="515" max="515" width="13.28515625" style="18" customWidth="1"/>
    <col min="516" max="516" width="42.5703125" style="18" customWidth="1"/>
    <col min="517" max="517" width="47.85546875" style="18" customWidth="1"/>
    <col min="518" max="518" width="12.7109375" style="18" customWidth="1"/>
    <col min="519" max="768" width="6.85546875" style="18"/>
    <col min="769" max="769" width="3" style="18" customWidth="1"/>
    <col min="770" max="770" width="11.85546875" style="18" customWidth="1"/>
    <col min="771" max="771" width="13.28515625" style="18" customWidth="1"/>
    <col min="772" max="772" width="42.5703125" style="18" customWidth="1"/>
    <col min="773" max="773" width="47.85546875" style="18" customWidth="1"/>
    <col min="774" max="774" width="12.7109375" style="18" customWidth="1"/>
    <col min="775" max="1024" width="6.85546875" style="18"/>
    <col min="1025" max="1025" width="3" style="18" customWidth="1"/>
    <col min="1026" max="1026" width="11.85546875" style="18" customWidth="1"/>
    <col min="1027" max="1027" width="13.28515625" style="18" customWidth="1"/>
    <col min="1028" max="1028" width="42.5703125" style="18" customWidth="1"/>
    <col min="1029" max="1029" width="47.85546875" style="18" customWidth="1"/>
    <col min="1030" max="1030" width="12.7109375" style="18" customWidth="1"/>
    <col min="1031" max="1280" width="6.85546875" style="18"/>
    <col min="1281" max="1281" width="3" style="18" customWidth="1"/>
    <col min="1282" max="1282" width="11.85546875" style="18" customWidth="1"/>
    <col min="1283" max="1283" width="13.28515625" style="18" customWidth="1"/>
    <col min="1284" max="1284" width="42.5703125" style="18" customWidth="1"/>
    <col min="1285" max="1285" width="47.85546875" style="18" customWidth="1"/>
    <col min="1286" max="1286" width="12.7109375" style="18" customWidth="1"/>
    <col min="1287" max="1536" width="6.85546875" style="18"/>
    <col min="1537" max="1537" width="3" style="18" customWidth="1"/>
    <col min="1538" max="1538" width="11.85546875" style="18" customWidth="1"/>
    <col min="1539" max="1539" width="13.28515625" style="18" customWidth="1"/>
    <col min="1540" max="1540" width="42.5703125" style="18" customWidth="1"/>
    <col min="1541" max="1541" width="47.85546875" style="18" customWidth="1"/>
    <col min="1542" max="1542" width="12.7109375" style="18" customWidth="1"/>
    <col min="1543" max="1792" width="6.85546875" style="18"/>
    <col min="1793" max="1793" width="3" style="18" customWidth="1"/>
    <col min="1794" max="1794" width="11.85546875" style="18" customWidth="1"/>
    <col min="1795" max="1795" width="13.28515625" style="18" customWidth="1"/>
    <col min="1796" max="1796" width="42.5703125" style="18" customWidth="1"/>
    <col min="1797" max="1797" width="47.85546875" style="18" customWidth="1"/>
    <col min="1798" max="1798" width="12.7109375" style="18" customWidth="1"/>
    <col min="1799" max="2048" width="6.85546875" style="18"/>
    <col min="2049" max="2049" width="3" style="18" customWidth="1"/>
    <col min="2050" max="2050" width="11.85546875" style="18" customWidth="1"/>
    <col min="2051" max="2051" width="13.28515625" style="18" customWidth="1"/>
    <col min="2052" max="2052" width="42.5703125" style="18" customWidth="1"/>
    <col min="2053" max="2053" width="47.85546875" style="18" customWidth="1"/>
    <col min="2054" max="2054" width="12.7109375" style="18" customWidth="1"/>
    <col min="2055" max="2304" width="6.85546875" style="18"/>
    <col min="2305" max="2305" width="3" style="18" customWidth="1"/>
    <col min="2306" max="2306" width="11.85546875" style="18" customWidth="1"/>
    <col min="2307" max="2307" width="13.28515625" style="18" customWidth="1"/>
    <col min="2308" max="2308" width="42.5703125" style="18" customWidth="1"/>
    <col min="2309" max="2309" width="47.85546875" style="18" customWidth="1"/>
    <col min="2310" max="2310" width="12.7109375" style="18" customWidth="1"/>
    <col min="2311" max="2560" width="6.85546875" style="18"/>
    <col min="2561" max="2561" width="3" style="18" customWidth="1"/>
    <col min="2562" max="2562" width="11.85546875" style="18" customWidth="1"/>
    <col min="2563" max="2563" width="13.28515625" style="18" customWidth="1"/>
    <col min="2564" max="2564" width="42.5703125" style="18" customWidth="1"/>
    <col min="2565" max="2565" width="47.85546875" style="18" customWidth="1"/>
    <col min="2566" max="2566" width="12.7109375" style="18" customWidth="1"/>
    <col min="2567" max="2816" width="6.85546875" style="18"/>
    <col min="2817" max="2817" width="3" style="18" customWidth="1"/>
    <col min="2818" max="2818" width="11.85546875" style="18" customWidth="1"/>
    <col min="2819" max="2819" width="13.28515625" style="18" customWidth="1"/>
    <col min="2820" max="2820" width="42.5703125" style="18" customWidth="1"/>
    <col min="2821" max="2821" width="47.85546875" style="18" customWidth="1"/>
    <col min="2822" max="2822" width="12.7109375" style="18" customWidth="1"/>
    <col min="2823" max="3072" width="6.85546875" style="18"/>
    <col min="3073" max="3073" width="3" style="18" customWidth="1"/>
    <col min="3074" max="3074" width="11.85546875" style="18" customWidth="1"/>
    <col min="3075" max="3075" width="13.28515625" style="18" customWidth="1"/>
    <col min="3076" max="3076" width="42.5703125" style="18" customWidth="1"/>
    <col min="3077" max="3077" width="47.85546875" style="18" customWidth="1"/>
    <col min="3078" max="3078" width="12.7109375" style="18" customWidth="1"/>
    <col min="3079" max="3328" width="6.85546875" style="18"/>
    <col min="3329" max="3329" width="3" style="18" customWidth="1"/>
    <col min="3330" max="3330" width="11.85546875" style="18" customWidth="1"/>
    <col min="3331" max="3331" width="13.28515625" style="18" customWidth="1"/>
    <col min="3332" max="3332" width="42.5703125" style="18" customWidth="1"/>
    <col min="3333" max="3333" width="47.85546875" style="18" customWidth="1"/>
    <col min="3334" max="3334" width="12.7109375" style="18" customWidth="1"/>
    <col min="3335" max="3584" width="6.85546875" style="18"/>
    <col min="3585" max="3585" width="3" style="18" customWidth="1"/>
    <col min="3586" max="3586" width="11.85546875" style="18" customWidth="1"/>
    <col min="3587" max="3587" width="13.28515625" style="18" customWidth="1"/>
    <col min="3588" max="3588" width="42.5703125" style="18" customWidth="1"/>
    <col min="3589" max="3589" width="47.85546875" style="18" customWidth="1"/>
    <col min="3590" max="3590" width="12.7109375" style="18" customWidth="1"/>
    <col min="3591" max="3840" width="6.85546875" style="18"/>
    <col min="3841" max="3841" width="3" style="18" customWidth="1"/>
    <col min="3842" max="3842" width="11.85546875" style="18" customWidth="1"/>
    <col min="3843" max="3843" width="13.28515625" style="18" customWidth="1"/>
    <col min="3844" max="3844" width="42.5703125" style="18" customWidth="1"/>
    <col min="3845" max="3845" width="47.85546875" style="18" customWidth="1"/>
    <col min="3846" max="3846" width="12.7109375" style="18" customWidth="1"/>
    <col min="3847" max="4096" width="6.85546875" style="18"/>
    <col min="4097" max="4097" width="3" style="18" customWidth="1"/>
    <col min="4098" max="4098" width="11.85546875" style="18" customWidth="1"/>
    <col min="4099" max="4099" width="13.28515625" style="18" customWidth="1"/>
    <col min="4100" max="4100" width="42.5703125" style="18" customWidth="1"/>
    <col min="4101" max="4101" width="47.85546875" style="18" customWidth="1"/>
    <col min="4102" max="4102" width="12.7109375" style="18" customWidth="1"/>
    <col min="4103" max="4352" width="6.85546875" style="18"/>
    <col min="4353" max="4353" width="3" style="18" customWidth="1"/>
    <col min="4354" max="4354" width="11.85546875" style="18" customWidth="1"/>
    <col min="4355" max="4355" width="13.28515625" style="18" customWidth="1"/>
    <col min="4356" max="4356" width="42.5703125" style="18" customWidth="1"/>
    <col min="4357" max="4357" width="47.85546875" style="18" customWidth="1"/>
    <col min="4358" max="4358" width="12.7109375" style="18" customWidth="1"/>
    <col min="4359" max="4608" width="6.85546875" style="18"/>
    <col min="4609" max="4609" width="3" style="18" customWidth="1"/>
    <col min="4610" max="4610" width="11.85546875" style="18" customWidth="1"/>
    <col min="4611" max="4611" width="13.28515625" style="18" customWidth="1"/>
    <col min="4612" max="4612" width="42.5703125" style="18" customWidth="1"/>
    <col min="4613" max="4613" width="47.85546875" style="18" customWidth="1"/>
    <col min="4614" max="4614" width="12.7109375" style="18" customWidth="1"/>
    <col min="4615" max="4864" width="6.85546875" style="18"/>
    <col min="4865" max="4865" width="3" style="18" customWidth="1"/>
    <col min="4866" max="4866" width="11.85546875" style="18" customWidth="1"/>
    <col min="4867" max="4867" width="13.28515625" style="18" customWidth="1"/>
    <col min="4868" max="4868" width="42.5703125" style="18" customWidth="1"/>
    <col min="4869" max="4869" width="47.85546875" style="18" customWidth="1"/>
    <col min="4870" max="4870" width="12.7109375" style="18" customWidth="1"/>
    <col min="4871" max="5120" width="6.85546875" style="18"/>
    <col min="5121" max="5121" width="3" style="18" customWidth="1"/>
    <col min="5122" max="5122" width="11.85546875" style="18" customWidth="1"/>
    <col min="5123" max="5123" width="13.28515625" style="18" customWidth="1"/>
    <col min="5124" max="5124" width="42.5703125" style="18" customWidth="1"/>
    <col min="5125" max="5125" width="47.85546875" style="18" customWidth="1"/>
    <col min="5126" max="5126" width="12.7109375" style="18" customWidth="1"/>
    <col min="5127" max="5376" width="6.85546875" style="18"/>
    <col min="5377" max="5377" width="3" style="18" customWidth="1"/>
    <col min="5378" max="5378" width="11.85546875" style="18" customWidth="1"/>
    <col min="5379" max="5379" width="13.28515625" style="18" customWidth="1"/>
    <col min="5380" max="5380" width="42.5703125" style="18" customWidth="1"/>
    <col min="5381" max="5381" width="47.85546875" style="18" customWidth="1"/>
    <col min="5382" max="5382" width="12.7109375" style="18" customWidth="1"/>
    <col min="5383" max="5632" width="6.85546875" style="18"/>
    <col min="5633" max="5633" width="3" style="18" customWidth="1"/>
    <col min="5634" max="5634" width="11.85546875" style="18" customWidth="1"/>
    <col min="5635" max="5635" width="13.28515625" style="18" customWidth="1"/>
    <col min="5636" max="5636" width="42.5703125" style="18" customWidth="1"/>
    <col min="5637" max="5637" width="47.85546875" style="18" customWidth="1"/>
    <col min="5638" max="5638" width="12.7109375" style="18" customWidth="1"/>
    <col min="5639" max="5888" width="6.85546875" style="18"/>
    <col min="5889" max="5889" width="3" style="18" customWidth="1"/>
    <col min="5890" max="5890" width="11.85546875" style="18" customWidth="1"/>
    <col min="5891" max="5891" width="13.28515625" style="18" customWidth="1"/>
    <col min="5892" max="5892" width="42.5703125" style="18" customWidth="1"/>
    <col min="5893" max="5893" width="47.85546875" style="18" customWidth="1"/>
    <col min="5894" max="5894" width="12.7109375" style="18" customWidth="1"/>
    <col min="5895" max="6144" width="6.85546875" style="18"/>
    <col min="6145" max="6145" width="3" style="18" customWidth="1"/>
    <col min="6146" max="6146" width="11.85546875" style="18" customWidth="1"/>
    <col min="6147" max="6147" width="13.28515625" style="18" customWidth="1"/>
    <col min="6148" max="6148" width="42.5703125" style="18" customWidth="1"/>
    <col min="6149" max="6149" width="47.85546875" style="18" customWidth="1"/>
    <col min="6150" max="6150" width="12.7109375" style="18" customWidth="1"/>
    <col min="6151" max="6400" width="6.85546875" style="18"/>
    <col min="6401" max="6401" width="3" style="18" customWidth="1"/>
    <col min="6402" max="6402" width="11.85546875" style="18" customWidth="1"/>
    <col min="6403" max="6403" width="13.28515625" style="18" customWidth="1"/>
    <col min="6404" max="6404" width="42.5703125" style="18" customWidth="1"/>
    <col min="6405" max="6405" width="47.85546875" style="18" customWidth="1"/>
    <col min="6406" max="6406" width="12.7109375" style="18" customWidth="1"/>
    <col min="6407" max="6656" width="6.85546875" style="18"/>
    <col min="6657" max="6657" width="3" style="18" customWidth="1"/>
    <col min="6658" max="6658" width="11.85546875" style="18" customWidth="1"/>
    <col min="6659" max="6659" width="13.28515625" style="18" customWidth="1"/>
    <col min="6660" max="6660" width="42.5703125" style="18" customWidth="1"/>
    <col min="6661" max="6661" width="47.85546875" style="18" customWidth="1"/>
    <col min="6662" max="6662" width="12.7109375" style="18" customWidth="1"/>
    <col min="6663" max="6912" width="6.85546875" style="18"/>
    <col min="6913" max="6913" width="3" style="18" customWidth="1"/>
    <col min="6914" max="6914" width="11.85546875" style="18" customWidth="1"/>
    <col min="6915" max="6915" width="13.28515625" style="18" customWidth="1"/>
    <col min="6916" max="6916" width="42.5703125" style="18" customWidth="1"/>
    <col min="6917" max="6917" width="47.85546875" style="18" customWidth="1"/>
    <col min="6918" max="6918" width="12.7109375" style="18" customWidth="1"/>
    <col min="6919" max="7168" width="6.85546875" style="18"/>
    <col min="7169" max="7169" width="3" style="18" customWidth="1"/>
    <col min="7170" max="7170" width="11.85546875" style="18" customWidth="1"/>
    <col min="7171" max="7171" width="13.28515625" style="18" customWidth="1"/>
    <col min="7172" max="7172" width="42.5703125" style="18" customWidth="1"/>
    <col min="7173" max="7173" width="47.85546875" style="18" customWidth="1"/>
    <col min="7174" max="7174" width="12.7109375" style="18" customWidth="1"/>
    <col min="7175" max="7424" width="6.85546875" style="18"/>
    <col min="7425" max="7425" width="3" style="18" customWidth="1"/>
    <col min="7426" max="7426" width="11.85546875" style="18" customWidth="1"/>
    <col min="7427" max="7427" width="13.28515625" style="18" customWidth="1"/>
    <col min="7428" max="7428" width="42.5703125" style="18" customWidth="1"/>
    <col min="7429" max="7429" width="47.85546875" style="18" customWidth="1"/>
    <col min="7430" max="7430" width="12.7109375" style="18" customWidth="1"/>
    <col min="7431" max="7680" width="6.85546875" style="18"/>
    <col min="7681" max="7681" width="3" style="18" customWidth="1"/>
    <col min="7682" max="7682" width="11.85546875" style="18" customWidth="1"/>
    <col min="7683" max="7683" width="13.28515625" style="18" customWidth="1"/>
    <col min="7684" max="7684" width="42.5703125" style="18" customWidth="1"/>
    <col min="7685" max="7685" width="47.85546875" style="18" customWidth="1"/>
    <col min="7686" max="7686" width="12.7109375" style="18" customWidth="1"/>
    <col min="7687" max="7936" width="6.85546875" style="18"/>
    <col min="7937" max="7937" width="3" style="18" customWidth="1"/>
    <col min="7938" max="7938" width="11.85546875" style="18" customWidth="1"/>
    <col min="7939" max="7939" width="13.28515625" style="18" customWidth="1"/>
    <col min="7940" max="7940" width="42.5703125" style="18" customWidth="1"/>
    <col min="7941" max="7941" width="47.85546875" style="18" customWidth="1"/>
    <col min="7942" max="7942" width="12.7109375" style="18" customWidth="1"/>
    <col min="7943" max="8192" width="6.85546875" style="18"/>
    <col min="8193" max="8193" width="3" style="18" customWidth="1"/>
    <col min="8194" max="8194" width="11.85546875" style="18" customWidth="1"/>
    <col min="8195" max="8195" width="13.28515625" style="18" customWidth="1"/>
    <col min="8196" max="8196" width="42.5703125" style="18" customWidth="1"/>
    <col min="8197" max="8197" width="47.85546875" style="18" customWidth="1"/>
    <col min="8198" max="8198" width="12.7109375" style="18" customWidth="1"/>
    <col min="8199" max="8448" width="6.85546875" style="18"/>
    <col min="8449" max="8449" width="3" style="18" customWidth="1"/>
    <col min="8450" max="8450" width="11.85546875" style="18" customWidth="1"/>
    <col min="8451" max="8451" width="13.28515625" style="18" customWidth="1"/>
    <col min="8452" max="8452" width="42.5703125" style="18" customWidth="1"/>
    <col min="8453" max="8453" width="47.85546875" style="18" customWidth="1"/>
    <col min="8454" max="8454" width="12.7109375" style="18" customWidth="1"/>
    <col min="8455" max="8704" width="6.85546875" style="18"/>
    <col min="8705" max="8705" width="3" style="18" customWidth="1"/>
    <col min="8706" max="8706" width="11.85546875" style="18" customWidth="1"/>
    <col min="8707" max="8707" width="13.28515625" style="18" customWidth="1"/>
    <col min="8708" max="8708" width="42.5703125" style="18" customWidth="1"/>
    <col min="8709" max="8709" width="47.85546875" style="18" customWidth="1"/>
    <col min="8710" max="8710" width="12.7109375" style="18" customWidth="1"/>
    <col min="8711" max="8960" width="6.85546875" style="18"/>
    <col min="8961" max="8961" width="3" style="18" customWidth="1"/>
    <col min="8962" max="8962" width="11.85546875" style="18" customWidth="1"/>
    <col min="8963" max="8963" width="13.28515625" style="18" customWidth="1"/>
    <col min="8964" max="8964" width="42.5703125" style="18" customWidth="1"/>
    <col min="8965" max="8965" width="47.85546875" style="18" customWidth="1"/>
    <col min="8966" max="8966" width="12.7109375" style="18" customWidth="1"/>
    <col min="8967" max="9216" width="6.85546875" style="18"/>
    <col min="9217" max="9217" width="3" style="18" customWidth="1"/>
    <col min="9218" max="9218" width="11.85546875" style="18" customWidth="1"/>
    <col min="9219" max="9219" width="13.28515625" style="18" customWidth="1"/>
    <col min="9220" max="9220" width="42.5703125" style="18" customWidth="1"/>
    <col min="9221" max="9221" width="47.85546875" style="18" customWidth="1"/>
    <col min="9222" max="9222" width="12.7109375" style="18" customWidth="1"/>
    <col min="9223" max="9472" width="6.85546875" style="18"/>
    <col min="9473" max="9473" width="3" style="18" customWidth="1"/>
    <col min="9474" max="9474" width="11.85546875" style="18" customWidth="1"/>
    <col min="9475" max="9475" width="13.28515625" style="18" customWidth="1"/>
    <col min="9476" max="9476" width="42.5703125" style="18" customWidth="1"/>
    <col min="9477" max="9477" width="47.85546875" style="18" customWidth="1"/>
    <col min="9478" max="9478" width="12.7109375" style="18" customWidth="1"/>
    <col min="9479" max="9728" width="6.85546875" style="18"/>
    <col min="9729" max="9729" width="3" style="18" customWidth="1"/>
    <col min="9730" max="9730" width="11.85546875" style="18" customWidth="1"/>
    <col min="9731" max="9731" width="13.28515625" style="18" customWidth="1"/>
    <col min="9732" max="9732" width="42.5703125" style="18" customWidth="1"/>
    <col min="9733" max="9733" width="47.85546875" style="18" customWidth="1"/>
    <col min="9734" max="9734" width="12.7109375" style="18" customWidth="1"/>
    <col min="9735" max="9984" width="6.85546875" style="18"/>
    <col min="9985" max="9985" width="3" style="18" customWidth="1"/>
    <col min="9986" max="9986" width="11.85546875" style="18" customWidth="1"/>
    <col min="9987" max="9987" width="13.28515625" style="18" customWidth="1"/>
    <col min="9988" max="9988" width="42.5703125" style="18" customWidth="1"/>
    <col min="9989" max="9989" width="47.85546875" style="18" customWidth="1"/>
    <col min="9990" max="9990" width="12.7109375" style="18" customWidth="1"/>
    <col min="9991" max="10240" width="6.85546875" style="18"/>
    <col min="10241" max="10241" width="3" style="18" customWidth="1"/>
    <col min="10242" max="10242" width="11.85546875" style="18" customWidth="1"/>
    <col min="10243" max="10243" width="13.28515625" style="18" customWidth="1"/>
    <col min="10244" max="10244" width="42.5703125" style="18" customWidth="1"/>
    <col min="10245" max="10245" width="47.85546875" style="18" customWidth="1"/>
    <col min="10246" max="10246" width="12.7109375" style="18" customWidth="1"/>
    <col min="10247" max="10496" width="6.85546875" style="18"/>
    <col min="10497" max="10497" width="3" style="18" customWidth="1"/>
    <col min="10498" max="10498" width="11.85546875" style="18" customWidth="1"/>
    <col min="10499" max="10499" width="13.28515625" style="18" customWidth="1"/>
    <col min="10500" max="10500" width="42.5703125" style="18" customWidth="1"/>
    <col min="10501" max="10501" width="47.85546875" style="18" customWidth="1"/>
    <col min="10502" max="10502" width="12.7109375" style="18" customWidth="1"/>
    <col min="10503" max="10752" width="6.85546875" style="18"/>
    <col min="10753" max="10753" width="3" style="18" customWidth="1"/>
    <col min="10754" max="10754" width="11.85546875" style="18" customWidth="1"/>
    <col min="10755" max="10755" width="13.28515625" style="18" customWidth="1"/>
    <col min="10756" max="10756" width="42.5703125" style="18" customWidth="1"/>
    <col min="10757" max="10757" width="47.85546875" style="18" customWidth="1"/>
    <col min="10758" max="10758" width="12.7109375" style="18" customWidth="1"/>
    <col min="10759" max="11008" width="6.85546875" style="18"/>
    <col min="11009" max="11009" width="3" style="18" customWidth="1"/>
    <col min="11010" max="11010" width="11.85546875" style="18" customWidth="1"/>
    <col min="11011" max="11011" width="13.28515625" style="18" customWidth="1"/>
    <col min="11012" max="11012" width="42.5703125" style="18" customWidth="1"/>
    <col min="11013" max="11013" width="47.85546875" style="18" customWidth="1"/>
    <col min="11014" max="11014" width="12.7109375" style="18" customWidth="1"/>
    <col min="11015" max="11264" width="6.85546875" style="18"/>
    <col min="11265" max="11265" width="3" style="18" customWidth="1"/>
    <col min="11266" max="11266" width="11.85546875" style="18" customWidth="1"/>
    <col min="11267" max="11267" width="13.28515625" style="18" customWidth="1"/>
    <col min="11268" max="11268" width="42.5703125" style="18" customWidth="1"/>
    <col min="11269" max="11269" width="47.85546875" style="18" customWidth="1"/>
    <col min="11270" max="11270" width="12.7109375" style="18" customWidth="1"/>
    <col min="11271" max="11520" width="6.85546875" style="18"/>
    <col min="11521" max="11521" width="3" style="18" customWidth="1"/>
    <col min="11522" max="11522" width="11.85546875" style="18" customWidth="1"/>
    <col min="11523" max="11523" width="13.28515625" style="18" customWidth="1"/>
    <col min="11524" max="11524" width="42.5703125" style="18" customWidth="1"/>
    <col min="11525" max="11525" width="47.85546875" style="18" customWidth="1"/>
    <col min="11526" max="11526" width="12.7109375" style="18" customWidth="1"/>
    <col min="11527" max="11776" width="6.85546875" style="18"/>
    <col min="11777" max="11777" width="3" style="18" customWidth="1"/>
    <col min="11778" max="11778" width="11.85546875" style="18" customWidth="1"/>
    <col min="11779" max="11779" width="13.28515625" style="18" customWidth="1"/>
    <col min="11780" max="11780" width="42.5703125" style="18" customWidth="1"/>
    <col min="11781" max="11781" width="47.85546875" style="18" customWidth="1"/>
    <col min="11782" max="11782" width="12.7109375" style="18" customWidth="1"/>
    <col min="11783" max="12032" width="6.85546875" style="18"/>
    <col min="12033" max="12033" width="3" style="18" customWidth="1"/>
    <col min="12034" max="12034" width="11.85546875" style="18" customWidth="1"/>
    <col min="12035" max="12035" width="13.28515625" style="18" customWidth="1"/>
    <col min="12036" max="12036" width="42.5703125" style="18" customWidth="1"/>
    <col min="12037" max="12037" width="47.85546875" style="18" customWidth="1"/>
    <col min="12038" max="12038" width="12.7109375" style="18" customWidth="1"/>
    <col min="12039" max="12288" width="6.85546875" style="18"/>
    <col min="12289" max="12289" width="3" style="18" customWidth="1"/>
    <col min="12290" max="12290" width="11.85546875" style="18" customWidth="1"/>
    <col min="12291" max="12291" width="13.28515625" style="18" customWidth="1"/>
    <col min="12292" max="12292" width="42.5703125" style="18" customWidth="1"/>
    <col min="12293" max="12293" width="47.85546875" style="18" customWidth="1"/>
    <col min="12294" max="12294" width="12.7109375" style="18" customWidth="1"/>
    <col min="12295" max="12544" width="6.85546875" style="18"/>
    <col min="12545" max="12545" width="3" style="18" customWidth="1"/>
    <col min="12546" max="12546" width="11.85546875" style="18" customWidth="1"/>
    <col min="12547" max="12547" width="13.28515625" style="18" customWidth="1"/>
    <col min="12548" max="12548" width="42.5703125" style="18" customWidth="1"/>
    <col min="12549" max="12549" width="47.85546875" style="18" customWidth="1"/>
    <col min="12550" max="12550" width="12.7109375" style="18" customWidth="1"/>
    <col min="12551" max="12800" width="6.85546875" style="18"/>
    <col min="12801" max="12801" width="3" style="18" customWidth="1"/>
    <col min="12802" max="12802" width="11.85546875" style="18" customWidth="1"/>
    <col min="12803" max="12803" width="13.28515625" style="18" customWidth="1"/>
    <col min="12804" max="12804" width="42.5703125" style="18" customWidth="1"/>
    <col min="12805" max="12805" width="47.85546875" style="18" customWidth="1"/>
    <col min="12806" max="12806" width="12.7109375" style="18" customWidth="1"/>
    <col min="12807" max="13056" width="6.85546875" style="18"/>
    <col min="13057" max="13057" width="3" style="18" customWidth="1"/>
    <col min="13058" max="13058" width="11.85546875" style="18" customWidth="1"/>
    <col min="13059" max="13059" width="13.28515625" style="18" customWidth="1"/>
    <col min="13060" max="13060" width="42.5703125" style="18" customWidth="1"/>
    <col min="13061" max="13061" width="47.85546875" style="18" customWidth="1"/>
    <col min="13062" max="13062" width="12.7109375" style="18" customWidth="1"/>
    <col min="13063" max="13312" width="6.85546875" style="18"/>
    <col min="13313" max="13313" width="3" style="18" customWidth="1"/>
    <col min="13314" max="13314" width="11.85546875" style="18" customWidth="1"/>
    <col min="13315" max="13315" width="13.28515625" style="18" customWidth="1"/>
    <col min="13316" max="13316" width="42.5703125" style="18" customWidth="1"/>
    <col min="13317" max="13317" width="47.85546875" style="18" customWidth="1"/>
    <col min="13318" max="13318" width="12.7109375" style="18" customWidth="1"/>
    <col min="13319" max="13568" width="6.85546875" style="18"/>
    <col min="13569" max="13569" width="3" style="18" customWidth="1"/>
    <col min="13570" max="13570" width="11.85546875" style="18" customWidth="1"/>
    <col min="13571" max="13571" width="13.28515625" style="18" customWidth="1"/>
    <col min="13572" max="13572" width="42.5703125" style="18" customWidth="1"/>
    <col min="13573" max="13573" width="47.85546875" style="18" customWidth="1"/>
    <col min="13574" max="13574" width="12.7109375" style="18" customWidth="1"/>
    <col min="13575" max="13824" width="6.85546875" style="18"/>
    <col min="13825" max="13825" width="3" style="18" customWidth="1"/>
    <col min="13826" max="13826" width="11.85546875" style="18" customWidth="1"/>
    <col min="13827" max="13827" width="13.28515625" style="18" customWidth="1"/>
    <col min="13828" max="13828" width="42.5703125" style="18" customWidth="1"/>
    <col min="13829" max="13829" width="47.85546875" style="18" customWidth="1"/>
    <col min="13830" max="13830" width="12.7109375" style="18" customWidth="1"/>
    <col min="13831" max="14080" width="6.85546875" style="18"/>
    <col min="14081" max="14081" width="3" style="18" customWidth="1"/>
    <col min="14082" max="14082" width="11.85546875" style="18" customWidth="1"/>
    <col min="14083" max="14083" width="13.28515625" style="18" customWidth="1"/>
    <col min="14084" max="14084" width="42.5703125" style="18" customWidth="1"/>
    <col min="14085" max="14085" width="47.85546875" style="18" customWidth="1"/>
    <col min="14086" max="14086" width="12.7109375" style="18" customWidth="1"/>
    <col min="14087" max="14336" width="6.85546875" style="18"/>
    <col min="14337" max="14337" width="3" style="18" customWidth="1"/>
    <col min="14338" max="14338" width="11.85546875" style="18" customWidth="1"/>
    <col min="14339" max="14339" width="13.28515625" style="18" customWidth="1"/>
    <col min="14340" max="14340" width="42.5703125" style="18" customWidth="1"/>
    <col min="14341" max="14341" width="47.85546875" style="18" customWidth="1"/>
    <col min="14342" max="14342" width="12.7109375" style="18" customWidth="1"/>
    <col min="14343" max="14592" width="6.85546875" style="18"/>
    <col min="14593" max="14593" width="3" style="18" customWidth="1"/>
    <col min="14594" max="14594" width="11.85546875" style="18" customWidth="1"/>
    <col min="14595" max="14595" width="13.28515625" style="18" customWidth="1"/>
    <col min="14596" max="14596" width="42.5703125" style="18" customWidth="1"/>
    <col min="14597" max="14597" width="47.85546875" style="18" customWidth="1"/>
    <col min="14598" max="14598" width="12.7109375" style="18" customWidth="1"/>
    <col min="14599" max="14848" width="6.85546875" style="18"/>
    <col min="14849" max="14849" width="3" style="18" customWidth="1"/>
    <col min="14850" max="14850" width="11.85546875" style="18" customWidth="1"/>
    <col min="14851" max="14851" width="13.28515625" style="18" customWidth="1"/>
    <col min="14852" max="14852" width="42.5703125" style="18" customWidth="1"/>
    <col min="14853" max="14853" width="47.85546875" style="18" customWidth="1"/>
    <col min="14854" max="14854" width="12.7109375" style="18" customWidth="1"/>
    <col min="14855" max="15104" width="6.85546875" style="18"/>
    <col min="15105" max="15105" width="3" style="18" customWidth="1"/>
    <col min="15106" max="15106" width="11.85546875" style="18" customWidth="1"/>
    <col min="15107" max="15107" width="13.28515625" style="18" customWidth="1"/>
    <col min="15108" max="15108" width="42.5703125" style="18" customWidth="1"/>
    <col min="15109" max="15109" width="47.85546875" style="18" customWidth="1"/>
    <col min="15110" max="15110" width="12.7109375" style="18" customWidth="1"/>
    <col min="15111" max="15360" width="6.85546875" style="18"/>
    <col min="15361" max="15361" width="3" style="18" customWidth="1"/>
    <col min="15362" max="15362" width="11.85546875" style="18" customWidth="1"/>
    <col min="15363" max="15363" width="13.28515625" style="18" customWidth="1"/>
    <col min="15364" max="15364" width="42.5703125" style="18" customWidth="1"/>
    <col min="15365" max="15365" width="47.85546875" style="18" customWidth="1"/>
    <col min="15366" max="15366" width="12.7109375" style="18" customWidth="1"/>
    <col min="15367" max="15616" width="6.85546875" style="18"/>
    <col min="15617" max="15617" width="3" style="18" customWidth="1"/>
    <col min="15618" max="15618" width="11.85546875" style="18" customWidth="1"/>
    <col min="15619" max="15619" width="13.28515625" style="18" customWidth="1"/>
    <col min="15620" max="15620" width="42.5703125" style="18" customWidth="1"/>
    <col min="15621" max="15621" width="47.85546875" style="18" customWidth="1"/>
    <col min="15622" max="15622" width="12.7109375" style="18" customWidth="1"/>
    <col min="15623" max="15872" width="6.85546875" style="18"/>
    <col min="15873" max="15873" width="3" style="18" customWidth="1"/>
    <col min="15874" max="15874" width="11.85546875" style="18" customWidth="1"/>
    <col min="15875" max="15875" width="13.28515625" style="18" customWidth="1"/>
    <col min="15876" max="15876" width="42.5703125" style="18" customWidth="1"/>
    <col min="15877" max="15877" width="47.85546875" style="18" customWidth="1"/>
    <col min="15878" max="15878" width="12.7109375" style="18" customWidth="1"/>
    <col min="15879" max="16128" width="6.85546875" style="18"/>
    <col min="16129" max="16129" width="3" style="18" customWidth="1"/>
    <col min="16130" max="16130" width="11.85546875" style="18" customWidth="1"/>
    <col min="16131" max="16131" width="13.28515625" style="18" customWidth="1"/>
    <col min="16132" max="16132" width="42.5703125" style="18" customWidth="1"/>
    <col min="16133" max="16133" width="47.85546875" style="18" customWidth="1"/>
    <col min="16134" max="16134" width="12.7109375" style="18" customWidth="1"/>
    <col min="16135" max="16384" width="6.85546875" style="18"/>
  </cols>
  <sheetData>
    <row r="2" spans="2:6" ht="15.75" x14ac:dyDescent="0.25">
      <c r="B2" s="24"/>
      <c r="C2" s="24"/>
      <c r="D2" s="24"/>
      <c r="E2" s="24"/>
      <c r="F2" s="24"/>
    </row>
    <row r="3" spans="2:6" ht="15.75" x14ac:dyDescent="0.25">
      <c r="B3" s="25"/>
      <c r="C3" s="25"/>
      <c r="D3" s="25"/>
      <c r="E3" s="25"/>
      <c r="F3" s="25"/>
    </row>
    <row r="4" spans="2:6" ht="15.75" x14ac:dyDescent="0.25">
      <c r="B4" s="25"/>
      <c r="C4" s="25"/>
      <c r="D4" s="25"/>
      <c r="E4" s="25"/>
      <c r="F4" s="25"/>
    </row>
    <row r="5" spans="2:6" ht="15.75" x14ac:dyDescent="0.25">
      <c r="B5" s="25"/>
      <c r="C5" s="25"/>
      <c r="D5" s="25"/>
      <c r="E5" s="25"/>
      <c r="F5" s="25"/>
    </row>
    <row r="6" spans="2:6" ht="15.75" x14ac:dyDescent="0.25">
      <c r="B6" s="25"/>
      <c r="C6" s="25"/>
      <c r="D6" s="25"/>
      <c r="E6" s="25"/>
      <c r="F6" s="25"/>
    </row>
    <row r="7" spans="2:6" ht="15.75" x14ac:dyDescent="0.25">
      <c r="B7" s="25"/>
      <c r="C7" s="25"/>
      <c r="D7" s="25"/>
      <c r="E7" s="25"/>
      <c r="F7" s="25"/>
    </row>
    <row r="8" spans="2:6" ht="15.75" customHeight="1" x14ac:dyDescent="0.25">
      <c r="B8" s="24"/>
      <c r="C8" s="24"/>
      <c r="D8" s="24"/>
      <c r="E8" s="24"/>
      <c r="F8" s="24"/>
    </row>
    <row r="9" spans="2:6" ht="15.75" customHeight="1" x14ac:dyDescent="0.25">
      <c r="B9" s="24"/>
      <c r="C9" s="24"/>
      <c r="D9" s="24"/>
      <c r="E9" s="24"/>
      <c r="F9" s="24"/>
    </row>
    <row r="10" spans="2:6" x14ac:dyDescent="0.25">
      <c r="B10" s="43"/>
      <c r="C10" s="43"/>
      <c r="D10" s="44"/>
      <c r="E10" s="43"/>
      <c r="F10" s="43"/>
    </row>
    <row r="11" spans="2:6" ht="15.75" customHeight="1" x14ac:dyDescent="0.25">
      <c r="B11" s="45" t="s">
        <v>9</v>
      </c>
      <c r="C11" s="45"/>
      <c r="D11" s="45"/>
      <c r="E11" s="45"/>
      <c r="F11" s="45"/>
    </row>
    <row r="12" spans="2:6" ht="15.75" customHeight="1" x14ac:dyDescent="0.25">
      <c r="B12" s="45" t="s">
        <v>349</v>
      </c>
      <c r="C12" s="45"/>
      <c r="D12" s="45"/>
      <c r="E12" s="45"/>
      <c r="F12" s="45"/>
    </row>
    <row r="13" spans="2:6" ht="15.75" customHeight="1" x14ac:dyDescent="0.25">
      <c r="B13" s="45" t="s">
        <v>310</v>
      </c>
      <c r="C13" s="45"/>
      <c r="D13" s="45"/>
      <c r="E13" s="45"/>
      <c r="F13" s="45"/>
    </row>
    <row r="15" spans="2:6" ht="9" customHeight="1" x14ac:dyDescent="0.25"/>
    <row r="16" spans="2:6" ht="36" customHeight="1" x14ac:dyDescent="0.25">
      <c r="B16" s="38" t="s">
        <v>350</v>
      </c>
      <c r="C16" s="39" t="s">
        <v>351</v>
      </c>
      <c r="D16" s="40" t="s">
        <v>0</v>
      </c>
      <c r="E16" s="41" t="s">
        <v>352</v>
      </c>
      <c r="F16" s="42" t="s">
        <v>353</v>
      </c>
    </row>
    <row r="17" spans="2:6" ht="22.5" customHeight="1" x14ac:dyDescent="0.2">
      <c r="B17" s="27">
        <v>44627</v>
      </c>
      <c r="C17" s="28" t="s">
        <v>354</v>
      </c>
      <c r="D17" s="29" t="s">
        <v>44</v>
      </c>
      <c r="E17" s="30" t="s">
        <v>355</v>
      </c>
      <c r="F17" s="31">
        <v>57226.81</v>
      </c>
    </row>
    <row r="18" spans="2:6" ht="25.5" customHeight="1" x14ac:dyDescent="0.2">
      <c r="B18" s="27">
        <v>44627</v>
      </c>
      <c r="C18" s="28" t="s">
        <v>356</v>
      </c>
      <c r="D18" s="32" t="s">
        <v>44</v>
      </c>
      <c r="E18" s="30" t="s">
        <v>355</v>
      </c>
      <c r="F18" s="31">
        <v>991163.24</v>
      </c>
    </row>
    <row r="19" spans="2:6" ht="41.25" customHeight="1" x14ac:dyDescent="0.2">
      <c r="B19" s="27">
        <v>44627</v>
      </c>
      <c r="C19" s="28" t="s">
        <v>357</v>
      </c>
      <c r="D19" s="32" t="s">
        <v>154</v>
      </c>
      <c r="E19" s="30" t="s">
        <v>358</v>
      </c>
      <c r="F19" s="31">
        <v>11335</v>
      </c>
    </row>
    <row r="20" spans="2:6" ht="37.5" customHeight="1" x14ac:dyDescent="0.2">
      <c r="B20" s="27">
        <v>44627</v>
      </c>
      <c r="C20" s="28" t="s">
        <v>359</v>
      </c>
      <c r="D20" s="32" t="s">
        <v>154</v>
      </c>
      <c r="E20" s="30" t="s">
        <v>358</v>
      </c>
      <c r="F20" s="31">
        <v>1194</v>
      </c>
    </row>
    <row r="21" spans="2:6" ht="34.5" customHeight="1" x14ac:dyDescent="0.2">
      <c r="B21" s="27">
        <v>44621</v>
      </c>
      <c r="C21" s="28" t="s">
        <v>360</v>
      </c>
      <c r="D21" s="32" t="s">
        <v>154</v>
      </c>
      <c r="E21" s="30" t="s">
        <v>361</v>
      </c>
      <c r="F21" s="31">
        <v>1623</v>
      </c>
    </row>
    <row r="22" spans="2:6" ht="27" customHeight="1" x14ac:dyDescent="0.2">
      <c r="B22" s="27">
        <v>44623</v>
      </c>
      <c r="C22" s="28" t="s">
        <v>362</v>
      </c>
      <c r="D22" s="32" t="s">
        <v>79</v>
      </c>
      <c r="E22" s="30" t="s">
        <v>363</v>
      </c>
      <c r="F22" s="31">
        <v>300</v>
      </c>
    </row>
    <row r="23" spans="2:6" ht="32.25" customHeight="1" x14ac:dyDescent="0.2">
      <c r="B23" s="27">
        <v>44623</v>
      </c>
      <c r="C23" s="28" t="s">
        <v>364</v>
      </c>
      <c r="D23" s="32" t="s">
        <v>79</v>
      </c>
      <c r="E23" s="30" t="s">
        <v>363</v>
      </c>
      <c r="F23" s="31">
        <v>240</v>
      </c>
    </row>
    <row r="24" spans="2:6" ht="26.25" customHeight="1" x14ac:dyDescent="0.2">
      <c r="B24" s="27">
        <v>44623</v>
      </c>
      <c r="C24" s="28" t="s">
        <v>365</v>
      </c>
      <c r="D24" s="32" t="s">
        <v>79</v>
      </c>
      <c r="E24" s="30" t="s">
        <v>363</v>
      </c>
      <c r="F24" s="31">
        <v>288</v>
      </c>
    </row>
    <row r="25" spans="2:6" ht="27" customHeight="1" x14ac:dyDescent="0.2">
      <c r="B25" s="27">
        <v>44623</v>
      </c>
      <c r="C25" s="28" t="s">
        <v>366</v>
      </c>
      <c r="D25" s="32" t="s">
        <v>79</v>
      </c>
      <c r="E25" s="30" t="s">
        <v>363</v>
      </c>
      <c r="F25" s="31">
        <v>180</v>
      </c>
    </row>
    <row r="26" spans="2:6" ht="20.25" customHeight="1" x14ac:dyDescent="0.2">
      <c r="B26" s="27">
        <v>44623</v>
      </c>
      <c r="C26" s="28" t="s">
        <v>367</v>
      </c>
      <c r="D26" s="32" t="s">
        <v>79</v>
      </c>
      <c r="E26" s="33" t="s">
        <v>363</v>
      </c>
      <c r="F26" s="31">
        <v>288</v>
      </c>
    </row>
    <row r="27" spans="2:6" ht="27" customHeight="1" x14ac:dyDescent="0.2">
      <c r="B27" s="27">
        <v>44623</v>
      </c>
      <c r="C27" s="28" t="s">
        <v>368</v>
      </c>
      <c r="D27" s="32" t="s">
        <v>79</v>
      </c>
      <c r="E27" s="30" t="s">
        <v>363</v>
      </c>
      <c r="F27" s="31">
        <v>180</v>
      </c>
    </row>
    <row r="28" spans="2:6" ht="39.75" customHeight="1" x14ac:dyDescent="0.2">
      <c r="B28" s="27">
        <v>44606</v>
      </c>
      <c r="C28" s="28" t="s">
        <v>369</v>
      </c>
      <c r="D28" s="32" t="s">
        <v>20</v>
      </c>
      <c r="E28" s="30" t="s">
        <v>370</v>
      </c>
      <c r="F28" s="31">
        <v>634</v>
      </c>
    </row>
    <row r="29" spans="2:6" ht="39.75" customHeight="1" x14ac:dyDescent="0.2">
      <c r="B29" s="27">
        <v>44606</v>
      </c>
      <c r="C29" s="28" t="s">
        <v>371</v>
      </c>
      <c r="D29" s="32" t="s">
        <v>20</v>
      </c>
      <c r="E29" s="30" t="s">
        <v>370</v>
      </c>
      <c r="F29" s="31">
        <v>21897</v>
      </c>
    </row>
    <row r="30" spans="2:6" ht="40.5" customHeight="1" x14ac:dyDescent="0.2">
      <c r="B30" s="27">
        <v>44568</v>
      </c>
      <c r="C30" s="28" t="s">
        <v>372</v>
      </c>
      <c r="D30" s="32" t="s">
        <v>373</v>
      </c>
      <c r="E30" s="30" t="s">
        <v>374</v>
      </c>
      <c r="F30" s="31">
        <v>33458054.850000001</v>
      </c>
    </row>
    <row r="31" spans="2:6" ht="27.75" customHeight="1" x14ac:dyDescent="0.2">
      <c r="B31" s="27">
        <v>44606</v>
      </c>
      <c r="C31" s="28" t="s">
        <v>375</v>
      </c>
      <c r="D31" s="29" t="s">
        <v>376</v>
      </c>
      <c r="E31" s="30" t="s">
        <v>377</v>
      </c>
      <c r="F31" s="31">
        <v>41865.79</v>
      </c>
    </row>
    <row r="32" spans="2:6" ht="37.5" customHeight="1" x14ac:dyDescent="0.2">
      <c r="B32" s="27">
        <v>44613</v>
      </c>
      <c r="C32" s="28" t="s">
        <v>378</v>
      </c>
      <c r="D32" s="32" t="s">
        <v>244</v>
      </c>
      <c r="E32" s="30" t="s">
        <v>379</v>
      </c>
      <c r="F32" s="31">
        <v>802740.75</v>
      </c>
    </row>
    <row r="33" spans="2:6" ht="25.5" customHeight="1" x14ac:dyDescent="0.2">
      <c r="B33" s="27">
        <v>44623</v>
      </c>
      <c r="C33" s="28" t="s">
        <v>380</v>
      </c>
      <c r="D33" s="32" t="s">
        <v>381</v>
      </c>
      <c r="E33" s="30" t="s">
        <v>382</v>
      </c>
      <c r="F33" s="31">
        <v>78000</v>
      </c>
    </row>
    <row r="34" spans="2:6" ht="39.75" customHeight="1" x14ac:dyDescent="0.2">
      <c r="B34" s="27">
        <v>44617</v>
      </c>
      <c r="C34" s="28" t="s">
        <v>383</v>
      </c>
      <c r="D34" s="32" t="s">
        <v>384</v>
      </c>
      <c r="E34" s="30" t="s">
        <v>385</v>
      </c>
      <c r="F34" s="31">
        <v>153940.44</v>
      </c>
    </row>
    <row r="35" spans="2:6" ht="40.5" customHeight="1" x14ac:dyDescent="0.2">
      <c r="B35" s="27">
        <v>44614</v>
      </c>
      <c r="C35" s="28" t="s">
        <v>386</v>
      </c>
      <c r="D35" s="32" t="s">
        <v>50</v>
      </c>
      <c r="E35" s="30" t="s">
        <v>387</v>
      </c>
      <c r="F35" s="31">
        <v>802800</v>
      </c>
    </row>
    <row r="36" spans="2:6" ht="38.25" customHeight="1" x14ac:dyDescent="0.2">
      <c r="B36" s="27">
        <v>44614</v>
      </c>
      <c r="C36" s="28" t="s">
        <v>386</v>
      </c>
      <c r="D36" s="32" t="s">
        <v>50</v>
      </c>
      <c r="E36" s="30" t="s">
        <v>387</v>
      </c>
      <c r="F36" s="31">
        <v>864399.99999998999</v>
      </c>
    </row>
    <row r="37" spans="2:6" ht="30" customHeight="1" x14ac:dyDescent="0.2">
      <c r="B37" s="27">
        <v>44614</v>
      </c>
      <c r="C37" s="28" t="s">
        <v>388</v>
      </c>
      <c r="D37" s="32" t="s">
        <v>389</v>
      </c>
      <c r="E37" s="30" t="s">
        <v>390</v>
      </c>
      <c r="F37" s="31">
        <v>16225</v>
      </c>
    </row>
    <row r="38" spans="2:6" ht="27" customHeight="1" x14ac:dyDescent="0.2">
      <c r="B38" s="27">
        <v>44613</v>
      </c>
      <c r="C38" s="28" t="s">
        <v>391</v>
      </c>
      <c r="D38" s="32" t="s">
        <v>392</v>
      </c>
      <c r="E38" s="30" t="s">
        <v>393</v>
      </c>
      <c r="F38" s="31">
        <v>572198.52</v>
      </c>
    </row>
    <row r="39" spans="2:6" ht="24" customHeight="1" x14ac:dyDescent="0.2">
      <c r="B39" s="27">
        <v>44610</v>
      </c>
      <c r="C39" s="28" t="s">
        <v>394</v>
      </c>
      <c r="D39" s="32" t="s">
        <v>395</v>
      </c>
      <c r="E39" s="30" t="s">
        <v>396</v>
      </c>
      <c r="F39" s="31">
        <v>7284.73</v>
      </c>
    </row>
    <row r="40" spans="2:6" ht="36.75" customHeight="1" x14ac:dyDescent="0.2">
      <c r="B40" s="27">
        <v>44627</v>
      </c>
      <c r="C40" s="28" t="s">
        <v>397</v>
      </c>
      <c r="D40" s="32" t="s">
        <v>398</v>
      </c>
      <c r="E40" s="30" t="s">
        <v>399</v>
      </c>
      <c r="F40" s="31">
        <v>12980</v>
      </c>
    </row>
    <row r="41" spans="2:6" ht="30.75" customHeight="1" x14ac:dyDescent="0.2">
      <c r="B41" s="27">
        <v>44623</v>
      </c>
      <c r="C41" s="28" t="s">
        <v>400</v>
      </c>
      <c r="D41" s="32" t="s">
        <v>401</v>
      </c>
      <c r="E41" s="30" t="s">
        <v>402</v>
      </c>
      <c r="F41" s="31">
        <v>13570</v>
      </c>
    </row>
    <row r="42" spans="2:6" ht="33.75" x14ac:dyDescent="0.2">
      <c r="B42" s="27">
        <v>44593</v>
      </c>
      <c r="C42" s="28" t="s">
        <v>403</v>
      </c>
      <c r="D42" s="32" t="s">
        <v>404</v>
      </c>
      <c r="E42" s="30" t="s">
        <v>405</v>
      </c>
      <c r="F42" s="31">
        <v>3841343.77</v>
      </c>
    </row>
    <row r="43" spans="2:6" ht="36.75" customHeight="1" x14ac:dyDescent="0.2">
      <c r="B43" s="27">
        <v>44614</v>
      </c>
      <c r="C43" s="28" t="s">
        <v>406</v>
      </c>
      <c r="D43" s="32" t="s">
        <v>407</v>
      </c>
      <c r="E43" s="30" t="s">
        <v>408</v>
      </c>
      <c r="F43" s="31">
        <v>4584042.25</v>
      </c>
    </row>
    <row r="44" spans="2:6" ht="20.25" customHeight="1" thickBot="1" x14ac:dyDescent="0.25">
      <c r="B44" s="34" t="s">
        <v>348</v>
      </c>
      <c r="C44" s="34"/>
      <c r="D44" s="35"/>
      <c r="E44" s="34"/>
      <c r="F44" s="36">
        <v>46335995.149999991</v>
      </c>
    </row>
    <row r="45" spans="2:6" ht="15" customHeight="1" thickTop="1" x14ac:dyDescent="0.25">
      <c r="F45" s="37"/>
    </row>
    <row r="46" spans="2:6" ht="15" customHeight="1" x14ac:dyDescent="0.25"/>
    <row r="47" spans="2:6" ht="15" customHeight="1" x14ac:dyDescent="0.25"/>
    <row r="48" spans="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8.65" customHeight="1" x14ac:dyDescent="0.25"/>
    <row r="61" ht="8.25" customHeight="1" x14ac:dyDescent="0.25"/>
  </sheetData>
  <mergeCells count="6">
    <mergeCell ref="B2:F2"/>
    <mergeCell ref="B8:F8"/>
    <mergeCell ref="B9:F9"/>
    <mergeCell ref="B11:F11"/>
    <mergeCell ref="B12:F12"/>
    <mergeCell ref="B13:F13"/>
  </mergeCells>
  <pageMargins left="0.51181102362204722" right="0.31496062992125984" top="0.74803149606299213" bottom="0.74803149606299213" header="0.31496062992125984" footer="0.31496062992125984"/>
  <pageSetup paperSize="9"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pagadas feb 22</vt:lpstr>
      <vt:lpstr>objetal feb. 2022</vt:lpstr>
      <vt:lpstr>suplidor feb.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Minquin Baez</dc:creator>
  <cp:lastModifiedBy>Rafaela Villar</cp:lastModifiedBy>
  <cp:lastPrinted>2022-03-08T19:08:44Z</cp:lastPrinted>
  <dcterms:created xsi:type="dcterms:W3CDTF">2022-02-21T16:18:48Z</dcterms:created>
  <dcterms:modified xsi:type="dcterms:W3CDTF">2022-03-10T15:18:04Z</dcterms:modified>
</cp:coreProperties>
</file>